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h\Downloads\"/>
    </mc:Choice>
  </mc:AlternateContent>
  <bookViews>
    <workbookView xWindow="0" yWindow="0" windowWidth="38400" windowHeight="17385" firstSheet="5" activeTab="5"/>
  </bookViews>
  <sheets>
    <sheet name="Elites H" sheetId="1" r:id="rId1"/>
    <sheet name="Hommes 1" sheetId="2" r:id="rId2"/>
    <sheet name="Hommes 2" sheetId="4" r:id="rId3"/>
    <sheet name="Hommes 3" sheetId="5" r:id="rId4"/>
    <sheet name="Hommes 4" sheetId="6" r:id="rId5"/>
    <sheet name="Hommes 5" sheetId="7" r:id="rId6"/>
    <sheet name="Juniors H" sheetId="8" r:id="rId7"/>
    <sheet name="Elites Dames" sheetId="12" r:id="rId8"/>
    <sheet name="Dames 1" sheetId="13" r:id="rId9"/>
    <sheet name="Dames 2" sheetId="10" r:id="rId10"/>
    <sheet name="Dames 3" sheetId="11" r:id="rId11"/>
    <sheet name="Dames 4" sheetId="9" r:id="rId12"/>
    <sheet name="Dames 5" sheetId="15" r:id="rId13"/>
    <sheet name="Juniores D" sheetId="16" r:id="rId14"/>
    <sheet name="Promo F" sheetId="3" r:id="rId15"/>
    <sheet name="Promo G" sheetId="14" r:id="rId16"/>
  </sheets>
  <definedNames>
    <definedName name="_xlnm._FilterDatabase" localSheetId="7" hidden="1">'Elites Dames'!$A$1:$BP$392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7" i="2" l="1"/>
  <c r="BO7" i="2"/>
  <c r="BN7" i="2"/>
  <c r="BD7" i="2"/>
  <c r="BK7" i="2" s="1"/>
  <c r="BP52" i="10"/>
  <c r="BP55" i="10"/>
  <c r="BP68" i="10"/>
  <c r="BP76" i="10"/>
  <c r="BP84" i="10"/>
  <c r="BP90" i="10"/>
  <c r="BP92" i="10"/>
  <c r="BP99" i="10"/>
  <c r="BP107" i="10"/>
  <c r="BP110" i="10"/>
  <c r="BP113" i="10"/>
  <c r="BP116" i="10"/>
  <c r="BP118" i="10"/>
  <c r="BP120" i="10"/>
  <c r="BP123" i="10"/>
  <c r="BP125" i="10"/>
  <c r="BN19" i="10"/>
  <c r="BN33" i="10"/>
  <c r="BN45" i="10"/>
  <c r="BN52" i="10"/>
  <c r="BN55" i="10"/>
  <c r="BN68" i="10"/>
  <c r="BN76" i="10"/>
  <c r="BN84" i="10"/>
  <c r="BN90" i="10"/>
  <c r="BN92" i="10"/>
  <c r="BN99" i="10"/>
  <c r="BN107" i="10"/>
  <c r="BN110" i="10"/>
  <c r="BN113" i="10"/>
  <c r="BN116" i="10"/>
  <c r="BN118" i="10"/>
  <c r="BN120" i="10"/>
  <c r="BN123" i="10"/>
  <c r="BN125" i="10"/>
  <c r="BO125" i="10"/>
  <c r="BO123" i="10"/>
  <c r="BO120" i="10"/>
  <c r="BO118" i="10"/>
  <c r="BO116" i="10"/>
  <c r="BO113" i="10"/>
  <c r="BO110" i="10"/>
  <c r="BO107" i="10"/>
  <c r="BO99" i="10"/>
  <c r="BO92" i="10"/>
  <c r="BO90" i="10"/>
  <c r="BO84" i="10"/>
  <c r="BO76" i="10"/>
  <c r="BO68" i="10"/>
  <c r="BO55" i="10"/>
  <c r="BO52" i="10"/>
  <c r="BO45" i="10"/>
  <c r="BO33" i="10"/>
  <c r="BO19" i="10"/>
  <c r="BP45" i="10"/>
  <c r="BP33" i="10"/>
  <c r="BP19" i="10"/>
  <c r="BD19" i="10"/>
  <c r="BE19" i="10" s="1"/>
  <c r="BD33" i="10"/>
  <c r="BE33" i="10" s="1"/>
  <c r="BD45" i="10"/>
  <c r="BG45" i="10" s="1"/>
  <c r="BD52" i="10"/>
  <c r="BE52" i="10" s="1"/>
  <c r="BD55" i="10"/>
  <c r="BE55" i="10" s="1"/>
  <c r="BD68" i="10"/>
  <c r="BE68" i="10" s="1"/>
  <c r="BD76" i="10"/>
  <c r="BE76" i="10" s="1"/>
  <c r="BH76" i="10"/>
  <c r="BD84" i="10"/>
  <c r="BE84" i="10" s="1"/>
  <c r="BD90" i="10"/>
  <c r="BE90" i="10" s="1"/>
  <c r="BD92" i="10"/>
  <c r="BE92" i="10" s="1"/>
  <c r="BD99" i="10"/>
  <c r="BE99" i="10" s="1"/>
  <c r="BD107" i="10"/>
  <c r="BE107" i="10" s="1"/>
  <c r="BD110" i="10"/>
  <c r="BE110" i="10" s="1"/>
  <c r="BD113" i="10"/>
  <c r="BF113" i="10" s="1"/>
  <c r="BG113" i="10"/>
  <c r="BK113" i="10"/>
  <c r="BD116" i="10"/>
  <c r="BE116" i="10" s="1"/>
  <c r="BD118" i="10"/>
  <c r="BE118" i="10" s="1"/>
  <c r="BD120" i="10"/>
  <c r="BE120" i="10" s="1"/>
  <c r="BD123" i="10"/>
  <c r="BG123" i="10" s="1"/>
  <c r="BD125" i="10"/>
  <c r="BE125" i="10" s="1"/>
  <c r="BO56" i="13"/>
  <c r="BO72" i="13"/>
  <c r="BO80" i="13"/>
  <c r="BO92" i="13"/>
  <c r="BO106" i="13"/>
  <c r="BO111" i="13"/>
  <c r="BO122" i="13"/>
  <c r="BO125" i="13"/>
  <c r="BO142" i="13"/>
  <c r="BO147" i="13"/>
  <c r="BO153" i="13"/>
  <c r="BO158" i="13"/>
  <c r="BO164" i="13"/>
  <c r="BO168" i="13"/>
  <c r="BO174" i="13"/>
  <c r="BO177" i="13"/>
  <c r="BO182" i="13"/>
  <c r="BM24" i="13"/>
  <c r="BM56" i="13"/>
  <c r="BM72" i="13"/>
  <c r="BM80" i="13"/>
  <c r="BM92" i="13"/>
  <c r="BM106" i="13"/>
  <c r="BM111" i="13"/>
  <c r="BM122" i="13"/>
  <c r="BM125" i="13"/>
  <c r="BM142" i="13"/>
  <c r="BM147" i="13"/>
  <c r="BM153" i="13"/>
  <c r="BM158" i="13"/>
  <c r="BM164" i="13"/>
  <c r="BM168" i="13"/>
  <c r="BM174" i="13"/>
  <c r="BM177" i="13"/>
  <c r="BM182" i="13"/>
  <c r="BC24" i="13"/>
  <c r="BE24" i="13" s="1"/>
  <c r="BC56" i="13"/>
  <c r="BD56" i="13" s="1"/>
  <c r="BC72" i="13"/>
  <c r="BD72" i="13" s="1"/>
  <c r="BC80" i="13"/>
  <c r="BE80" i="13" s="1"/>
  <c r="BC92" i="13"/>
  <c r="BF92" i="13" s="1"/>
  <c r="BC106" i="13"/>
  <c r="BD106" i="13" s="1"/>
  <c r="BC111" i="13"/>
  <c r="BD111" i="13" s="1"/>
  <c r="BC122" i="13"/>
  <c r="BE122" i="13" s="1"/>
  <c r="BC125" i="13"/>
  <c r="BF125" i="13" s="1"/>
  <c r="BC142" i="13"/>
  <c r="BD142" i="13" s="1"/>
  <c r="BC147" i="13"/>
  <c r="BE147" i="13" s="1"/>
  <c r="BC153" i="13"/>
  <c r="BF153" i="13" s="1"/>
  <c r="BI153" i="13"/>
  <c r="BC158" i="13"/>
  <c r="BD158" i="13" s="1"/>
  <c r="BC164" i="13"/>
  <c r="BD164" i="13" s="1"/>
  <c r="BC168" i="13"/>
  <c r="BE168" i="13" s="1"/>
  <c r="BD168" i="13"/>
  <c r="BC174" i="13"/>
  <c r="BF174" i="13" s="1"/>
  <c r="BC177" i="13"/>
  <c r="BD177" i="13" s="1"/>
  <c r="BC182" i="13"/>
  <c r="BD182" i="13" s="1"/>
  <c r="BN182" i="13"/>
  <c r="BN177" i="13"/>
  <c r="BN174" i="13"/>
  <c r="BN168" i="13"/>
  <c r="BN164" i="13"/>
  <c r="BN158" i="13"/>
  <c r="BN153" i="13"/>
  <c r="BN147" i="13"/>
  <c r="BN142" i="13"/>
  <c r="BN125" i="13"/>
  <c r="BN122" i="13"/>
  <c r="BN111" i="13"/>
  <c r="BN106" i="13"/>
  <c r="BN92" i="13"/>
  <c r="BN80" i="13"/>
  <c r="BN72" i="13"/>
  <c r="BN56" i="13"/>
  <c r="BN24" i="13"/>
  <c r="BO24" i="13"/>
  <c r="BO21" i="11"/>
  <c r="BO25" i="11"/>
  <c r="BO28" i="11"/>
  <c r="BM10" i="11"/>
  <c r="BM20" i="11"/>
  <c r="BM21" i="11"/>
  <c r="BM25" i="11"/>
  <c r="BM28" i="11"/>
  <c r="BC10" i="11"/>
  <c r="BD10" i="11" s="1"/>
  <c r="BC20" i="11"/>
  <c r="BE20" i="11" s="1"/>
  <c r="BD20" i="11"/>
  <c r="BG20" i="11"/>
  <c r="BH20" i="11"/>
  <c r="BC21" i="11"/>
  <c r="BE21" i="11" s="1"/>
  <c r="BD21" i="11"/>
  <c r="BC25" i="11"/>
  <c r="BD25" i="11" s="1"/>
  <c r="BG25" i="11"/>
  <c r="BC28" i="11"/>
  <c r="BD28" i="11" s="1"/>
  <c r="BN28" i="11"/>
  <c r="BN25" i="11"/>
  <c r="BN21" i="11"/>
  <c r="BN20" i="11"/>
  <c r="BN10" i="11"/>
  <c r="BO20" i="11"/>
  <c r="BO10" i="11"/>
  <c r="BP63" i="12"/>
  <c r="BP89" i="12"/>
  <c r="BP106" i="12"/>
  <c r="BP119" i="12"/>
  <c r="BP140" i="12"/>
  <c r="BP160" i="12"/>
  <c r="BP163" i="12"/>
  <c r="BP181" i="12"/>
  <c r="BP186" i="12"/>
  <c r="BP199" i="12"/>
  <c r="BP220" i="12"/>
  <c r="BP223" i="12"/>
  <c r="BP235" i="12"/>
  <c r="BP239" i="12"/>
  <c r="BN44" i="12"/>
  <c r="BN63" i="12"/>
  <c r="BN89" i="12"/>
  <c r="BN106" i="12"/>
  <c r="BN119" i="12"/>
  <c r="BN140" i="12"/>
  <c r="BN160" i="12"/>
  <c r="BN163" i="12"/>
  <c r="BN181" i="12"/>
  <c r="BN186" i="12"/>
  <c r="BN199" i="12"/>
  <c r="BN220" i="12"/>
  <c r="BN223" i="12"/>
  <c r="BN235" i="12"/>
  <c r="BN239" i="12"/>
  <c r="BO239" i="12"/>
  <c r="BO235" i="12"/>
  <c r="BO223" i="12"/>
  <c r="BO220" i="12"/>
  <c r="BO199" i="12"/>
  <c r="BO186" i="12"/>
  <c r="BO181" i="12"/>
  <c r="BO163" i="12"/>
  <c r="BO160" i="12"/>
  <c r="BO140" i="12"/>
  <c r="BO119" i="12"/>
  <c r="BO106" i="12"/>
  <c r="BO89" i="12"/>
  <c r="BO63" i="12"/>
  <c r="BO44" i="12"/>
  <c r="BP44" i="12"/>
  <c r="BD44" i="12"/>
  <c r="BF44" i="12" s="1"/>
  <c r="BD63" i="12"/>
  <c r="BG63" i="12" s="1"/>
  <c r="BD89" i="12"/>
  <c r="BE89" i="12" s="1"/>
  <c r="BD106" i="12"/>
  <c r="BF106" i="12" s="1"/>
  <c r="BD119" i="12"/>
  <c r="BG119" i="12" s="1"/>
  <c r="BD140" i="12"/>
  <c r="BE140" i="12" s="1"/>
  <c r="BD160" i="12"/>
  <c r="BF160" i="12" s="1"/>
  <c r="BD163" i="12"/>
  <c r="BG163" i="12" s="1"/>
  <c r="BD181" i="12"/>
  <c r="BE181" i="12" s="1"/>
  <c r="BD186" i="12"/>
  <c r="BE186" i="12" s="1"/>
  <c r="BD199" i="12"/>
  <c r="BF199" i="12" s="1"/>
  <c r="BD220" i="12"/>
  <c r="BE220" i="12" s="1"/>
  <c r="BD223" i="12"/>
  <c r="BE223" i="12" s="1"/>
  <c r="BD235" i="12"/>
  <c r="BF235" i="12" s="1"/>
  <c r="BD239" i="12"/>
  <c r="BG239" i="12" s="1"/>
  <c r="BP55" i="5"/>
  <c r="BP63" i="5"/>
  <c r="BP72" i="5"/>
  <c r="BP82" i="5"/>
  <c r="BP90" i="5"/>
  <c r="BP97" i="5"/>
  <c r="BP103" i="5"/>
  <c r="BP107" i="5"/>
  <c r="BP111" i="5"/>
  <c r="BP115" i="5"/>
  <c r="BP118" i="5"/>
  <c r="BN34" i="5"/>
  <c r="BN44" i="5"/>
  <c r="BN55" i="5"/>
  <c r="BN63" i="5"/>
  <c r="BN72" i="5"/>
  <c r="BN82" i="5"/>
  <c r="BN90" i="5"/>
  <c r="BN97" i="5"/>
  <c r="BN103" i="5"/>
  <c r="BN107" i="5"/>
  <c r="BN111" i="5"/>
  <c r="BN115" i="5"/>
  <c r="BN118" i="5"/>
  <c r="BD34" i="5"/>
  <c r="BF34" i="5" s="1"/>
  <c r="BG34" i="5"/>
  <c r="BI34" i="5"/>
  <c r="BD44" i="5"/>
  <c r="BG44" i="5" s="1"/>
  <c r="BD55" i="5"/>
  <c r="BE55" i="5" s="1"/>
  <c r="BD63" i="5"/>
  <c r="BE63" i="5" s="1"/>
  <c r="BD72" i="5"/>
  <c r="BF72" i="5" s="1"/>
  <c r="BG72" i="5"/>
  <c r="BI72" i="5"/>
  <c r="BD82" i="5"/>
  <c r="BG82" i="5" s="1"/>
  <c r="BD90" i="5"/>
  <c r="BE90" i="5" s="1"/>
  <c r="BD97" i="5"/>
  <c r="BE97" i="5" s="1"/>
  <c r="BD103" i="5"/>
  <c r="BF103" i="5" s="1"/>
  <c r="BG103" i="5"/>
  <c r="BI103" i="5"/>
  <c r="BD107" i="5"/>
  <c r="BG107" i="5" s="1"/>
  <c r="BD111" i="5"/>
  <c r="BE111" i="5" s="1"/>
  <c r="BD115" i="5"/>
  <c r="BE115" i="5" s="1"/>
  <c r="BD118" i="5"/>
  <c r="BF118" i="5" s="1"/>
  <c r="BE118" i="5"/>
  <c r="BH118" i="5"/>
  <c r="BI118" i="5"/>
  <c r="BK118" i="5"/>
  <c r="BO118" i="5"/>
  <c r="BO115" i="5"/>
  <c r="BO111" i="5"/>
  <c r="BO107" i="5"/>
  <c r="BO103" i="5"/>
  <c r="BO97" i="5"/>
  <c r="BO90" i="5"/>
  <c r="BO82" i="5"/>
  <c r="BO72" i="5"/>
  <c r="BO63" i="5"/>
  <c r="BO55" i="5"/>
  <c r="BO44" i="5"/>
  <c r="BO34" i="5"/>
  <c r="BP44" i="5"/>
  <c r="BP34" i="5"/>
  <c r="BP61" i="4"/>
  <c r="BP72" i="4"/>
  <c r="BP81" i="4"/>
  <c r="BP95" i="4"/>
  <c r="BP111" i="4"/>
  <c r="BP123" i="4"/>
  <c r="BP153" i="4"/>
  <c r="BP160" i="4"/>
  <c r="BP167" i="4"/>
  <c r="BP177" i="4"/>
  <c r="BP185" i="4"/>
  <c r="BP187" i="4"/>
  <c r="BP193" i="4"/>
  <c r="BP203" i="4"/>
  <c r="BP207" i="4"/>
  <c r="BP211" i="4"/>
  <c r="BP217" i="4"/>
  <c r="BN34" i="4"/>
  <c r="BN52" i="4"/>
  <c r="BN61" i="4"/>
  <c r="BN72" i="4"/>
  <c r="BN81" i="4"/>
  <c r="BN95" i="4"/>
  <c r="BN111" i="4"/>
  <c r="BN123" i="4"/>
  <c r="BN153" i="4"/>
  <c r="BN160" i="4"/>
  <c r="BN167" i="4"/>
  <c r="BN177" i="4"/>
  <c r="BN185" i="4"/>
  <c r="BN187" i="4"/>
  <c r="BN193" i="4"/>
  <c r="BN203" i="4"/>
  <c r="BN207" i="4"/>
  <c r="BN211" i="4"/>
  <c r="BN217" i="4"/>
  <c r="BO217" i="4"/>
  <c r="BO211" i="4"/>
  <c r="BO207" i="4"/>
  <c r="BO203" i="4"/>
  <c r="BO193" i="4"/>
  <c r="BO187" i="4"/>
  <c r="BO185" i="4"/>
  <c r="BO177" i="4"/>
  <c r="BO167" i="4"/>
  <c r="BO160" i="4"/>
  <c r="BO153" i="4"/>
  <c r="BO123" i="4"/>
  <c r="BO111" i="4"/>
  <c r="BO95" i="4"/>
  <c r="BO81" i="4"/>
  <c r="BO72" i="4"/>
  <c r="BO61" i="4"/>
  <c r="BO52" i="4"/>
  <c r="BO34" i="4"/>
  <c r="BP52" i="4"/>
  <c r="BP34" i="4"/>
  <c r="BN29" i="2"/>
  <c r="BN47" i="2"/>
  <c r="BN68" i="2"/>
  <c r="BN91" i="2"/>
  <c r="BN106" i="2"/>
  <c r="BN124" i="2"/>
  <c r="BN137" i="2"/>
  <c r="BN153" i="2"/>
  <c r="BN166" i="2"/>
  <c r="BN178" i="2"/>
  <c r="BN188" i="2"/>
  <c r="BN197" i="2"/>
  <c r="BN216" i="2"/>
  <c r="BN229" i="2"/>
  <c r="BN233" i="2"/>
  <c r="BN244" i="2"/>
  <c r="BN255" i="2"/>
  <c r="BN271" i="2"/>
  <c r="BN273" i="2"/>
  <c r="BO273" i="2"/>
  <c r="BO271" i="2"/>
  <c r="BO255" i="2"/>
  <c r="BO244" i="2"/>
  <c r="BO233" i="2"/>
  <c r="BO229" i="2"/>
  <c r="BO216" i="2"/>
  <c r="BO197" i="2"/>
  <c r="BO188" i="2"/>
  <c r="BO178" i="2"/>
  <c r="BO166" i="2"/>
  <c r="BO153" i="2"/>
  <c r="BO137" i="2"/>
  <c r="BO124" i="2"/>
  <c r="BO106" i="2"/>
  <c r="BO91" i="2"/>
  <c r="BO68" i="2"/>
  <c r="BO47" i="2"/>
  <c r="BO29" i="2"/>
  <c r="BP68" i="2"/>
  <c r="BP91" i="2"/>
  <c r="BP106" i="2"/>
  <c r="BP124" i="2"/>
  <c r="BP137" i="2"/>
  <c r="BP166" i="2"/>
  <c r="BP178" i="2"/>
  <c r="BP188" i="2"/>
  <c r="BP197" i="2"/>
  <c r="BP216" i="2"/>
  <c r="BP229" i="2"/>
  <c r="BP233" i="2"/>
  <c r="BP244" i="2"/>
  <c r="BP255" i="2"/>
  <c r="BP271" i="2"/>
  <c r="BP273" i="2"/>
  <c r="BD29" i="2"/>
  <c r="BE29" i="2" s="1"/>
  <c r="BD47" i="2"/>
  <c r="BE47" i="2" s="1"/>
  <c r="BK47" i="2"/>
  <c r="BD68" i="2"/>
  <c r="BE68" i="2" s="1"/>
  <c r="BD91" i="2"/>
  <c r="BE91" i="2" s="1"/>
  <c r="BD106" i="2"/>
  <c r="BE106" i="2" s="1"/>
  <c r="BD124" i="2"/>
  <c r="BE124" i="2" s="1"/>
  <c r="BD137" i="2"/>
  <c r="BF137" i="2" s="1"/>
  <c r="BD153" i="2"/>
  <c r="BE153" i="2" s="1"/>
  <c r="BD166" i="2"/>
  <c r="BE166" i="2" s="1"/>
  <c r="BD178" i="2"/>
  <c r="BE178" i="2" s="1"/>
  <c r="BD188" i="2"/>
  <c r="BF188" i="2" s="1"/>
  <c r="BD197" i="2"/>
  <c r="BE197" i="2" s="1"/>
  <c r="BD216" i="2"/>
  <c r="BE216" i="2" s="1"/>
  <c r="BD229" i="2"/>
  <c r="BE229" i="2" s="1"/>
  <c r="BD233" i="2"/>
  <c r="BF233" i="2" s="1"/>
  <c r="BD244" i="2"/>
  <c r="BH244" i="2" s="1"/>
  <c r="BD255" i="2"/>
  <c r="BE255" i="2" s="1"/>
  <c r="BD271" i="2"/>
  <c r="BG271" i="2" s="1"/>
  <c r="BD273" i="2"/>
  <c r="BF273" i="2" s="1"/>
  <c r="BP47" i="2"/>
  <c r="BP29" i="2"/>
  <c r="BI17" i="6"/>
  <c r="AY17" i="6"/>
  <c r="BA17" i="6" s="1"/>
  <c r="BJ17" i="6"/>
  <c r="BK17" i="6"/>
  <c r="BD34" i="4"/>
  <c r="BE34" i="4" s="1"/>
  <c r="BD52" i="4"/>
  <c r="BE52" i="4" s="1"/>
  <c r="BH52" i="4"/>
  <c r="BK52" i="4"/>
  <c r="BD61" i="4"/>
  <c r="BG61" i="4" s="1"/>
  <c r="BD72" i="4"/>
  <c r="BF72" i="4" s="1"/>
  <c r="BD81" i="4"/>
  <c r="BE81" i="4" s="1"/>
  <c r="BD95" i="4"/>
  <c r="BE95" i="4" s="1"/>
  <c r="BD111" i="4"/>
  <c r="BG111" i="4" s="1"/>
  <c r="BD123" i="4"/>
  <c r="BF123" i="4" s="1"/>
  <c r="BD153" i="4"/>
  <c r="BF153" i="4" s="1"/>
  <c r="BD160" i="4"/>
  <c r="BG160" i="4" s="1"/>
  <c r="BD167" i="4"/>
  <c r="BF167" i="4" s="1"/>
  <c r="BD177" i="4"/>
  <c r="BE177" i="4" s="1"/>
  <c r="BD185" i="4"/>
  <c r="BF185" i="4" s="1"/>
  <c r="BD187" i="4"/>
  <c r="BG187" i="4" s="1"/>
  <c r="BD193" i="4"/>
  <c r="BF193" i="4" s="1"/>
  <c r="BD203" i="4"/>
  <c r="BE203" i="4" s="1"/>
  <c r="BD207" i="4"/>
  <c r="BF207" i="4" s="1"/>
  <c r="BD211" i="4"/>
  <c r="BG211" i="4" s="1"/>
  <c r="BD217" i="4"/>
  <c r="BF217" i="4" s="1"/>
  <c r="BN18" i="1"/>
  <c r="BN48" i="1"/>
  <c r="BN61" i="1"/>
  <c r="BN96" i="1"/>
  <c r="BN116" i="1"/>
  <c r="BN142" i="1"/>
  <c r="BN166" i="1"/>
  <c r="BN188" i="1"/>
  <c r="BN196" i="1"/>
  <c r="BN220" i="1"/>
  <c r="BN241" i="1"/>
  <c r="BN246" i="1"/>
  <c r="BN262" i="1"/>
  <c r="BN284" i="1"/>
  <c r="BN300" i="1"/>
  <c r="BN307" i="1"/>
  <c r="BN324" i="1"/>
  <c r="BO324" i="1"/>
  <c r="BO307" i="1"/>
  <c r="BO300" i="1"/>
  <c r="BO284" i="1"/>
  <c r="BO262" i="1"/>
  <c r="BO246" i="1"/>
  <c r="BO241" i="1"/>
  <c r="BO220" i="1"/>
  <c r="BO196" i="1"/>
  <c r="BO188" i="1"/>
  <c r="BO166" i="1"/>
  <c r="BO142" i="1"/>
  <c r="BO116" i="1"/>
  <c r="BO96" i="1"/>
  <c r="BO61" i="1"/>
  <c r="BO48" i="1"/>
  <c r="BO18" i="1"/>
  <c r="BP324" i="1"/>
  <c r="BP307" i="1"/>
  <c r="BP300" i="1"/>
  <c r="BP284" i="1"/>
  <c r="BP262" i="1"/>
  <c r="BP246" i="1"/>
  <c r="BP241" i="1"/>
  <c r="BP220" i="1"/>
  <c r="BP196" i="1"/>
  <c r="BP188" i="1"/>
  <c r="BP166" i="1"/>
  <c r="BP142" i="1"/>
  <c r="BP116" i="1"/>
  <c r="BP96" i="1"/>
  <c r="BP61" i="1"/>
  <c r="BP48" i="1"/>
  <c r="BP18" i="1"/>
  <c r="BD18" i="1"/>
  <c r="BE18" i="1" s="1"/>
  <c r="BD48" i="1"/>
  <c r="BE48" i="1" s="1"/>
  <c r="BD61" i="1"/>
  <c r="BE61" i="1" s="1"/>
  <c r="BD96" i="1"/>
  <c r="BG96" i="1" s="1"/>
  <c r="BD116" i="1"/>
  <c r="BE116" i="1" s="1"/>
  <c r="BD142" i="1"/>
  <c r="BG142" i="1" s="1"/>
  <c r="BD166" i="1"/>
  <c r="BE166" i="1" s="1"/>
  <c r="BD188" i="1"/>
  <c r="BG188" i="1" s="1"/>
  <c r="BD196" i="1"/>
  <c r="BF196" i="1" s="1"/>
  <c r="BD220" i="1"/>
  <c r="BE220" i="1" s="1"/>
  <c r="BD241" i="1"/>
  <c r="BE241" i="1" s="1"/>
  <c r="BD246" i="1"/>
  <c r="BE246" i="1" s="1"/>
  <c r="BK246" i="1"/>
  <c r="BD262" i="1"/>
  <c r="BF262" i="1" s="1"/>
  <c r="BD284" i="1"/>
  <c r="BE284" i="1" s="1"/>
  <c r="BD300" i="1"/>
  <c r="BE300" i="1" s="1"/>
  <c r="BD307" i="1"/>
  <c r="BE307" i="1" s="1"/>
  <c r="BD324" i="1"/>
  <c r="BG324" i="1" s="1"/>
  <c r="BP36" i="10"/>
  <c r="BP48" i="10"/>
  <c r="BP57" i="10"/>
  <c r="BP66" i="10"/>
  <c r="BP75" i="10"/>
  <c r="BP81" i="10"/>
  <c r="BP87" i="10"/>
  <c r="BP94" i="10"/>
  <c r="BP98" i="10"/>
  <c r="BP104" i="10"/>
  <c r="BP108" i="10"/>
  <c r="BP112" i="10"/>
  <c r="BP115" i="10"/>
  <c r="BP117" i="10"/>
  <c r="BP121" i="10"/>
  <c r="BP124" i="10"/>
  <c r="BN36" i="10"/>
  <c r="BN48" i="10"/>
  <c r="BN57" i="10"/>
  <c r="BN66" i="10"/>
  <c r="BN75" i="10"/>
  <c r="BN81" i="10"/>
  <c r="BN87" i="10"/>
  <c r="BN94" i="10"/>
  <c r="BN98" i="10"/>
  <c r="BN104" i="10"/>
  <c r="BN108" i="10"/>
  <c r="BN112" i="10"/>
  <c r="BN115" i="10"/>
  <c r="BN117" i="10"/>
  <c r="BN121" i="10"/>
  <c r="BN124" i="10"/>
  <c r="BO124" i="10"/>
  <c r="BO121" i="10"/>
  <c r="BO117" i="10"/>
  <c r="BO115" i="10"/>
  <c r="BO112" i="10"/>
  <c r="BO108" i="10"/>
  <c r="BO104" i="10"/>
  <c r="BO98" i="10"/>
  <c r="BO94" i="10"/>
  <c r="BO87" i="10"/>
  <c r="BO81" i="10"/>
  <c r="BO75" i="10"/>
  <c r="BO66" i="10"/>
  <c r="BO57" i="10"/>
  <c r="BO48" i="10"/>
  <c r="BO36" i="10"/>
  <c r="BO52" i="13"/>
  <c r="BO67" i="13"/>
  <c r="BO76" i="13"/>
  <c r="BO89" i="13"/>
  <c r="BO99" i="13"/>
  <c r="BO113" i="13"/>
  <c r="BO120" i="13"/>
  <c r="BO130" i="13"/>
  <c r="BO134" i="13"/>
  <c r="BO148" i="13"/>
  <c r="BO155" i="13"/>
  <c r="BO159" i="13"/>
  <c r="BO166" i="13"/>
  <c r="BO171" i="13"/>
  <c r="BO178" i="13"/>
  <c r="BO181" i="13"/>
  <c r="BM41" i="13"/>
  <c r="BM52" i="13"/>
  <c r="BM67" i="13"/>
  <c r="BM76" i="13"/>
  <c r="BM89" i="13"/>
  <c r="BM99" i="13"/>
  <c r="BM113" i="13"/>
  <c r="BM120" i="13"/>
  <c r="BM130" i="13"/>
  <c r="BM134" i="13"/>
  <c r="BM148" i="13"/>
  <c r="BM155" i="13"/>
  <c r="BM159" i="13"/>
  <c r="BM166" i="13"/>
  <c r="BM171" i="13"/>
  <c r="BM178" i="13"/>
  <c r="BM181" i="13"/>
  <c r="BN181" i="13"/>
  <c r="BN178" i="13"/>
  <c r="BN171" i="13"/>
  <c r="BN166" i="13"/>
  <c r="BN159" i="13"/>
  <c r="BN155" i="13"/>
  <c r="BN148" i="13"/>
  <c r="BN134" i="13"/>
  <c r="BN130" i="13"/>
  <c r="BN120" i="13"/>
  <c r="BN113" i="13"/>
  <c r="BN99" i="13"/>
  <c r="BN89" i="13"/>
  <c r="BN76" i="13"/>
  <c r="BN67" i="13"/>
  <c r="BN52" i="13"/>
  <c r="BN41" i="13"/>
  <c r="BO41" i="13"/>
  <c r="BO23" i="11"/>
  <c r="BO24" i="11"/>
  <c r="BO26" i="11"/>
  <c r="BO29" i="11"/>
  <c r="BO30" i="11"/>
  <c r="BO31" i="11"/>
  <c r="BM14" i="11"/>
  <c r="BM17" i="11"/>
  <c r="BM23" i="11"/>
  <c r="BM24" i="11"/>
  <c r="BM26" i="11"/>
  <c r="BM29" i="11"/>
  <c r="BM30" i="11"/>
  <c r="BM31" i="11"/>
  <c r="BN31" i="11"/>
  <c r="BN30" i="11"/>
  <c r="BN29" i="11"/>
  <c r="BN26" i="11"/>
  <c r="BN24" i="11"/>
  <c r="BN23" i="11"/>
  <c r="BN17" i="11"/>
  <c r="BN14" i="11"/>
  <c r="BO17" i="11"/>
  <c r="BO14" i="11"/>
  <c r="BP53" i="12"/>
  <c r="BP75" i="12"/>
  <c r="BP90" i="12"/>
  <c r="BP103" i="12"/>
  <c r="BP127" i="12"/>
  <c r="BP147" i="12"/>
  <c r="BP154" i="12"/>
  <c r="BP167" i="12"/>
  <c r="BP188" i="12"/>
  <c r="BP194" i="12"/>
  <c r="BP213" i="12"/>
  <c r="BP215" i="12"/>
  <c r="BP225" i="12"/>
  <c r="BP237" i="12"/>
  <c r="BP238" i="12"/>
  <c r="BP245" i="12"/>
  <c r="BN41" i="12"/>
  <c r="BN53" i="12"/>
  <c r="BN75" i="12"/>
  <c r="BN90" i="12"/>
  <c r="BN103" i="12"/>
  <c r="BN127" i="12"/>
  <c r="BN147" i="12"/>
  <c r="BN154" i="12"/>
  <c r="BN167" i="12"/>
  <c r="BN170" i="12"/>
  <c r="BN188" i="12"/>
  <c r="BN194" i="12"/>
  <c r="BN213" i="12"/>
  <c r="BN215" i="12"/>
  <c r="BN225" i="12"/>
  <c r="BN237" i="12"/>
  <c r="BN238" i="12"/>
  <c r="BN245" i="12"/>
  <c r="BO245" i="12"/>
  <c r="BO238" i="12"/>
  <c r="BO237" i="12"/>
  <c r="BO225" i="12"/>
  <c r="BO215" i="12"/>
  <c r="BO213" i="12"/>
  <c r="BO194" i="12"/>
  <c r="BO188" i="12"/>
  <c r="BO170" i="12"/>
  <c r="BO167" i="12"/>
  <c r="BO154" i="12"/>
  <c r="BO147" i="12"/>
  <c r="BO127" i="12"/>
  <c r="BO103" i="12"/>
  <c r="BO90" i="12"/>
  <c r="BO75" i="12"/>
  <c r="BO53" i="12"/>
  <c r="BO41" i="12"/>
  <c r="BO21" i="16"/>
  <c r="BO24" i="16"/>
  <c r="BO25" i="16"/>
  <c r="BO26" i="16"/>
  <c r="BO27" i="16"/>
  <c r="BO28" i="16"/>
  <c r="BO29" i="16"/>
  <c r="BM12" i="16"/>
  <c r="BM19" i="16"/>
  <c r="BM21" i="16"/>
  <c r="BM24" i="16"/>
  <c r="BM25" i="16"/>
  <c r="BM26" i="16"/>
  <c r="BM27" i="16"/>
  <c r="BM28" i="16"/>
  <c r="BM29" i="16"/>
  <c r="BC12" i="16"/>
  <c r="BD12" i="16" s="1"/>
  <c r="BC19" i="16"/>
  <c r="BE19" i="16" s="1"/>
  <c r="BG19" i="16"/>
  <c r="BC21" i="16"/>
  <c r="BE21" i="16" s="1"/>
  <c r="BC24" i="16"/>
  <c r="BD24" i="16" s="1"/>
  <c r="BC25" i="16"/>
  <c r="BD25" i="16" s="1"/>
  <c r="BI25" i="16"/>
  <c r="BC26" i="16"/>
  <c r="BE26" i="16" s="1"/>
  <c r="BG26" i="16"/>
  <c r="BH26" i="16"/>
  <c r="BC27" i="16"/>
  <c r="BE27" i="16" s="1"/>
  <c r="BC28" i="16"/>
  <c r="BD28" i="16" s="1"/>
  <c r="BC29" i="16"/>
  <c r="BD29" i="16" s="1"/>
  <c r="BN29" i="16"/>
  <c r="BN28" i="16"/>
  <c r="BN27" i="16"/>
  <c r="BN26" i="16"/>
  <c r="BN25" i="16"/>
  <c r="BN24" i="16"/>
  <c r="BN21" i="16"/>
  <c r="BN19" i="16"/>
  <c r="BN12" i="16"/>
  <c r="BO19" i="16"/>
  <c r="BO12" i="16"/>
  <c r="BO18" i="3"/>
  <c r="BM12" i="3"/>
  <c r="BN12" i="3"/>
  <c r="BM18" i="3"/>
  <c r="BN18" i="3"/>
  <c r="BC12" i="3"/>
  <c r="BE12" i="3" s="1"/>
  <c r="BC18" i="3"/>
  <c r="BD18" i="3" s="1"/>
  <c r="BO12" i="3"/>
  <c r="BH12" i="3" l="1"/>
  <c r="BG12" i="3"/>
  <c r="BD27" i="16"/>
  <c r="BD26" i="16"/>
  <c r="BD19" i="16"/>
  <c r="BE29" i="16"/>
  <c r="BD21" i="16"/>
  <c r="BJ26" i="16"/>
  <c r="BF26" i="16"/>
  <c r="BJ29" i="16"/>
  <c r="BI29" i="16"/>
  <c r="BH27" i="16"/>
  <c r="BI26" i="16"/>
  <c r="BH19" i="16"/>
  <c r="BG12" i="16"/>
  <c r="BG29" i="16"/>
  <c r="BG28" i="16"/>
  <c r="BF25" i="16"/>
  <c r="BH21" i="16"/>
  <c r="BJ19" i="16"/>
  <c r="BF19" i="16"/>
  <c r="BK26" i="16"/>
  <c r="BG25" i="16"/>
  <c r="BF29" i="16"/>
  <c r="BJ25" i="16"/>
  <c r="BE25" i="16"/>
  <c r="BG21" i="16"/>
  <c r="BI19" i="16"/>
  <c r="BH21" i="11"/>
  <c r="BJ20" i="11"/>
  <c r="BF20" i="11"/>
  <c r="BG21" i="11"/>
  <c r="BI20" i="11"/>
  <c r="BI28" i="11"/>
  <c r="BG28" i="11"/>
  <c r="BK20" i="11"/>
  <c r="BG10" i="11"/>
  <c r="BF28" i="11"/>
  <c r="BF10" i="11"/>
  <c r="BI10" i="11"/>
  <c r="BJ28" i="11"/>
  <c r="BE28" i="11"/>
  <c r="BJ10" i="11"/>
  <c r="BE10" i="11"/>
  <c r="BK76" i="10"/>
  <c r="BG76" i="10"/>
  <c r="BJ76" i="10"/>
  <c r="BF76" i="10"/>
  <c r="BL76" i="10" s="1"/>
  <c r="BI76" i="10"/>
  <c r="BK55" i="10"/>
  <c r="BI113" i="10"/>
  <c r="BH99" i="10"/>
  <c r="BG55" i="10"/>
  <c r="BH110" i="10"/>
  <c r="BK68" i="10"/>
  <c r="BJ123" i="10"/>
  <c r="BJ113" i="10"/>
  <c r="BE113" i="10"/>
  <c r="BG110" i="10"/>
  <c r="BH90" i="10"/>
  <c r="BJ68" i="10"/>
  <c r="BJ45" i="10"/>
  <c r="BH123" i="10"/>
  <c r="BJ92" i="10"/>
  <c r="BH68" i="10"/>
  <c r="BH45" i="10"/>
  <c r="BF123" i="10"/>
  <c r="BH113" i="10"/>
  <c r="BK110" i="10"/>
  <c r="BG92" i="10"/>
  <c r="BF68" i="10"/>
  <c r="BF45" i="10"/>
  <c r="BJ33" i="10"/>
  <c r="BH125" i="10"/>
  <c r="BI123" i="10"/>
  <c r="BE123" i="10"/>
  <c r="BH120" i="10"/>
  <c r="BK118" i="10"/>
  <c r="BK99" i="10"/>
  <c r="BG99" i="10"/>
  <c r="BK92" i="10"/>
  <c r="BF92" i="10"/>
  <c r="BG90" i="10"/>
  <c r="BI45" i="10"/>
  <c r="BE45" i="10"/>
  <c r="BH33" i="10"/>
  <c r="BK19" i="10"/>
  <c r="BJ120" i="10"/>
  <c r="BG120" i="10"/>
  <c r="BH118" i="10"/>
  <c r="BJ99" i="10"/>
  <c r="BF99" i="10"/>
  <c r="BG33" i="10"/>
  <c r="BH19" i="10"/>
  <c r="BK123" i="10"/>
  <c r="BK120" i="10"/>
  <c r="BF120" i="10"/>
  <c r="BG118" i="10"/>
  <c r="BI99" i="10"/>
  <c r="BH92" i="10"/>
  <c r="BK90" i="10"/>
  <c r="BG68" i="10"/>
  <c r="BH55" i="10"/>
  <c r="BK45" i="10"/>
  <c r="BK33" i="10"/>
  <c r="BF33" i="10"/>
  <c r="BG19" i="10"/>
  <c r="BD122" i="13"/>
  <c r="BI92" i="13"/>
  <c r="BD24" i="13"/>
  <c r="BJ177" i="13"/>
  <c r="BJ80" i="13"/>
  <c r="BJ56" i="13"/>
  <c r="BE177" i="13"/>
  <c r="BH80" i="13"/>
  <c r="BE56" i="13"/>
  <c r="BJ147" i="13"/>
  <c r="BH147" i="13"/>
  <c r="BI177" i="13"/>
  <c r="BG174" i="13"/>
  <c r="BG153" i="13"/>
  <c r="BD147" i="13"/>
  <c r="BG125" i="13"/>
  <c r="BG92" i="13"/>
  <c r="BD80" i="13"/>
  <c r="BI56" i="13"/>
  <c r="BF177" i="13"/>
  <c r="BI158" i="13"/>
  <c r="BI106" i="13"/>
  <c r="BF56" i="13"/>
  <c r="BG158" i="13"/>
  <c r="BJ168" i="13"/>
  <c r="BF158" i="13"/>
  <c r="BJ122" i="13"/>
  <c r="BF106" i="13"/>
  <c r="BJ24" i="13"/>
  <c r="BG106" i="13"/>
  <c r="BG177" i="13"/>
  <c r="BI174" i="13"/>
  <c r="BH168" i="13"/>
  <c r="BJ158" i="13"/>
  <c r="BE158" i="13"/>
  <c r="BI125" i="13"/>
  <c r="BH122" i="13"/>
  <c r="BJ106" i="13"/>
  <c r="BE106" i="13"/>
  <c r="BG56" i="13"/>
  <c r="BH24" i="13"/>
  <c r="BG182" i="13"/>
  <c r="BH177" i="13"/>
  <c r="BE174" i="13"/>
  <c r="BG168" i="13"/>
  <c r="BG164" i="13"/>
  <c r="BH158" i="13"/>
  <c r="BE153" i="13"/>
  <c r="BG147" i="13"/>
  <c r="BG142" i="13"/>
  <c r="BE125" i="13"/>
  <c r="BG122" i="13"/>
  <c r="BG111" i="13"/>
  <c r="BH106" i="13"/>
  <c r="BE92" i="13"/>
  <c r="BG80" i="13"/>
  <c r="BG72" i="13"/>
  <c r="BH56" i="13"/>
  <c r="BG24" i="13"/>
  <c r="BF168" i="13"/>
  <c r="BF147" i="13"/>
  <c r="BF122" i="13"/>
  <c r="BF80" i="13"/>
  <c r="BF24" i="13"/>
  <c r="BK106" i="12"/>
  <c r="BG199" i="12"/>
  <c r="BH239" i="12"/>
  <c r="BE106" i="12"/>
  <c r="BJ63" i="12"/>
  <c r="BH63" i="12"/>
  <c r="BF239" i="12"/>
  <c r="BJ119" i="12"/>
  <c r="BH235" i="12"/>
  <c r="BI199" i="12"/>
  <c r="BH160" i="12"/>
  <c r="BH106" i="12"/>
  <c r="BI160" i="12"/>
  <c r="BI106" i="12"/>
  <c r="BJ239" i="12"/>
  <c r="BI235" i="12"/>
  <c r="BH220" i="12"/>
  <c r="BH199" i="12"/>
  <c r="BG160" i="12"/>
  <c r="BG106" i="12"/>
  <c r="BH181" i="12"/>
  <c r="BG235" i="12"/>
  <c r="BK220" i="12"/>
  <c r="BG220" i="12"/>
  <c r="BK199" i="12"/>
  <c r="BE199" i="12"/>
  <c r="BK181" i="12"/>
  <c r="BG181" i="12"/>
  <c r="BJ163" i="12"/>
  <c r="BK160" i="12"/>
  <c r="BE160" i="12"/>
  <c r="BH119" i="12"/>
  <c r="BF63" i="12"/>
  <c r="BH44" i="12"/>
  <c r="BI44" i="12"/>
  <c r="BK235" i="12"/>
  <c r="BE235" i="12"/>
  <c r="BJ220" i="12"/>
  <c r="BF220" i="12"/>
  <c r="BJ181" i="12"/>
  <c r="BF181" i="12"/>
  <c r="BH163" i="12"/>
  <c r="BF119" i="12"/>
  <c r="BG44" i="12"/>
  <c r="BI220" i="12"/>
  <c r="BH186" i="12"/>
  <c r="BI181" i="12"/>
  <c r="BF163" i="12"/>
  <c r="BK44" i="12"/>
  <c r="BE44" i="12"/>
  <c r="BG118" i="5"/>
  <c r="BK111" i="5"/>
  <c r="BG111" i="5"/>
  <c r="BL111" i="5" s="1"/>
  <c r="BJ107" i="5"/>
  <c r="BK103" i="5"/>
  <c r="BE103" i="5"/>
  <c r="BK90" i="5"/>
  <c r="BG90" i="5"/>
  <c r="BJ82" i="5"/>
  <c r="BK72" i="5"/>
  <c r="BE72" i="5"/>
  <c r="BK55" i="5"/>
  <c r="BG55" i="5"/>
  <c r="BJ44" i="5"/>
  <c r="BK34" i="5"/>
  <c r="BE34" i="5"/>
  <c r="BH111" i="5"/>
  <c r="BH90" i="5"/>
  <c r="BJ111" i="5"/>
  <c r="BF111" i="5"/>
  <c r="BH107" i="5"/>
  <c r="BJ90" i="5"/>
  <c r="BF90" i="5"/>
  <c r="BL90" i="5" s="1"/>
  <c r="BH82" i="5"/>
  <c r="BJ55" i="5"/>
  <c r="BF55" i="5"/>
  <c r="BL55" i="5" s="1"/>
  <c r="BH44" i="5"/>
  <c r="BH55" i="5"/>
  <c r="BI111" i="5"/>
  <c r="BF107" i="5"/>
  <c r="BH103" i="5"/>
  <c r="BL103" i="5" s="1"/>
  <c r="BH97" i="5"/>
  <c r="BI90" i="5"/>
  <c r="BF82" i="5"/>
  <c r="BH72" i="5"/>
  <c r="BH63" i="5"/>
  <c r="BI55" i="5"/>
  <c r="BF44" i="5"/>
  <c r="BH34" i="5"/>
  <c r="BG52" i="4"/>
  <c r="BF95" i="4"/>
  <c r="BJ52" i="4"/>
  <c r="BF52" i="4"/>
  <c r="BK207" i="4"/>
  <c r="BE207" i="4"/>
  <c r="BE187" i="4"/>
  <c r="BE185" i="4"/>
  <c r="BK95" i="4"/>
  <c r="BH207" i="4"/>
  <c r="BI185" i="4"/>
  <c r="BH95" i="4"/>
  <c r="BI207" i="4"/>
  <c r="BJ95" i="4"/>
  <c r="BG207" i="4"/>
  <c r="BH185" i="4"/>
  <c r="BG95" i="4"/>
  <c r="BJ211" i="4"/>
  <c r="BI111" i="4"/>
  <c r="BI61" i="4"/>
  <c r="BI211" i="4"/>
  <c r="BI187" i="4"/>
  <c r="BK185" i="4"/>
  <c r="BG185" i="4"/>
  <c r="BH153" i="4"/>
  <c r="BH111" i="4"/>
  <c r="BH61" i="4"/>
  <c r="BJ187" i="4"/>
  <c r="BI217" i="4"/>
  <c r="BE211" i="4"/>
  <c r="BF187" i="4"/>
  <c r="BJ185" i="4"/>
  <c r="BH167" i="4"/>
  <c r="BF111" i="4"/>
  <c r="BF61" i="4"/>
  <c r="BE193" i="4"/>
  <c r="BI167" i="4"/>
  <c r="BJ160" i="4"/>
  <c r="BE160" i="4"/>
  <c r="BI153" i="4"/>
  <c r="BE153" i="4"/>
  <c r="BE123" i="4"/>
  <c r="BH81" i="4"/>
  <c r="BE72" i="4"/>
  <c r="BE217" i="4"/>
  <c r="BF211" i="4"/>
  <c r="BJ207" i="4"/>
  <c r="BI193" i="4"/>
  <c r="BE167" i="4"/>
  <c r="BH160" i="4"/>
  <c r="BK153" i="4"/>
  <c r="BG153" i="4"/>
  <c r="BJ111" i="4"/>
  <c r="BE111" i="4"/>
  <c r="BI95" i="4"/>
  <c r="BI72" i="4"/>
  <c r="BJ61" i="4"/>
  <c r="BE61" i="4"/>
  <c r="BI52" i="4"/>
  <c r="BI160" i="4"/>
  <c r="BH193" i="4"/>
  <c r="BF160" i="4"/>
  <c r="BJ153" i="4"/>
  <c r="BI123" i="4"/>
  <c r="BH72" i="4"/>
  <c r="BH7" i="2"/>
  <c r="BE7" i="2"/>
  <c r="BI7" i="2"/>
  <c r="BF7" i="2"/>
  <c r="BJ7" i="2"/>
  <c r="BG7" i="2"/>
  <c r="BK68" i="2"/>
  <c r="BH255" i="2"/>
  <c r="BI188" i="2"/>
  <c r="BH273" i="2"/>
  <c r="BJ68" i="2"/>
  <c r="BJ216" i="2"/>
  <c r="BK124" i="2"/>
  <c r="BH68" i="2"/>
  <c r="BG47" i="2"/>
  <c r="BI271" i="2"/>
  <c r="BK178" i="2"/>
  <c r="BG124" i="2"/>
  <c r="BG68" i="2"/>
  <c r="BG178" i="2"/>
  <c r="BI137" i="2"/>
  <c r="BE273" i="2"/>
  <c r="BH271" i="2"/>
  <c r="BJ255" i="2"/>
  <c r="BH216" i="2"/>
  <c r="BH178" i="2"/>
  <c r="BJ166" i="2"/>
  <c r="BH124" i="2"/>
  <c r="BJ106" i="2"/>
  <c r="BF47" i="2"/>
  <c r="BK166" i="2"/>
  <c r="BK106" i="2"/>
  <c r="BG216" i="2"/>
  <c r="BG166" i="2"/>
  <c r="BG106" i="2"/>
  <c r="BF271" i="2"/>
  <c r="BJ271" i="2"/>
  <c r="BE271" i="2"/>
  <c r="BK216" i="2"/>
  <c r="BF216" i="2"/>
  <c r="BF166" i="2"/>
  <c r="BF106" i="2"/>
  <c r="BJ47" i="2"/>
  <c r="BH229" i="2"/>
  <c r="BG255" i="2"/>
  <c r="BK229" i="2"/>
  <c r="BG229" i="2"/>
  <c r="BH188" i="2"/>
  <c r="BJ178" i="2"/>
  <c r="BF178" i="2"/>
  <c r="BH137" i="2"/>
  <c r="BJ124" i="2"/>
  <c r="BF124" i="2"/>
  <c r="BF68" i="2"/>
  <c r="BI233" i="2"/>
  <c r="BI273" i="2"/>
  <c r="BK271" i="2"/>
  <c r="BK255" i="2"/>
  <c r="BF255" i="2"/>
  <c r="BH233" i="2"/>
  <c r="BJ229" i="2"/>
  <c r="BF229" i="2"/>
  <c r="BE188" i="2"/>
  <c r="BI178" i="2"/>
  <c r="BH166" i="2"/>
  <c r="BH153" i="2"/>
  <c r="BE137" i="2"/>
  <c r="BI124" i="2"/>
  <c r="BH106" i="2"/>
  <c r="BH91" i="2"/>
  <c r="BI68" i="2"/>
  <c r="BH47" i="2"/>
  <c r="BH29" i="2"/>
  <c r="BE233" i="2"/>
  <c r="BI229" i="2"/>
  <c r="BJ188" i="1"/>
  <c r="BE188" i="1"/>
  <c r="BJ142" i="1"/>
  <c r="BI142" i="1"/>
  <c r="BI188" i="1"/>
  <c r="BH142" i="1"/>
  <c r="BF188" i="1"/>
  <c r="BF142" i="1"/>
  <c r="BJ246" i="1"/>
  <c r="BE142" i="1"/>
  <c r="BG241" i="1"/>
  <c r="BJ307" i="1"/>
  <c r="BI262" i="1"/>
  <c r="BG246" i="1"/>
  <c r="BF246" i="1"/>
  <c r="BF116" i="1"/>
  <c r="BJ61" i="1"/>
  <c r="BI324" i="1"/>
  <c r="BJ196" i="1"/>
  <c r="BH324" i="1"/>
  <c r="BH241" i="1"/>
  <c r="BK196" i="1"/>
  <c r="BJ116" i="1"/>
  <c r="BF324" i="1"/>
  <c r="BH262" i="1"/>
  <c r="BH196" i="1"/>
  <c r="BE96" i="1"/>
  <c r="BJ324" i="1"/>
  <c r="BE324" i="1"/>
  <c r="BE262" i="1"/>
  <c r="BH246" i="1"/>
  <c r="BK241" i="1"/>
  <c r="BE196" i="1"/>
  <c r="BH188" i="1"/>
  <c r="BH166" i="1"/>
  <c r="BK142" i="1"/>
  <c r="BK116" i="1"/>
  <c r="BJ96" i="1"/>
  <c r="BF96" i="1"/>
  <c r="BG166" i="1"/>
  <c r="BI96" i="1"/>
  <c r="BH107" i="10"/>
  <c r="BH84" i="10"/>
  <c r="BH52" i="10"/>
  <c r="BK125" i="10"/>
  <c r="BG125" i="10"/>
  <c r="BI120" i="10"/>
  <c r="BJ118" i="10"/>
  <c r="BF118" i="10"/>
  <c r="BK116" i="10"/>
  <c r="BG116" i="10"/>
  <c r="BJ110" i="10"/>
  <c r="BF110" i="10"/>
  <c r="BK107" i="10"/>
  <c r="BG107" i="10"/>
  <c r="BI92" i="10"/>
  <c r="BJ90" i="10"/>
  <c r="BF90" i="10"/>
  <c r="BK84" i="10"/>
  <c r="BG84" i="10"/>
  <c r="BI68" i="10"/>
  <c r="BJ55" i="10"/>
  <c r="BF55" i="10"/>
  <c r="BK52" i="10"/>
  <c r="BG52" i="10"/>
  <c r="BI33" i="10"/>
  <c r="BJ19" i="10"/>
  <c r="BF19" i="10"/>
  <c r="BH116" i="10"/>
  <c r="BJ125" i="10"/>
  <c r="BF125" i="10"/>
  <c r="BI118" i="10"/>
  <c r="BJ116" i="10"/>
  <c r="BF116" i="10"/>
  <c r="BI110" i="10"/>
  <c r="BJ107" i="10"/>
  <c r="BF107" i="10"/>
  <c r="BI90" i="10"/>
  <c r="BJ84" i="10"/>
  <c r="BF84" i="10"/>
  <c r="BI55" i="10"/>
  <c r="BJ52" i="10"/>
  <c r="BF52" i="10"/>
  <c r="BI19" i="10"/>
  <c r="BI125" i="10"/>
  <c r="BI116" i="10"/>
  <c r="BI107" i="10"/>
  <c r="BI84" i="10"/>
  <c r="BI52" i="10"/>
  <c r="BJ182" i="13"/>
  <c r="BF182" i="13"/>
  <c r="BH174" i="13"/>
  <c r="BD174" i="13"/>
  <c r="BI168" i="13"/>
  <c r="BJ164" i="13"/>
  <c r="BF164" i="13"/>
  <c r="BH153" i="13"/>
  <c r="BD153" i="13"/>
  <c r="BI147" i="13"/>
  <c r="BJ142" i="13"/>
  <c r="BF142" i="13"/>
  <c r="BH125" i="13"/>
  <c r="BD125" i="13"/>
  <c r="BI122" i="13"/>
  <c r="BJ111" i="13"/>
  <c r="BF111" i="13"/>
  <c r="BH92" i="13"/>
  <c r="BD92" i="13"/>
  <c r="BI80" i="13"/>
  <c r="BJ72" i="13"/>
  <c r="BF72" i="13"/>
  <c r="BI24" i="13"/>
  <c r="BI164" i="13"/>
  <c r="BE164" i="13"/>
  <c r="BI142" i="13"/>
  <c r="BI111" i="13"/>
  <c r="BE111" i="13"/>
  <c r="BI72" i="13"/>
  <c r="BE72" i="13"/>
  <c r="BI182" i="13"/>
  <c r="BE182" i="13"/>
  <c r="BE142" i="13"/>
  <c r="BH182" i="13"/>
  <c r="BJ174" i="13"/>
  <c r="BH164" i="13"/>
  <c r="BJ153" i="13"/>
  <c r="BH142" i="13"/>
  <c r="BJ125" i="13"/>
  <c r="BH111" i="13"/>
  <c r="BJ92" i="13"/>
  <c r="BH72" i="13"/>
  <c r="BH28" i="11"/>
  <c r="BK28" i="11" s="1"/>
  <c r="BI25" i="11"/>
  <c r="BE25" i="11"/>
  <c r="BJ21" i="11"/>
  <c r="BF21" i="11"/>
  <c r="BH10" i="11"/>
  <c r="BJ25" i="11"/>
  <c r="BF25" i="11"/>
  <c r="BH25" i="11"/>
  <c r="BI21" i="11"/>
  <c r="BH89" i="12"/>
  <c r="BI239" i="12"/>
  <c r="BE239" i="12"/>
  <c r="BJ235" i="12"/>
  <c r="BK223" i="12"/>
  <c r="BG223" i="12"/>
  <c r="BJ199" i="12"/>
  <c r="BK186" i="12"/>
  <c r="BG186" i="12"/>
  <c r="BI163" i="12"/>
  <c r="BE163" i="12"/>
  <c r="BJ160" i="12"/>
  <c r="BK140" i="12"/>
  <c r="BG140" i="12"/>
  <c r="BI119" i="12"/>
  <c r="BE119" i="12"/>
  <c r="BJ106" i="12"/>
  <c r="BK89" i="12"/>
  <c r="BG89" i="12"/>
  <c r="BI63" i="12"/>
  <c r="BE63" i="12"/>
  <c r="BJ44" i="12"/>
  <c r="BH223" i="12"/>
  <c r="BH140" i="12"/>
  <c r="BJ223" i="12"/>
  <c r="BF223" i="12"/>
  <c r="BJ186" i="12"/>
  <c r="BF186" i="12"/>
  <c r="BJ140" i="12"/>
  <c r="BF140" i="12"/>
  <c r="BJ89" i="12"/>
  <c r="BF89" i="12"/>
  <c r="BK239" i="12"/>
  <c r="BI223" i="12"/>
  <c r="BI186" i="12"/>
  <c r="BK163" i="12"/>
  <c r="BI140" i="12"/>
  <c r="BK119" i="12"/>
  <c r="BI89" i="12"/>
  <c r="BK63" i="12"/>
  <c r="BH115" i="5"/>
  <c r="BJ118" i="5"/>
  <c r="BK115" i="5"/>
  <c r="BG115" i="5"/>
  <c r="BI107" i="5"/>
  <c r="BE107" i="5"/>
  <c r="BJ103" i="5"/>
  <c r="BK97" i="5"/>
  <c r="BG97" i="5"/>
  <c r="BI82" i="5"/>
  <c r="BE82" i="5"/>
  <c r="BJ72" i="5"/>
  <c r="BL72" i="5" s="1"/>
  <c r="BK63" i="5"/>
  <c r="BG63" i="5"/>
  <c r="BI44" i="5"/>
  <c r="BE44" i="5"/>
  <c r="BJ34" i="5"/>
  <c r="BJ97" i="5"/>
  <c r="BJ63" i="5"/>
  <c r="BF63" i="5"/>
  <c r="BJ115" i="5"/>
  <c r="BF115" i="5"/>
  <c r="BF97" i="5"/>
  <c r="BI115" i="5"/>
  <c r="BK107" i="5"/>
  <c r="BI97" i="5"/>
  <c r="BK82" i="5"/>
  <c r="BI63" i="5"/>
  <c r="BK44" i="5"/>
  <c r="BH197" i="2"/>
  <c r="BK244" i="2"/>
  <c r="BG244" i="2"/>
  <c r="BK197" i="2"/>
  <c r="BG197" i="2"/>
  <c r="BK153" i="2"/>
  <c r="BG153" i="2"/>
  <c r="BK91" i="2"/>
  <c r="BG91" i="2"/>
  <c r="BK29" i="2"/>
  <c r="BG29" i="2"/>
  <c r="BK273" i="2"/>
  <c r="BG273" i="2"/>
  <c r="BI255" i="2"/>
  <c r="BJ244" i="2"/>
  <c r="BF244" i="2"/>
  <c r="BK233" i="2"/>
  <c r="BG233" i="2"/>
  <c r="BI216" i="2"/>
  <c r="BJ197" i="2"/>
  <c r="BF197" i="2"/>
  <c r="BK188" i="2"/>
  <c r="BG188" i="2"/>
  <c r="BI166" i="2"/>
  <c r="BJ153" i="2"/>
  <c r="BF153" i="2"/>
  <c r="BK137" i="2"/>
  <c r="BG137" i="2"/>
  <c r="BI106" i="2"/>
  <c r="BJ91" i="2"/>
  <c r="BF91" i="2"/>
  <c r="BI47" i="2"/>
  <c r="BJ29" i="2"/>
  <c r="BF29" i="2"/>
  <c r="BJ273" i="2"/>
  <c r="BI244" i="2"/>
  <c r="BE244" i="2"/>
  <c r="BJ233" i="2"/>
  <c r="BI197" i="2"/>
  <c r="BJ188" i="2"/>
  <c r="BI153" i="2"/>
  <c r="BJ137" i="2"/>
  <c r="BI91" i="2"/>
  <c r="BI29" i="2"/>
  <c r="BD17" i="6"/>
  <c r="BC17" i="6"/>
  <c r="AZ17" i="6"/>
  <c r="BF17" i="6"/>
  <c r="BB17" i="6"/>
  <c r="BE17" i="6"/>
  <c r="BK34" i="4"/>
  <c r="BG34" i="4"/>
  <c r="BH203" i="4"/>
  <c r="BH217" i="4"/>
  <c r="BK177" i="4"/>
  <c r="BG217" i="4"/>
  <c r="BH211" i="4"/>
  <c r="BJ203" i="4"/>
  <c r="BK193" i="4"/>
  <c r="BH187" i="4"/>
  <c r="BF177" i="4"/>
  <c r="BK123" i="4"/>
  <c r="BG123" i="4"/>
  <c r="BJ81" i="4"/>
  <c r="BF81" i="4"/>
  <c r="BK72" i="4"/>
  <c r="BG72" i="4"/>
  <c r="BJ34" i="4"/>
  <c r="BF34" i="4"/>
  <c r="BH177" i="4"/>
  <c r="BH34" i="4"/>
  <c r="BK203" i="4"/>
  <c r="BG203" i="4"/>
  <c r="BG177" i="4"/>
  <c r="BH123" i="4"/>
  <c r="BK81" i="4"/>
  <c r="BG81" i="4"/>
  <c r="BK217" i="4"/>
  <c r="BF203" i="4"/>
  <c r="BG193" i="4"/>
  <c r="BJ177" i="4"/>
  <c r="BK167" i="4"/>
  <c r="BG167" i="4"/>
  <c r="BJ217" i="4"/>
  <c r="BK211" i="4"/>
  <c r="BI203" i="4"/>
  <c r="BJ193" i="4"/>
  <c r="BK187" i="4"/>
  <c r="BI177" i="4"/>
  <c r="BJ167" i="4"/>
  <c r="BK160" i="4"/>
  <c r="BJ123" i="4"/>
  <c r="BK111" i="4"/>
  <c r="BI81" i="4"/>
  <c r="BJ72" i="4"/>
  <c r="BK61" i="4"/>
  <c r="BI34" i="4"/>
  <c r="BH307" i="1"/>
  <c r="BH61" i="1"/>
  <c r="BK48" i="1"/>
  <c r="BK300" i="1"/>
  <c r="BG307" i="1"/>
  <c r="BH300" i="1"/>
  <c r="BK262" i="1"/>
  <c r="BG262" i="1"/>
  <c r="BH116" i="1"/>
  <c r="BG61" i="1"/>
  <c r="BH48" i="1"/>
  <c r="BH96" i="1"/>
  <c r="BK324" i="1"/>
  <c r="BK307" i="1"/>
  <c r="BF307" i="1"/>
  <c r="BG300" i="1"/>
  <c r="BJ262" i="1"/>
  <c r="BI196" i="1"/>
  <c r="BK188" i="1"/>
  <c r="BK166" i="1"/>
  <c r="BG116" i="1"/>
  <c r="BK61" i="1"/>
  <c r="BF61" i="1"/>
  <c r="BG48" i="1"/>
  <c r="BK96" i="1"/>
  <c r="BH220" i="1"/>
  <c r="BI307" i="1"/>
  <c r="BJ300" i="1"/>
  <c r="BF300" i="1"/>
  <c r="BK284" i="1"/>
  <c r="BG284" i="1"/>
  <c r="BI246" i="1"/>
  <c r="BJ241" i="1"/>
  <c r="BF241" i="1"/>
  <c r="BK220" i="1"/>
  <c r="BG220" i="1"/>
  <c r="BJ166" i="1"/>
  <c r="BF166" i="1"/>
  <c r="BI116" i="1"/>
  <c r="BI61" i="1"/>
  <c r="BJ48" i="1"/>
  <c r="BF48" i="1"/>
  <c r="BK18" i="1"/>
  <c r="BG18" i="1"/>
  <c r="BH284" i="1"/>
  <c r="BI300" i="1"/>
  <c r="BJ284" i="1"/>
  <c r="BF284" i="1"/>
  <c r="BI241" i="1"/>
  <c r="BJ220" i="1"/>
  <c r="BF220" i="1"/>
  <c r="BG196" i="1"/>
  <c r="BI166" i="1"/>
  <c r="BI48" i="1"/>
  <c r="BJ18" i="1"/>
  <c r="BF18" i="1"/>
  <c r="BH18" i="1"/>
  <c r="BI284" i="1"/>
  <c r="BI220" i="1"/>
  <c r="BI18" i="1"/>
  <c r="BJ28" i="16"/>
  <c r="BG27" i="16"/>
  <c r="BJ24" i="16"/>
  <c r="BJ12" i="16"/>
  <c r="BF12" i="16"/>
  <c r="BH29" i="16"/>
  <c r="BI28" i="16"/>
  <c r="BE28" i="16"/>
  <c r="BJ27" i="16"/>
  <c r="BF27" i="16"/>
  <c r="BH25" i="16"/>
  <c r="BI24" i="16"/>
  <c r="BE24" i="16"/>
  <c r="BJ21" i="16"/>
  <c r="BF21" i="16"/>
  <c r="BI12" i="16"/>
  <c r="BE12" i="16"/>
  <c r="BG24" i="16"/>
  <c r="BF28" i="16"/>
  <c r="BF24" i="16"/>
  <c r="BH28" i="16"/>
  <c r="BI27" i="16"/>
  <c r="BH24" i="16"/>
  <c r="BI21" i="16"/>
  <c r="BH12" i="16"/>
  <c r="BG18" i="3"/>
  <c r="BD12" i="3"/>
  <c r="BJ18" i="3"/>
  <c r="BF18" i="3"/>
  <c r="BI18" i="3"/>
  <c r="BE18" i="3"/>
  <c r="BJ12" i="3"/>
  <c r="BF12" i="3"/>
  <c r="BH18" i="3"/>
  <c r="BI12" i="3"/>
  <c r="BP41" i="12"/>
  <c r="BM31" i="14"/>
  <c r="BM37" i="14"/>
  <c r="BM41" i="14"/>
  <c r="BM44" i="14"/>
  <c r="BM46" i="14"/>
  <c r="BM47" i="14"/>
  <c r="BC31" i="14"/>
  <c r="BD31" i="14" s="1"/>
  <c r="BC37" i="14"/>
  <c r="BE37" i="14" s="1"/>
  <c r="BC41" i="14"/>
  <c r="BF41" i="14" s="1"/>
  <c r="BC44" i="14"/>
  <c r="BG44" i="14" s="1"/>
  <c r="BC46" i="14"/>
  <c r="BD46" i="14" s="1"/>
  <c r="BC47" i="14"/>
  <c r="BE47" i="14" s="1"/>
  <c r="BF44" i="14"/>
  <c r="BI44" i="14"/>
  <c r="BF47" i="14"/>
  <c r="BN47" i="14"/>
  <c r="BN46" i="14"/>
  <c r="BN44" i="14"/>
  <c r="BN41" i="14"/>
  <c r="BN37" i="14"/>
  <c r="BN31" i="14"/>
  <c r="BO47" i="14"/>
  <c r="BO46" i="14"/>
  <c r="BO44" i="14"/>
  <c r="BO41" i="14"/>
  <c r="BO37" i="14"/>
  <c r="BO31" i="14"/>
  <c r="BM22" i="8"/>
  <c r="BM25" i="8"/>
  <c r="BM31" i="8"/>
  <c r="BM34" i="8"/>
  <c r="BM37" i="8"/>
  <c r="BM39" i="8"/>
  <c r="BC22" i="8"/>
  <c r="BF22" i="8" s="1"/>
  <c r="BG22" i="8"/>
  <c r="BC25" i="8"/>
  <c r="BE25" i="8" s="1"/>
  <c r="BC31" i="8"/>
  <c r="BD31" i="8" s="1"/>
  <c r="BC34" i="8"/>
  <c r="BD34" i="8" s="1"/>
  <c r="BC37" i="8"/>
  <c r="BD37" i="8" s="1"/>
  <c r="BE37" i="8"/>
  <c r="BF37" i="8"/>
  <c r="BG37" i="8"/>
  <c r="BI37" i="8"/>
  <c r="BJ37" i="8"/>
  <c r="BC39" i="8"/>
  <c r="BE39" i="8" s="1"/>
  <c r="BG39" i="8"/>
  <c r="BN39" i="8"/>
  <c r="BN37" i="8"/>
  <c r="BN34" i="8"/>
  <c r="BN31" i="8"/>
  <c r="BN25" i="8"/>
  <c r="BN22" i="8"/>
  <c r="BO39" i="8"/>
  <c r="BO37" i="8"/>
  <c r="BO34" i="8"/>
  <c r="BO31" i="8"/>
  <c r="BO25" i="8"/>
  <c r="BO22" i="8"/>
  <c r="BP71" i="5"/>
  <c r="BP81" i="5"/>
  <c r="BP89" i="5"/>
  <c r="BP96" i="5"/>
  <c r="BP102" i="5"/>
  <c r="BP106" i="5"/>
  <c r="BP110" i="5"/>
  <c r="BP114" i="5"/>
  <c r="BP117" i="5"/>
  <c r="BP120" i="5"/>
  <c r="BP123" i="5"/>
  <c r="BP125" i="5"/>
  <c r="BP127" i="5"/>
  <c r="BP129" i="5"/>
  <c r="BP131" i="5"/>
  <c r="BP133" i="5"/>
  <c r="BN33" i="5"/>
  <c r="BN43" i="5"/>
  <c r="BN62" i="5"/>
  <c r="BN71" i="5"/>
  <c r="BN81" i="5"/>
  <c r="BN89" i="5"/>
  <c r="BN96" i="5"/>
  <c r="BN102" i="5"/>
  <c r="BN106" i="5"/>
  <c r="BN110" i="5"/>
  <c r="BN114" i="5"/>
  <c r="BN117" i="5"/>
  <c r="BN120" i="5"/>
  <c r="BN123" i="5"/>
  <c r="BN125" i="5"/>
  <c r="BN127" i="5"/>
  <c r="BN129" i="5"/>
  <c r="BN131" i="5"/>
  <c r="BN133" i="5"/>
  <c r="BP59" i="4"/>
  <c r="BP78" i="4"/>
  <c r="BP88" i="4"/>
  <c r="BP107" i="4"/>
  <c r="BP114" i="4"/>
  <c r="BP130" i="4"/>
  <c r="BP136" i="4"/>
  <c r="BP162" i="4"/>
  <c r="BP168" i="4"/>
  <c r="BP179" i="4"/>
  <c r="BP180" i="4"/>
  <c r="BP191" i="4"/>
  <c r="BP194" i="4"/>
  <c r="BP200" i="4"/>
  <c r="BP206" i="4"/>
  <c r="BP220" i="4"/>
  <c r="BN37" i="4"/>
  <c r="BO37" i="4"/>
  <c r="BN42" i="4"/>
  <c r="BO42" i="4"/>
  <c r="BN59" i="4"/>
  <c r="BO59" i="4"/>
  <c r="BN78" i="4"/>
  <c r="BO78" i="4"/>
  <c r="BN88" i="4"/>
  <c r="BO88" i="4"/>
  <c r="BN107" i="4"/>
  <c r="BO107" i="4"/>
  <c r="BN114" i="4"/>
  <c r="BO114" i="4"/>
  <c r="BN130" i="4"/>
  <c r="BO130" i="4"/>
  <c r="BN136" i="4"/>
  <c r="BO136" i="4"/>
  <c r="BN162" i="4"/>
  <c r="BO162" i="4"/>
  <c r="BN168" i="4"/>
  <c r="BO168" i="4"/>
  <c r="BN179" i="4"/>
  <c r="BO179" i="4"/>
  <c r="BN180" i="4"/>
  <c r="BO180" i="4"/>
  <c r="BN191" i="4"/>
  <c r="BO191" i="4"/>
  <c r="BN194" i="4"/>
  <c r="BO194" i="4"/>
  <c r="BN200" i="4"/>
  <c r="BO200" i="4"/>
  <c r="BN206" i="4"/>
  <c r="BO206" i="4"/>
  <c r="BN220" i="4"/>
  <c r="BO220" i="4"/>
  <c r="BO133" i="5"/>
  <c r="BO131" i="5"/>
  <c r="BO129" i="5"/>
  <c r="BO127" i="5"/>
  <c r="BO125" i="5"/>
  <c r="BO123" i="5"/>
  <c r="BO120" i="5"/>
  <c r="BO117" i="5"/>
  <c r="BO114" i="5"/>
  <c r="BO110" i="5"/>
  <c r="BO106" i="5"/>
  <c r="BO102" i="5"/>
  <c r="BO96" i="5"/>
  <c r="BO89" i="5"/>
  <c r="BO81" i="5"/>
  <c r="BO71" i="5"/>
  <c r="BO62" i="5"/>
  <c r="BO43" i="5"/>
  <c r="BO33" i="5"/>
  <c r="BP62" i="5"/>
  <c r="BP43" i="5"/>
  <c r="BP33" i="5"/>
  <c r="BD33" i="5"/>
  <c r="BE33" i="5" s="1"/>
  <c r="BD43" i="5"/>
  <c r="BE43" i="5" s="1"/>
  <c r="BD62" i="5"/>
  <c r="BE62" i="5" s="1"/>
  <c r="BD71" i="5"/>
  <c r="BE71" i="5" s="1"/>
  <c r="BD81" i="5"/>
  <c r="BE81" i="5" s="1"/>
  <c r="BD89" i="5"/>
  <c r="BE89" i="5" s="1"/>
  <c r="BD96" i="5"/>
  <c r="BE96" i="5" s="1"/>
  <c r="BF96" i="5"/>
  <c r="BG96" i="5"/>
  <c r="BJ96" i="5"/>
  <c r="BK96" i="5"/>
  <c r="BD102" i="5"/>
  <c r="BE102" i="5" s="1"/>
  <c r="BD106" i="5"/>
  <c r="BE106" i="5" s="1"/>
  <c r="BD110" i="5"/>
  <c r="BE110" i="5" s="1"/>
  <c r="BD114" i="5"/>
  <c r="BE114" i="5" s="1"/>
  <c r="BF114" i="5"/>
  <c r="BH114" i="5"/>
  <c r="BJ114" i="5"/>
  <c r="BK114" i="5"/>
  <c r="BD117" i="5"/>
  <c r="BE117" i="5" s="1"/>
  <c r="BD120" i="5"/>
  <c r="BE120" i="5" s="1"/>
  <c r="BH120" i="5"/>
  <c r="BD123" i="5"/>
  <c r="BE123" i="5" s="1"/>
  <c r="BG123" i="5"/>
  <c r="BJ123" i="5"/>
  <c r="BD125" i="5"/>
  <c r="BE125" i="5" s="1"/>
  <c r="BD127" i="5"/>
  <c r="BE127" i="5" s="1"/>
  <c r="BD129" i="5"/>
  <c r="BE129" i="5" s="1"/>
  <c r="BH129" i="5"/>
  <c r="BD131" i="5"/>
  <c r="BE131" i="5" s="1"/>
  <c r="BD133" i="5"/>
  <c r="BE133" i="5" s="1"/>
  <c r="BI19" i="6"/>
  <c r="BJ19" i="6"/>
  <c r="BI26" i="6"/>
  <c r="BJ26" i="6"/>
  <c r="AY19" i="6"/>
  <c r="BA19" i="6" s="1"/>
  <c r="AY26" i="6"/>
  <c r="AZ26" i="6" s="1"/>
  <c r="BK26" i="6"/>
  <c r="BK19" i="6"/>
  <c r="BL7" i="7"/>
  <c r="BM7" i="7"/>
  <c r="BC7" i="7"/>
  <c r="BE7" i="7" s="1"/>
  <c r="BD7" i="7"/>
  <c r="BG7" i="7"/>
  <c r="BH7" i="7"/>
  <c r="BK25" i="16" l="1"/>
  <c r="BK19" i="16"/>
  <c r="BK28" i="16"/>
  <c r="BK12" i="16"/>
  <c r="BK27" i="16"/>
  <c r="BK29" i="16"/>
  <c r="BK21" i="16"/>
  <c r="BK24" i="16"/>
  <c r="BK21" i="11"/>
  <c r="BK10" i="11"/>
  <c r="BK25" i="11"/>
  <c r="BL92" i="10"/>
  <c r="BL113" i="10"/>
  <c r="BL110" i="10"/>
  <c r="BL19" i="10"/>
  <c r="BL120" i="10"/>
  <c r="BL116" i="10"/>
  <c r="BL33" i="10"/>
  <c r="BL99" i="10"/>
  <c r="BL90" i="10"/>
  <c r="BL107" i="10"/>
  <c r="BL68" i="10"/>
  <c r="BL84" i="10"/>
  <c r="BL45" i="10"/>
  <c r="BL52" i="10"/>
  <c r="BL125" i="10"/>
  <c r="BL55" i="10"/>
  <c r="BL118" i="10"/>
  <c r="BL123" i="10"/>
  <c r="BK56" i="13"/>
  <c r="BK168" i="13"/>
  <c r="BK80" i="13"/>
  <c r="BK147" i="13"/>
  <c r="BK106" i="13"/>
  <c r="BK158" i="13"/>
  <c r="BK177" i="13"/>
  <c r="BK125" i="13"/>
  <c r="BK24" i="13"/>
  <c r="BK111" i="13"/>
  <c r="BK182" i="13"/>
  <c r="BK72" i="13"/>
  <c r="BK142" i="13"/>
  <c r="BK164" i="13"/>
  <c r="BK122" i="13"/>
  <c r="BL199" i="12"/>
  <c r="BL106" i="12"/>
  <c r="BL89" i="12"/>
  <c r="BL186" i="12"/>
  <c r="BL44" i="12"/>
  <c r="BL235" i="12"/>
  <c r="BL220" i="12"/>
  <c r="BL181" i="12"/>
  <c r="BL140" i="12"/>
  <c r="BL223" i="12"/>
  <c r="BL119" i="12"/>
  <c r="BL160" i="12"/>
  <c r="BJ46" i="14"/>
  <c r="BE44" i="14"/>
  <c r="BJ44" i="14"/>
  <c r="BE46" i="14"/>
  <c r="BG31" i="14"/>
  <c r="BH44" i="14"/>
  <c r="BD44" i="14"/>
  <c r="BE41" i="14"/>
  <c r="BI46" i="14"/>
  <c r="BH37" i="14"/>
  <c r="BF31" i="14"/>
  <c r="BG47" i="14"/>
  <c r="BG46" i="14"/>
  <c r="BJ31" i="14"/>
  <c r="BE31" i="14"/>
  <c r="BF46" i="14"/>
  <c r="BI31" i="14"/>
  <c r="BJ47" i="14"/>
  <c r="BD47" i="14"/>
  <c r="BG37" i="14"/>
  <c r="BH47" i="14"/>
  <c r="BI41" i="14"/>
  <c r="BD37" i="14"/>
  <c r="BH39" i="8"/>
  <c r="BI22" i="8"/>
  <c r="BJ34" i="8"/>
  <c r="BD39" i="8"/>
  <c r="BH37" i="8"/>
  <c r="BG34" i="8"/>
  <c r="BG25" i="8"/>
  <c r="BE22" i="8"/>
  <c r="BE34" i="8"/>
  <c r="BI34" i="8"/>
  <c r="BD25" i="8"/>
  <c r="BH22" i="8"/>
  <c r="BD22" i="8"/>
  <c r="BK37" i="8"/>
  <c r="BF34" i="8"/>
  <c r="BH25" i="8"/>
  <c r="BJ22" i="8"/>
  <c r="BJ131" i="5"/>
  <c r="BK129" i="5"/>
  <c r="BK125" i="5"/>
  <c r="BK123" i="5"/>
  <c r="BF123" i="5"/>
  <c r="BG120" i="5"/>
  <c r="BH62" i="5"/>
  <c r="BJ43" i="5"/>
  <c r="BL97" i="5"/>
  <c r="BH131" i="5"/>
  <c r="BG62" i="5"/>
  <c r="BL115" i="5"/>
  <c r="BL107" i="5"/>
  <c r="BL118" i="5"/>
  <c r="BJ62" i="5"/>
  <c r="BL63" i="5"/>
  <c r="BH125" i="5"/>
  <c r="BG131" i="5"/>
  <c r="BG125" i="5"/>
  <c r="BH123" i="5"/>
  <c r="BK120" i="5"/>
  <c r="BG114" i="5"/>
  <c r="BH96" i="5"/>
  <c r="BJ89" i="5"/>
  <c r="BK62" i="5"/>
  <c r="BF62" i="5"/>
  <c r="BL34" i="5"/>
  <c r="BL52" i="4"/>
  <c r="BL111" i="4"/>
  <c r="BL160" i="4"/>
  <c r="BL95" i="4"/>
  <c r="BL207" i="4"/>
  <c r="BL185" i="4"/>
  <c r="BL81" i="4"/>
  <c r="BL203" i="4"/>
  <c r="BL61" i="4"/>
  <c r="BL193" i="4"/>
  <c r="BL187" i="4"/>
  <c r="BL153" i="4"/>
  <c r="BL217" i="4"/>
  <c r="BL34" i="4"/>
  <c r="BL167" i="4"/>
  <c r="BL72" i="4"/>
  <c r="BL123" i="4"/>
  <c r="BL177" i="4"/>
  <c r="BL211" i="4"/>
  <c r="BL7" i="2"/>
  <c r="BL216" i="2"/>
  <c r="BL229" i="2"/>
  <c r="BL68" i="2"/>
  <c r="BL153" i="2"/>
  <c r="BL233" i="2"/>
  <c r="BL255" i="2"/>
  <c r="BL47" i="2"/>
  <c r="BL106" i="2"/>
  <c r="BL271" i="2"/>
  <c r="BL124" i="2"/>
  <c r="BL178" i="2"/>
  <c r="BL137" i="2"/>
  <c r="BL166" i="2"/>
  <c r="BL244" i="2"/>
  <c r="BL91" i="2"/>
  <c r="BL188" i="2"/>
  <c r="BL29" i="2"/>
  <c r="BL197" i="2"/>
  <c r="BL273" i="2"/>
  <c r="BL142" i="1"/>
  <c r="BL246" i="1"/>
  <c r="BL307" i="1"/>
  <c r="BL324" i="1"/>
  <c r="BL196" i="1"/>
  <c r="BL61" i="1"/>
  <c r="BL96" i="1"/>
  <c r="BL188" i="1"/>
  <c r="BL116" i="1"/>
  <c r="BL300" i="1"/>
  <c r="BL262" i="1"/>
  <c r="BK92" i="13"/>
  <c r="BK153" i="13"/>
  <c r="BK174" i="13"/>
  <c r="BL163" i="12"/>
  <c r="BL63" i="12"/>
  <c r="BL239" i="12"/>
  <c r="BL44" i="5"/>
  <c r="BL82" i="5"/>
  <c r="BK133" i="5"/>
  <c r="BG133" i="5"/>
  <c r="BK131" i="5"/>
  <c r="BF131" i="5"/>
  <c r="BG129" i="5"/>
  <c r="BJ125" i="5"/>
  <c r="BF125" i="5"/>
  <c r="BL125" i="5" s="1"/>
  <c r="BI114" i="5"/>
  <c r="BH110" i="5"/>
  <c r="BK106" i="5"/>
  <c r="BH102" i="5"/>
  <c r="BI96" i="5"/>
  <c r="BL96" i="5" s="1"/>
  <c r="BH89" i="5"/>
  <c r="BK81" i="5"/>
  <c r="BH71" i="5"/>
  <c r="BI62" i="5"/>
  <c r="BH43" i="5"/>
  <c r="BK33" i="5"/>
  <c r="BH133" i="5"/>
  <c r="BJ133" i="5"/>
  <c r="BF133" i="5"/>
  <c r="BL133" i="5" s="1"/>
  <c r="BI125" i="5"/>
  <c r="BG110" i="5"/>
  <c r="BH106" i="5"/>
  <c r="BG89" i="5"/>
  <c r="BH81" i="5"/>
  <c r="BG43" i="5"/>
  <c r="BH33" i="5"/>
  <c r="BJ110" i="5"/>
  <c r="BI133" i="5"/>
  <c r="BK110" i="5"/>
  <c r="BF110" i="5"/>
  <c r="BG106" i="5"/>
  <c r="BK89" i="5"/>
  <c r="BF89" i="5"/>
  <c r="BG81" i="5"/>
  <c r="BK43" i="5"/>
  <c r="BF43" i="5"/>
  <c r="BG33" i="5"/>
  <c r="BG17" i="6"/>
  <c r="BC19" i="6"/>
  <c r="BC26" i="6"/>
  <c r="AZ19" i="6"/>
  <c r="BD19" i="6"/>
  <c r="BL220" i="1"/>
  <c r="BL284" i="1"/>
  <c r="BL18" i="1"/>
  <c r="BL166" i="1"/>
  <c r="BL48" i="1"/>
  <c r="BL241" i="1"/>
  <c r="BK12" i="3"/>
  <c r="BK18" i="3"/>
  <c r="BH41" i="14"/>
  <c r="BD41" i="14"/>
  <c r="BG41" i="14"/>
  <c r="BJ37" i="14"/>
  <c r="BF37" i="14"/>
  <c r="BI47" i="14"/>
  <c r="BH46" i="14"/>
  <c r="BJ41" i="14"/>
  <c r="BI37" i="14"/>
  <c r="BH31" i="14"/>
  <c r="BJ31" i="8"/>
  <c r="BF31" i="8"/>
  <c r="BG31" i="8"/>
  <c r="BJ39" i="8"/>
  <c r="BF39" i="8"/>
  <c r="BH34" i="8"/>
  <c r="BI31" i="8"/>
  <c r="BE31" i="8"/>
  <c r="BJ25" i="8"/>
  <c r="BF25" i="8"/>
  <c r="BI39" i="8"/>
  <c r="BH31" i="8"/>
  <c r="BI25" i="8"/>
  <c r="BH117" i="5"/>
  <c r="BI131" i="5"/>
  <c r="BJ129" i="5"/>
  <c r="BF129" i="5"/>
  <c r="BK127" i="5"/>
  <c r="BG127" i="5"/>
  <c r="BI123" i="5"/>
  <c r="BJ120" i="5"/>
  <c r="BF120" i="5"/>
  <c r="BK117" i="5"/>
  <c r="BG117" i="5"/>
  <c r="BI110" i="5"/>
  <c r="BJ106" i="5"/>
  <c r="BF106" i="5"/>
  <c r="BK102" i="5"/>
  <c r="BG102" i="5"/>
  <c r="BI89" i="5"/>
  <c r="BJ81" i="5"/>
  <c r="BF81" i="5"/>
  <c r="BK71" i="5"/>
  <c r="BG71" i="5"/>
  <c r="BI43" i="5"/>
  <c r="BJ33" i="5"/>
  <c r="BF33" i="5"/>
  <c r="BH127" i="5"/>
  <c r="BI129" i="5"/>
  <c r="BJ127" i="5"/>
  <c r="BF127" i="5"/>
  <c r="BI120" i="5"/>
  <c r="BJ117" i="5"/>
  <c r="BF117" i="5"/>
  <c r="BI106" i="5"/>
  <c r="BJ102" i="5"/>
  <c r="BF102" i="5"/>
  <c r="BI81" i="5"/>
  <c r="BJ71" i="5"/>
  <c r="BF71" i="5"/>
  <c r="BI33" i="5"/>
  <c r="BI127" i="5"/>
  <c r="BI117" i="5"/>
  <c r="BI102" i="5"/>
  <c r="BI71" i="5"/>
  <c r="BF26" i="6"/>
  <c r="BB26" i="6"/>
  <c r="BE26" i="6"/>
  <c r="BA26" i="6"/>
  <c r="BF19" i="6"/>
  <c r="BB19" i="6"/>
  <c r="BD26" i="6"/>
  <c r="BE19" i="6"/>
  <c r="BF7" i="7"/>
  <c r="BJ7" i="7" s="1"/>
  <c r="BI7" i="7"/>
  <c r="BD37" i="4"/>
  <c r="BE37" i="4" s="1"/>
  <c r="BD42" i="4"/>
  <c r="BE42" i="4" s="1"/>
  <c r="BD59" i="4"/>
  <c r="BE59" i="4" s="1"/>
  <c r="BD78" i="4"/>
  <c r="BE78" i="4" s="1"/>
  <c r="BD88" i="4"/>
  <c r="BE88" i="4" s="1"/>
  <c r="BD107" i="4"/>
  <c r="BE107" i="4" s="1"/>
  <c r="BD114" i="4"/>
  <c r="BE114" i="4" s="1"/>
  <c r="BD130" i="4"/>
  <c r="BE130" i="4" s="1"/>
  <c r="BD136" i="4"/>
  <c r="BE136" i="4" s="1"/>
  <c r="BD162" i="4"/>
  <c r="BE162" i="4" s="1"/>
  <c r="BD168" i="4"/>
  <c r="BE168" i="4" s="1"/>
  <c r="BD179" i="4"/>
  <c r="BE179" i="4" s="1"/>
  <c r="BD180" i="4"/>
  <c r="BE180" i="4" s="1"/>
  <c r="BD191" i="4"/>
  <c r="BE191" i="4" s="1"/>
  <c r="BD194" i="4"/>
  <c r="BE194" i="4" s="1"/>
  <c r="BD200" i="4"/>
  <c r="BE200" i="4" s="1"/>
  <c r="BD206" i="4"/>
  <c r="BE206" i="4" s="1"/>
  <c r="BD220" i="4"/>
  <c r="BE220" i="4" s="1"/>
  <c r="BP42" i="4"/>
  <c r="BP37" i="4"/>
  <c r="BP69" i="2"/>
  <c r="BP72" i="2"/>
  <c r="BP88" i="2"/>
  <c r="BP112" i="2"/>
  <c r="BP121" i="2"/>
  <c r="BP132" i="2"/>
  <c r="BP143" i="2"/>
  <c r="BP182" i="2"/>
  <c r="BP193" i="2"/>
  <c r="BP206" i="2"/>
  <c r="BP211" i="2"/>
  <c r="BP228" i="2"/>
  <c r="BP239" i="2"/>
  <c r="BP241" i="2"/>
  <c r="BP253" i="2"/>
  <c r="BP265" i="2"/>
  <c r="BP275" i="2"/>
  <c r="BN28" i="2"/>
  <c r="BN52" i="2"/>
  <c r="BN69" i="2"/>
  <c r="BN72" i="2"/>
  <c r="BN88" i="2"/>
  <c r="BN112" i="2"/>
  <c r="BN121" i="2"/>
  <c r="BN132" i="2"/>
  <c r="BN143" i="2"/>
  <c r="BN182" i="2"/>
  <c r="BN193" i="2"/>
  <c r="BN206" i="2"/>
  <c r="BN211" i="2"/>
  <c r="BN228" i="2"/>
  <c r="BN239" i="2"/>
  <c r="BN241" i="2"/>
  <c r="BN253" i="2"/>
  <c r="BN265" i="2"/>
  <c r="BN275" i="2"/>
  <c r="BD28" i="2"/>
  <c r="BF28" i="2" s="1"/>
  <c r="BD52" i="2"/>
  <c r="BG52" i="2" s="1"/>
  <c r="BD69" i="2"/>
  <c r="BG69" i="2" s="1"/>
  <c r="BD72" i="2"/>
  <c r="BE72" i="2" s="1"/>
  <c r="BD88" i="2"/>
  <c r="BF88" i="2" s="1"/>
  <c r="BD112" i="2"/>
  <c r="BG112" i="2" s="1"/>
  <c r="BD121" i="2"/>
  <c r="BE121" i="2" s="1"/>
  <c r="BD132" i="2"/>
  <c r="BE132" i="2" s="1"/>
  <c r="BD143" i="2"/>
  <c r="BF143" i="2" s="1"/>
  <c r="BD182" i="2"/>
  <c r="BE182" i="2" s="1"/>
  <c r="BD193" i="2"/>
  <c r="BE193" i="2" s="1"/>
  <c r="BD206" i="2"/>
  <c r="BF206" i="2" s="1"/>
  <c r="BD211" i="2"/>
  <c r="BG211" i="2" s="1"/>
  <c r="BD228" i="2"/>
  <c r="BF228" i="2" s="1"/>
  <c r="BD239" i="2"/>
  <c r="BE239" i="2" s="1"/>
  <c r="BD241" i="2"/>
  <c r="BF241" i="2" s="1"/>
  <c r="BD253" i="2"/>
  <c r="BG253" i="2" s="1"/>
  <c r="BD265" i="2"/>
  <c r="BE265" i="2" s="1"/>
  <c r="BD275" i="2"/>
  <c r="BE275" i="2" s="1"/>
  <c r="BO275" i="2"/>
  <c r="BO265" i="2"/>
  <c r="BO253" i="2"/>
  <c r="BO241" i="2"/>
  <c r="BO239" i="2"/>
  <c r="BO228" i="2"/>
  <c r="BO211" i="2"/>
  <c r="BO206" i="2"/>
  <c r="BO193" i="2"/>
  <c r="BO182" i="2"/>
  <c r="BO143" i="2"/>
  <c r="BO132" i="2"/>
  <c r="BO121" i="2"/>
  <c r="BO112" i="2"/>
  <c r="BO88" i="2"/>
  <c r="BO72" i="2"/>
  <c r="BO69" i="2"/>
  <c r="BO52" i="2"/>
  <c r="BO28" i="2"/>
  <c r="BP52" i="2"/>
  <c r="BP28" i="2"/>
  <c r="BP74" i="1"/>
  <c r="BP94" i="1"/>
  <c r="BP123" i="1"/>
  <c r="BP139" i="1"/>
  <c r="BP157" i="1"/>
  <c r="BP193" i="1"/>
  <c r="BP204" i="1"/>
  <c r="BP232" i="1"/>
  <c r="BP256" i="1"/>
  <c r="BP267" i="1"/>
  <c r="BP288" i="1"/>
  <c r="BP291" i="1"/>
  <c r="BP322" i="1"/>
  <c r="BN74" i="1"/>
  <c r="BN94" i="1"/>
  <c r="BN123" i="1"/>
  <c r="BN139" i="1"/>
  <c r="BN157" i="1"/>
  <c r="BN193" i="1"/>
  <c r="BN204" i="1"/>
  <c r="BN232" i="1"/>
  <c r="BN256" i="1"/>
  <c r="BN267" i="1"/>
  <c r="BN288" i="1"/>
  <c r="BN291" i="1"/>
  <c r="BN322" i="1"/>
  <c r="BO322" i="1"/>
  <c r="BO291" i="1"/>
  <c r="BO288" i="1"/>
  <c r="BO267" i="1"/>
  <c r="BO256" i="1"/>
  <c r="BO232" i="1"/>
  <c r="BO204" i="1"/>
  <c r="BO193" i="1"/>
  <c r="BO157" i="1"/>
  <c r="BO139" i="1"/>
  <c r="BO123" i="1"/>
  <c r="BO94" i="1"/>
  <c r="BO74" i="1"/>
  <c r="BK44" i="14" l="1"/>
  <c r="BK46" i="14"/>
  <c r="BK37" i="14"/>
  <c r="BK31" i="14"/>
  <c r="BK47" i="14"/>
  <c r="BK34" i="8"/>
  <c r="BK25" i="8"/>
  <c r="BK22" i="8"/>
  <c r="BK39" i="8"/>
  <c r="BK31" i="8"/>
  <c r="BL117" i="5"/>
  <c r="BL123" i="5"/>
  <c r="BL62" i="5"/>
  <c r="BL114" i="5"/>
  <c r="BL106" i="5"/>
  <c r="BL120" i="5"/>
  <c r="BH59" i="4"/>
  <c r="BH136" i="4"/>
  <c r="BH180" i="4"/>
  <c r="BH162" i="4"/>
  <c r="BH194" i="4"/>
  <c r="BH37" i="4"/>
  <c r="BH42" i="4"/>
  <c r="BH114" i="4"/>
  <c r="BE228" i="2"/>
  <c r="BH121" i="2"/>
  <c r="BH182" i="2"/>
  <c r="BI143" i="2"/>
  <c r="BH72" i="2"/>
  <c r="BI28" i="2"/>
  <c r="BE88" i="2"/>
  <c r="BI69" i="2"/>
  <c r="BG28" i="2"/>
  <c r="BJ132" i="2"/>
  <c r="BK121" i="2"/>
  <c r="BG121" i="2"/>
  <c r="BK241" i="2"/>
  <c r="BJ193" i="2"/>
  <c r="BJ182" i="2"/>
  <c r="BF182" i="2"/>
  <c r="BG143" i="2"/>
  <c r="BH132" i="2"/>
  <c r="BJ121" i="2"/>
  <c r="BF121" i="2"/>
  <c r="BK88" i="2"/>
  <c r="BK182" i="2"/>
  <c r="BG182" i="2"/>
  <c r="BH143" i="2"/>
  <c r="BH265" i="2"/>
  <c r="BG241" i="2"/>
  <c r="BF193" i="2"/>
  <c r="BI182" i="2"/>
  <c r="BK143" i="2"/>
  <c r="BE143" i="2"/>
  <c r="BF132" i="2"/>
  <c r="BI121" i="2"/>
  <c r="BI88" i="2"/>
  <c r="BK28" i="2"/>
  <c r="BL81" i="5"/>
  <c r="BL129" i="5"/>
  <c r="BL89" i="5"/>
  <c r="BL71" i="5"/>
  <c r="BL102" i="5"/>
  <c r="BL43" i="5"/>
  <c r="BL131" i="5"/>
  <c r="BL127" i="5"/>
  <c r="BL33" i="5"/>
  <c r="BL110" i="5"/>
  <c r="BG19" i="6"/>
  <c r="BG26" i="6"/>
  <c r="BK265" i="2"/>
  <c r="BG265" i="2"/>
  <c r="BE241" i="2"/>
  <c r="BI228" i="2"/>
  <c r="BI206" i="2"/>
  <c r="BG88" i="2"/>
  <c r="BF72" i="2"/>
  <c r="BH69" i="2"/>
  <c r="BE28" i="2"/>
  <c r="BJ275" i="2"/>
  <c r="BJ265" i="2"/>
  <c r="BF265" i="2"/>
  <c r="BF69" i="2"/>
  <c r="BF275" i="2"/>
  <c r="BI265" i="2"/>
  <c r="BI241" i="2"/>
  <c r="BF239" i="2"/>
  <c r="BJ69" i="2"/>
  <c r="BE69" i="2"/>
  <c r="BH228" i="2"/>
  <c r="BH206" i="2"/>
  <c r="BK228" i="2"/>
  <c r="BG228" i="2"/>
  <c r="BG206" i="2"/>
  <c r="BH241" i="2"/>
  <c r="BJ239" i="2"/>
  <c r="BJ228" i="2"/>
  <c r="BK206" i="2"/>
  <c r="BE206" i="2"/>
  <c r="BH88" i="2"/>
  <c r="BJ72" i="2"/>
  <c r="BK69" i="2"/>
  <c r="BH52" i="2"/>
  <c r="BH28" i="2"/>
  <c r="BK41" i="14"/>
  <c r="BH191" i="4"/>
  <c r="BH179" i="4"/>
  <c r="BH168" i="4"/>
  <c r="BH130" i="4"/>
  <c r="BH107" i="4"/>
  <c r="BH88" i="4"/>
  <c r="BH78" i="4"/>
  <c r="BK220" i="4"/>
  <c r="BG220" i="4"/>
  <c r="BK206" i="4"/>
  <c r="BG206" i="4"/>
  <c r="BK200" i="4"/>
  <c r="BG200" i="4"/>
  <c r="BK194" i="4"/>
  <c r="BG194" i="4"/>
  <c r="BK191" i="4"/>
  <c r="BG191" i="4"/>
  <c r="BK180" i="4"/>
  <c r="BG180" i="4"/>
  <c r="BK179" i="4"/>
  <c r="BG179" i="4"/>
  <c r="BK168" i="4"/>
  <c r="BG168" i="4"/>
  <c r="BK162" i="4"/>
  <c r="BG162" i="4"/>
  <c r="BK136" i="4"/>
  <c r="BG136" i="4"/>
  <c r="BK130" i="4"/>
  <c r="BG130" i="4"/>
  <c r="BK114" i="4"/>
  <c r="BG114" i="4"/>
  <c r="BK107" i="4"/>
  <c r="BG107" i="4"/>
  <c r="BK88" i="4"/>
  <c r="BG88" i="4"/>
  <c r="BK78" i="4"/>
  <c r="BG78" i="4"/>
  <c r="BK59" i="4"/>
  <c r="BG59" i="4"/>
  <c r="BK42" i="4"/>
  <c r="BG42" i="4"/>
  <c r="BK37" i="4"/>
  <c r="BG37" i="4"/>
  <c r="BH220" i="4"/>
  <c r="BH206" i="4"/>
  <c r="BH200" i="4"/>
  <c r="BJ220" i="4"/>
  <c r="BF220" i="4"/>
  <c r="BJ206" i="4"/>
  <c r="BF206" i="4"/>
  <c r="BJ200" i="4"/>
  <c r="BF200" i="4"/>
  <c r="BJ194" i="4"/>
  <c r="BF194" i="4"/>
  <c r="BJ191" i="4"/>
  <c r="BF191" i="4"/>
  <c r="BJ180" i="4"/>
  <c r="BF180" i="4"/>
  <c r="BJ179" i="4"/>
  <c r="BF179" i="4"/>
  <c r="BJ168" i="4"/>
  <c r="BF168" i="4"/>
  <c r="BJ162" i="4"/>
  <c r="BF162" i="4"/>
  <c r="BJ136" i="4"/>
  <c r="BF136" i="4"/>
  <c r="BJ130" i="4"/>
  <c r="BF130" i="4"/>
  <c r="BJ114" i="4"/>
  <c r="BF114" i="4"/>
  <c r="BJ107" i="4"/>
  <c r="BF107" i="4"/>
  <c r="BJ88" i="4"/>
  <c r="BF88" i="4"/>
  <c r="BJ78" i="4"/>
  <c r="BF78" i="4"/>
  <c r="BJ59" i="4"/>
  <c r="BF59" i="4"/>
  <c r="BJ42" i="4"/>
  <c r="BF42" i="4"/>
  <c r="BJ37" i="4"/>
  <c r="BF37" i="4"/>
  <c r="BI220" i="4"/>
  <c r="BI206" i="4"/>
  <c r="BI200" i="4"/>
  <c r="BI194" i="4"/>
  <c r="BI191" i="4"/>
  <c r="BI180" i="4"/>
  <c r="BI179" i="4"/>
  <c r="BI168" i="4"/>
  <c r="BI162" i="4"/>
  <c r="BI136" i="4"/>
  <c r="BI130" i="4"/>
  <c r="BI114" i="4"/>
  <c r="BI107" i="4"/>
  <c r="BI88" i="4"/>
  <c r="BI78" i="4"/>
  <c r="BI59" i="4"/>
  <c r="BI42" i="4"/>
  <c r="BI37" i="4"/>
  <c r="BH275" i="2"/>
  <c r="BF253" i="2"/>
  <c r="BF211" i="2"/>
  <c r="BJ112" i="2"/>
  <c r="BJ52" i="2"/>
  <c r="BF52" i="2"/>
  <c r="BH211" i="2"/>
  <c r="BJ253" i="2"/>
  <c r="BH239" i="2"/>
  <c r="BJ211" i="2"/>
  <c r="BH193" i="2"/>
  <c r="BF112" i="2"/>
  <c r="BK275" i="2"/>
  <c r="BG275" i="2"/>
  <c r="BI253" i="2"/>
  <c r="BE253" i="2"/>
  <c r="BJ241" i="2"/>
  <c r="BK239" i="2"/>
  <c r="BG239" i="2"/>
  <c r="BI211" i="2"/>
  <c r="BE211" i="2"/>
  <c r="BJ206" i="2"/>
  <c r="BK193" i="2"/>
  <c r="BG193" i="2"/>
  <c r="BJ143" i="2"/>
  <c r="BK132" i="2"/>
  <c r="BG132" i="2"/>
  <c r="BI112" i="2"/>
  <c r="BE112" i="2"/>
  <c r="BJ88" i="2"/>
  <c r="BK72" i="2"/>
  <c r="BG72" i="2"/>
  <c r="BI52" i="2"/>
  <c r="BE52" i="2"/>
  <c r="BJ28" i="2"/>
  <c r="BH253" i="2"/>
  <c r="BH112" i="2"/>
  <c r="BI275" i="2"/>
  <c r="BK253" i="2"/>
  <c r="BI239" i="2"/>
  <c r="BK211" i="2"/>
  <c r="BI193" i="2"/>
  <c r="BI132" i="2"/>
  <c r="BK112" i="2"/>
  <c r="BI72" i="2"/>
  <c r="BK52" i="2"/>
  <c r="BD74" i="1"/>
  <c r="BE74" i="1" s="1"/>
  <c r="BD94" i="1"/>
  <c r="BE94" i="1" s="1"/>
  <c r="BD123" i="1"/>
  <c r="BE123" i="1" s="1"/>
  <c r="BD139" i="1"/>
  <c r="BE139" i="1" s="1"/>
  <c r="BD157" i="1"/>
  <c r="BE157" i="1" s="1"/>
  <c r="BD193" i="1"/>
  <c r="BE193" i="1" s="1"/>
  <c r="BD204" i="1"/>
  <c r="BE204" i="1" s="1"/>
  <c r="BD232" i="1"/>
  <c r="BE232" i="1" s="1"/>
  <c r="BD256" i="1"/>
  <c r="BE256" i="1" s="1"/>
  <c r="BD267" i="1"/>
  <c r="BF267" i="1" s="1"/>
  <c r="BD288" i="1"/>
  <c r="BE288" i="1" s="1"/>
  <c r="BD291" i="1"/>
  <c r="BE291" i="1" s="1"/>
  <c r="BD322" i="1"/>
  <c r="BG322" i="1" s="1"/>
  <c r="BC14" i="11"/>
  <c r="BD14" i="11" s="1"/>
  <c r="BC17" i="11"/>
  <c r="BD17" i="11" s="1"/>
  <c r="BC23" i="11"/>
  <c r="BF23" i="11" s="1"/>
  <c r="BC24" i="11"/>
  <c r="BE24" i="11" s="1"/>
  <c r="BC26" i="11"/>
  <c r="BD26" i="11" s="1"/>
  <c r="BC29" i="11"/>
  <c r="BD29" i="11" s="1"/>
  <c r="BC30" i="11"/>
  <c r="BF30" i="11" s="1"/>
  <c r="BC31" i="11"/>
  <c r="BE31" i="11" s="1"/>
  <c r="BD36" i="10"/>
  <c r="BE36" i="10" s="1"/>
  <c r="BD48" i="10"/>
  <c r="BE48" i="10" s="1"/>
  <c r="BD57" i="10"/>
  <c r="BE57" i="10" s="1"/>
  <c r="BD66" i="10"/>
  <c r="BE66" i="10" s="1"/>
  <c r="BD75" i="10"/>
  <c r="BE75" i="10" s="1"/>
  <c r="BD81" i="10"/>
  <c r="BF81" i="10" s="1"/>
  <c r="BD87" i="10"/>
  <c r="BE87" i="10" s="1"/>
  <c r="BD94" i="10"/>
  <c r="BE94" i="10" s="1"/>
  <c r="BD98" i="10"/>
  <c r="BE98" i="10" s="1"/>
  <c r="BD104" i="10"/>
  <c r="BF104" i="10" s="1"/>
  <c r="BD108" i="10"/>
  <c r="BE108" i="10" s="1"/>
  <c r="BD112" i="10"/>
  <c r="BE112" i="10" s="1"/>
  <c r="BD115" i="10"/>
  <c r="BE115" i="10" s="1"/>
  <c r="BD117" i="10"/>
  <c r="BH117" i="10" s="1"/>
  <c r="BD121" i="10"/>
  <c r="BE121" i="10" s="1"/>
  <c r="BD124" i="10"/>
  <c r="BF124" i="10" s="1"/>
  <c r="BC41" i="13"/>
  <c r="BD41" i="13" s="1"/>
  <c r="BC52" i="13"/>
  <c r="BF52" i="13" s="1"/>
  <c r="BC67" i="13"/>
  <c r="BD67" i="13" s="1"/>
  <c r="BC76" i="13"/>
  <c r="BD76" i="13" s="1"/>
  <c r="BC89" i="13"/>
  <c r="BE89" i="13" s="1"/>
  <c r="BC99" i="13"/>
  <c r="BF99" i="13" s="1"/>
  <c r="BC113" i="13"/>
  <c r="BE113" i="13" s="1"/>
  <c r="BC120" i="13"/>
  <c r="BD120" i="13" s="1"/>
  <c r="BC130" i="13"/>
  <c r="BF130" i="13" s="1"/>
  <c r="BC134" i="13"/>
  <c r="BF134" i="13" s="1"/>
  <c r="BC148" i="13"/>
  <c r="BD148" i="13" s="1"/>
  <c r="BC155" i="13"/>
  <c r="BF155" i="13" s="1"/>
  <c r="BD155" i="13"/>
  <c r="BC159" i="13"/>
  <c r="BE159" i="13" s="1"/>
  <c r="BC166" i="13"/>
  <c r="BD166" i="13" s="1"/>
  <c r="BC171" i="13"/>
  <c r="BD171" i="13" s="1"/>
  <c r="BC178" i="13"/>
  <c r="BF178" i="13" s="1"/>
  <c r="BC181" i="13"/>
  <c r="BE181" i="13" s="1"/>
  <c r="BD41" i="12"/>
  <c r="BG41" i="12" s="1"/>
  <c r="BD53" i="12"/>
  <c r="BG53" i="12" s="1"/>
  <c r="BD75" i="12"/>
  <c r="BF75" i="12" s="1"/>
  <c r="BD90" i="12"/>
  <c r="BE90" i="12" s="1"/>
  <c r="BD103" i="12"/>
  <c r="BG103" i="12" s="1"/>
  <c r="BD127" i="12"/>
  <c r="BF127" i="12" s="1"/>
  <c r="BD147" i="12"/>
  <c r="BE147" i="12" s="1"/>
  <c r="BD154" i="12"/>
  <c r="BE154" i="12" s="1"/>
  <c r="BD167" i="12"/>
  <c r="BG167" i="12" s="1"/>
  <c r="BD170" i="12"/>
  <c r="BF170" i="12" s="1"/>
  <c r="BD188" i="12"/>
  <c r="BE188" i="12" s="1"/>
  <c r="BD194" i="12"/>
  <c r="BF194" i="12" s="1"/>
  <c r="BD213" i="12"/>
  <c r="BG213" i="12" s="1"/>
  <c r="BD215" i="12"/>
  <c r="BF215" i="12" s="1"/>
  <c r="BD225" i="12"/>
  <c r="BE225" i="12" s="1"/>
  <c r="BD237" i="12"/>
  <c r="BE237" i="12" s="1"/>
  <c r="BD238" i="12"/>
  <c r="BG238" i="12" s="1"/>
  <c r="BD245" i="12"/>
  <c r="BF245" i="12" s="1"/>
  <c r="BP38" i="10"/>
  <c r="BP50" i="10"/>
  <c r="BP63" i="10"/>
  <c r="BP64" i="10"/>
  <c r="BP72" i="10"/>
  <c r="BP85" i="10"/>
  <c r="BP91" i="10"/>
  <c r="BP97" i="10"/>
  <c r="BP101" i="10"/>
  <c r="BN21" i="10"/>
  <c r="BN28" i="10"/>
  <c r="BN38" i="10"/>
  <c r="BN50" i="10"/>
  <c r="BN63" i="10"/>
  <c r="BN64" i="10"/>
  <c r="BN72" i="10"/>
  <c r="BN85" i="10"/>
  <c r="BN91" i="10"/>
  <c r="BN97" i="10"/>
  <c r="BN101" i="10"/>
  <c r="BO101" i="10"/>
  <c r="BO97" i="10"/>
  <c r="BO91" i="10"/>
  <c r="BO85" i="10"/>
  <c r="BO72" i="10"/>
  <c r="BO64" i="10"/>
  <c r="BO63" i="10"/>
  <c r="BO50" i="10"/>
  <c r="BO38" i="10"/>
  <c r="BO28" i="10"/>
  <c r="BO21" i="10"/>
  <c r="BP28" i="10"/>
  <c r="BP21" i="10"/>
  <c r="BO66" i="13"/>
  <c r="BO78" i="13"/>
  <c r="BO91" i="13"/>
  <c r="BO105" i="13"/>
  <c r="BO110" i="13"/>
  <c r="BO121" i="13"/>
  <c r="BO129" i="13"/>
  <c r="BO137" i="13"/>
  <c r="BO139" i="13"/>
  <c r="BO144" i="13"/>
  <c r="BO150" i="13"/>
  <c r="BO161" i="13"/>
  <c r="BO169" i="13"/>
  <c r="BO173" i="13"/>
  <c r="BO176" i="13"/>
  <c r="BO183" i="13"/>
  <c r="BM30" i="13"/>
  <c r="BM33" i="13"/>
  <c r="BM66" i="13"/>
  <c r="BM78" i="13"/>
  <c r="BM91" i="13"/>
  <c r="BM105" i="13"/>
  <c r="BM110" i="13"/>
  <c r="BM121" i="13"/>
  <c r="BM129" i="13"/>
  <c r="BM137" i="13"/>
  <c r="BM139" i="13"/>
  <c r="BM144" i="13"/>
  <c r="BM150" i="13"/>
  <c r="BM161" i="13"/>
  <c r="BM169" i="13"/>
  <c r="BM173" i="13"/>
  <c r="BM176" i="13"/>
  <c r="BM183" i="13"/>
  <c r="BN183" i="13"/>
  <c r="BN176" i="13"/>
  <c r="BN173" i="13"/>
  <c r="BN169" i="13"/>
  <c r="BN161" i="13"/>
  <c r="BN150" i="13"/>
  <c r="BN144" i="13"/>
  <c r="BN139" i="13"/>
  <c r="BN137" i="13"/>
  <c r="BN129" i="13"/>
  <c r="BN121" i="13"/>
  <c r="BN110" i="13"/>
  <c r="BN105" i="13"/>
  <c r="BN91" i="13"/>
  <c r="BN78" i="13"/>
  <c r="BN66" i="13"/>
  <c r="BN33" i="13"/>
  <c r="BN30" i="13"/>
  <c r="BO33" i="13"/>
  <c r="BO30" i="13"/>
  <c r="BP56" i="12"/>
  <c r="BP70" i="12"/>
  <c r="BP107" i="12"/>
  <c r="BP109" i="12"/>
  <c r="BP128" i="12"/>
  <c r="BP142" i="12"/>
  <c r="BP153" i="12"/>
  <c r="BP173" i="12"/>
  <c r="BP205" i="12"/>
  <c r="BP207" i="12"/>
  <c r="BP216" i="12"/>
  <c r="BP228" i="12"/>
  <c r="BP232" i="12"/>
  <c r="BP250" i="12"/>
  <c r="BN35" i="12"/>
  <c r="BN45" i="12"/>
  <c r="BN56" i="12"/>
  <c r="BN70" i="12"/>
  <c r="BN107" i="12"/>
  <c r="BN109" i="12"/>
  <c r="BN128" i="12"/>
  <c r="BN142" i="12"/>
  <c r="BN153" i="12"/>
  <c r="BN173" i="12"/>
  <c r="BN205" i="12"/>
  <c r="BN207" i="12"/>
  <c r="BN216" i="12"/>
  <c r="BN228" i="12"/>
  <c r="BN232" i="12"/>
  <c r="BN250" i="12"/>
  <c r="BO250" i="12"/>
  <c r="BO232" i="12"/>
  <c r="BO228" i="12"/>
  <c r="BO216" i="12"/>
  <c r="BO207" i="12"/>
  <c r="BO205" i="12"/>
  <c r="BO173" i="12"/>
  <c r="BO153" i="12"/>
  <c r="BO142" i="12"/>
  <c r="BO128" i="12"/>
  <c r="BO109" i="12"/>
  <c r="BO107" i="12"/>
  <c r="BO70" i="12"/>
  <c r="BO56" i="12"/>
  <c r="BO45" i="12"/>
  <c r="BO35" i="12"/>
  <c r="BP45" i="12"/>
  <c r="BP35" i="12"/>
  <c r="BN32" i="5"/>
  <c r="BN42" i="5"/>
  <c r="BN54" i="5"/>
  <c r="BN61" i="5"/>
  <c r="BN70" i="5"/>
  <c r="BN80" i="5"/>
  <c r="BN88" i="5"/>
  <c r="BN95" i="5"/>
  <c r="BN101" i="5"/>
  <c r="BO101" i="5"/>
  <c r="BO95" i="5"/>
  <c r="BO88" i="5"/>
  <c r="BO80" i="5"/>
  <c r="BO70" i="5"/>
  <c r="BO61" i="5"/>
  <c r="BO54" i="5"/>
  <c r="BO42" i="5"/>
  <c r="BO32" i="5"/>
  <c r="BP101" i="5"/>
  <c r="BP95" i="5"/>
  <c r="BP88" i="5"/>
  <c r="BP80" i="5"/>
  <c r="BP70" i="5"/>
  <c r="BP61" i="5"/>
  <c r="BP54" i="5"/>
  <c r="BP42" i="5"/>
  <c r="BP32" i="5"/>
  <c r="BP65" i="4"/>
  <c r="BP75" i="4"/>
  <c r="BP85" i="4"/>
  <c r="BP101" i="4"/>
  <c r="BP118" i="4"/>
  <c r="BP129" i="4"/>
  <c r="BP140" i="4"/>
  <c r="BP148" i="4"/>
  <c r="BP156" i="4"/>
  <c r="BP166" i="4"/>
  <c r="BP173" i="4"/>
  <c r="BP183" i="4"/>
  <c r="BP188" i="4"/>
  <c r="BP196" i="4"/>
  <c r="BP201" i="4"/>
  <c r="BP204" i="4"/>
  <c r="BP214" i="4"/>
  <c r="BP219" i="4"/>
  <c r="BN29" i="4"/>
  <c r="BN65" i="4"/>
  <c r="BN75" i="4"/>
  <c r="BN85" i="4"/>
  <c r="BN101" i="4"/>
  <c r="BN118" i="4"/>
  <c r="BN129" i="4"/>
  <c r="BN140" i="4"/>
  <c r="BN148" i="4"/>
  <c r="BN156" i="4"/>
  <c r="BN166" i="4"/>
  <c r="BN173" i="4"/>
  <c r="BN183" i="4"/>
  <c r="BN188" i="4"/>
  <c r="BN196" i="4"/>
  <c r="BN201" i="4"/>
  <c r="BN204" i="4"/>
  <c r="BN214" i="4"/>
  <c r="BN219" i="4"/>
  <c r="BO219" i="4"/>
  <c r="BO214" i="4"/>
  <c r="BO204" i="4"/>
  <c r="BO201" i="4"/>
  <c r="BO196" i="4"/>
  <c r="BO188" i="4"/>
  <c r="BO183" i="4"/>
  <c r="BO173" i="4"/>
  <c r="BO166" i="4"/>
  <c r="BO156" i="4"/>
  <c r="BO148" i="4"/>
  <c r="BO140" i="4"/>
  <c r="BO129" i="4"/>
  <c r="BO118" i="4"/>
  <c r="BO101" i="4"/>
  <c r="BO85" i="4"/>
  <c r="BO75" i="4"/>
  <c r="BO65" i="4"/>
  <c r="BO29" i="4"/>
  <c r="BP29" i="4"/>
  <c r="BP64" i="2"/>
  <c r="BP76" i="2"/>
  <c r="BP90" i="2"/>
  <c r="BP107" i="2"/>
  <c r="BP129" i="2"/>
  <c r="BP135" i="2"/>
  <c r="BP148" i="2"/>
  <c r="BP168" i="2"/>
  <c r="BP180" i="2"/>
  <c r="BP185" i="2"/>
  <c r="BP205" i="2"/>
  <c r="BP210" i="2"/>
  <c r="BP225" i="2"/>
  <c r="BP238" i="2"/>
  <c r="BP250" i="2"/>
  <c r="BP256" i="2"/>
  <c r="BP272" i="2"/>
  <c r="BN33" i="2"/>
  <c r="BN44" i="2"/>
  <c r="BN64" i="2"/>
  <c r="BN76" i="2"/>
  <c r="BN90" i="2"/>
  <c r="BN107" i="2"/>
  <c r="BN129" i="2"/>
  <c r="BN135" i="2"/>
  <c r="BN148" i="2"/>
  <c r="BN168" i="2"/>
  <c r="BN180" i="2"/>
  <c r="BN185" i="2"/>
  <c r="BN205" i="2"/>
  <c r="BN210" i="2"/>
  <c r="BN225" i="2"/>
  <c r="BN238" i="2"/>
  <c r="BN250" i="2"/>
  <c r="BN256" i="2"/>
  <c r="BN272" i="2"/>
  <c r="BO272" i="2"/>
  <c r="BO256" i="2"/>
  <c r="BO250" i="2"/>
  <c r="BO238" i="2"/>
  <c r="BO225" i="2"/>
  <c r="BO210" i="2"/>
  <c r="BO205" i="2"/>
  <c r="BO185" i="2"/>
  <c r="BO180" i="2"/>
  <c r="BO168" i="2"/>
  <c r="BO148" i="2"/>
  <c r="BO135" i="2"/>
  <c r="BO129" i="2"/>
  <c r="BO107" i="2"/>
  <c r="BO90" i="2"/>
  <c r="BH178" i="13" l="1"/>
  <c r="BI134" i="13"/>
  <c r="BI155" i="13"/>
  <c r="BH52" i="13"/>
  <c r="BE155" i="13"/>
  <c r="BF76" i="13"/>
  <c r="BG166" i="13"/>
  <c r="BH155" i="13"/>
  <c r="BD134" i="13"/>
  <c r="BH134" i="13"/>
  <c r="BE134" i="13"/>
  <c r="BI53" i="12"/>
  <c r="BH194" i="12"/>
  <c r="BJ238" i="12"/>
  <c r="BJ53" i="12"/>
  <c r="BJ213" i="12"/>
  <c r="BI194" i="12"/>
  <c r="BI245" i="12"/>
  <c r="BH188" i="12"/>
  <c r="BF103" i="12"/>
  <c r="BE245" i="12"/>
  <c r="BE213" i="12"/>
  <c r="BE194" i="12"/>
  <c r="BJ103" i="12"/>
  <c r="BF53" i="12"/>
  <c r="BH103" i="12"/>
  <c r="BH237" i="12"/>
  <c r="BI238" i="12"/>
  <c r="BK237" i="12"/>
  <c r="BG237" i="12"/>
  <c r="BI167" i="12"/>
  <c r="BH147" i="12"/>
  <c r="BI103" i="12"/>
  <c r="BE103" i="12"/>
  <c r="BE53" i="12"/>
  <c r="BH41" i="12"/>
  <c r="BI41" i="12"/>
  <c r="BF238" i="12"/>
  <c r="BJ237" i="12"/>
  <c r="BF237" i="12"/>
  <c r="BI215" i="12"/>
  <c r="BI170" i="12"/>
  <c r="BF41" i="12"/>
  <c r="BE238" i="12"/>
  <c r="BI237" i="12"/>
  <c r="BE215" i="12"/>
  <c r="BE170" i="12"/>
  <c r="BH154" i="12"/>
  <c r="BE127" i="12"/>
  <c r="BK103" i="12"/>
  <c r="BH90" i="12"/>
  <c r="BJ41" i="12"/>
  <c r="BE41" i="12"/>
  <c r="BH167" i="12"/>
  <c r="BK154" i="12"/>
  <c r="BG154" i="12"/>
  <c r="BH213" i="12"/>
  <c r="BK194" i="12"/>
  <c r="BG194" i="12"/>
  <c r="BF167" i="12"/>
  <c r="BJ154" i="12"/>
  <c r="BF154" i="12"/>
  <c r="BI75" i="12"/>
  <c r="BF213" i="12"/>
  <c r="BJ194" i="12"/>
  <c r="BJ167" i="12"/>
  <c r="BE167" i="12"/>
  <c r="BI154" i="12"/>
  <c r="BI127" i="12"/>
  <c r="BE75" i="12"/>
  <c r="BH53" i="12"/>
  <c r="BK41" i="12"/>
  <c r="BI213" i="12"/>
  <c r="BL179" i="4"/>
  <c r="BL59" i="4"/>
  <c r="BL42" i="4"/>
  <c r="BL78" i="4"/>
  <c r="BL107" i="4"/>
  <c r="BL130" i="4"/>
  <c r="BL168" i="4"/>
  <c r="BL180" i="4"/>
  <c r="BL194" i="4"/>
  <c r="BL206" i="4"/>
  <c r="BL220" i="4"/>
  <c r="BL37" i="4"/>
  <c r="BL88" i="4"/>
  <c r="BL114" i="4"/>
  <c r="BL136" i="4"/>
  <c r="BL162" i="4"/>
  <c r="BL191" i="4"/>
  <c r="BL200" i="4"/>
  <c r="BL265" i="2"/>
  <c r="BL121" i="2"/>
  <c r="BL182" i="2"/>
  <c r="BL28" i="2"/>
  <c r="BK256" i="1"/>
  <c r="BI267" i="1"/>
  <c r="BH267" i="1"/>
  <c r="BH123" i="1"/>
  <c r="BH157" i="1"/>
  <c r="BK36" i="10"/>
  <c r="BF36" i="10"/>
  <c r="BH112" i="10"/>
  <c r="BG75" i="10"/>
  <c r="BJ112" i="10"/>
  <c r="BG36" i="10"/>
  <c r="BJ36" i="10"/>
  <c r="BK75" i="10"/>
  <c r="BI124" i="10"/>
  <c r="BH108" i="10"/>
  <c r="BH75" i="10"/>
  <c r="BH36" i="10"/>
  <c r="BJ66" i="10"/>
  <c r="BH121" i="10"/>
  <c r="BK115" i="10"/>
  <c r="BG115" i="10"/>
  <c r="BJ94" i="10"/>
  <c r="BH66" i="10"/>
  <c r="BH115" i="10"/>
  <c r="BG121" i="10"/>
  <c r="BJ115" i="10"/>
  <c r="BF115" i="10"/>
  <c r="BH94" i="10"/>
  <c r="BG66" i="10"/>
  <c r="BI48" i="10"/>
  <c r="BJ121" i="10"/>
  <c r="BK121" i="10"/>
  <c r="BF121" i="10"/>
  <c r="BI115" i="10"/>
  <c r="BH98" i="10"/>
  <c r="BG94" i="10"/>
  <c r="BK66" i="10"/>
  <c r="BF66" i="10"/>
  <c r="BH124" i="10"/>
  <c r="BG112" i="10"/>
  <c r="BK98" i="10"/>
  <c r="BG98" i="10"/>
  <c r="BK94" i="10"/>
  <c r="BF94" i="10"/>
  <c r="BI81" i="10"/>
  <c r="BJ75" i="10"/>
  <c r="BF75" i="10"/>
  <c r="BH48" i="10"/>
  <c r="BI36" i="10"/>
  <c r="BE124" i="10"/>
  <c r="BK112" i="10"/>
  <c r="BF112" i="10"/>
  <c r="BI104" i="10"/>
  <c r="BJ98" i="10"/>
  <c r="BF98" i="10"/>
  <c r="BE81" i="10"/>
  <c r="BI75" i="10"/>
  <c r="BH57" i="10"/>
  <c r="BE104" i="10"/>
  <c r="BI98" i="10"/>
  <c r="BH87" i="10"/>
  <c r="BI17" i="11"/>
  <c r="BH30" i="11"/>
  <c r="BG17" i="11"/>
  <c r="BF17" i="11"/>
  <c r="BG31" i="11"/>
  <c r="BI29" i="11"/>
  <c r="BD31" i="11"/>
  <c r="BE30" i="11"/>
  <c r="BG29" i="11"/>
  <c r="BG26" i="11"/>
  <c r="BH23" i="11"/>
  <c r="BJ17" i="11"/>
  <c r="BE17" i="11"/>
  <c r="BF29" i="11"/>
  <c r="BG23" i="11"/>
  <c r="BH31" i="11"/>
  <c r="BI30" i="11"/>
  <c r="BJ29" i="11"/>
  <c r="BE29" i="11"/>
  <c r="BD24" i="11"/>
  <c r="BE23" i="11"/>
  <c r="BG14" i="11"/>
  <c r="BD30" i="11"/>
  <c r="BH29" i="11"/>
  <c r="BH24" i="11"/>
  <c r="BI23" i="11"/>
  <c r="BD23" i="11"/>
  <c r="BH17" i="11"/>
  <c r="BG24" i="11"/>
  <c r="BH130" i="13"/>
  <c r="BG130" i="13"/>
  <c r="BH181" i="13"/>
  <c r="BE130" i="13"/>
  <c r="BH113" i="13"/>
  <c r="BH99" i="13"/>
  <c r="BG89" i="13"/>
  <c r="BG41" i="13"/>
  <c r="BI99" i="13"/>
  <c r="BH89" i="13"/>
  <c r="BD181" i="13"/>
  <c r="BG171" i="13"/>
  <c r="BD159" i="13"/>
  <c r="BG155" i="13"/>
  <c r="BG148" i="13"/>
  <c r="BI130" i="13"/>
  <c r="BD130" i="13"/>
  <c r="BD113" i="13"/>
  <c r="BD99" i="13"/>
  <c r="BD89" i="13"/>
  <c r="BG178" i="13"/>
  <c r="BJ171" i="13"/>
  <c r="BF171" i="13"/>
  <c r="BG52" i="13"/>
  <c r="BJ41" i="13"/>
  <c r="BF41" i="13"/>
  <c r="BG99" i="13"/>
  <c r="BJ89" i="13"/>
  <c r="BF89" i="13"/>
  <c r="BJ76" i="13"/>
  <c r="BE52" i="13"/>
  <c r="BI41" i="13"/>
  <c r="BE41" i="13"/>
  <c r="BE178" i="13"/>
  <c r="BI171" i="13"/>
  <c r="BE171" i="13"/>
  <c r="BI178" i="13"/>
  <c r="BD178" i="13"/>
  <c r="BH171" i="13"/>
  <c r="BH159" i="13"/>
  <c r="BG134" i="13"/>
  <c r="BJ130" i="13"/>
  <c r="BG120" i="13"/>
  <c r="BE99" i="13"/>
  <c r="BI89" i="13"/>
  <c r="BG76" i="13"/>
  <c r="BI52" i="13"/>
  <c r="BD52" i="13"/>
  <c r="BH41" i="13"/>
  <c r="BL143" i="2"/>
  <c r="BL241" i="2"/>
  <c r="BL69" i="2"/>
  <c r="BL228" i="2"/>
  <c r="BL88" i="2"/>
  <c r="BL193" i="2"/>
  <c r="BL132" i="2"/>
  <c r="BL239" i="2"/>
  <c r="BL72" i="2"/>
  <c r="BL206" i="2"/>
  <c r="BL275" i="2"/>
  <c r="BJ256" i="1"/>
  <c r="BG157" i="1"/>
  <c r="BJ322" i="1"/>
  <c r="BI322" i="1"/>
  <c r="BG94" i="1"/>
  <c r="BG123" i="1"/>
  <c r="BE322" i="1"/>
  <c r="BE267" i="1"/>
  <c r="BF256" i="1"/>
  <c r="BH193" i="1"/>
  <c r="BJ123" i="1"/>
  <c r="BF123" i="1"/>
  <c r="BK123" i="1"/>
  <c r="BI123" i="1"/>
  <c r="BH322" i="1"/>
  <c r="BF322" i="1"/>
  <c r="BH256" i="1"/>
  <c r="BG256" i="1"/>
  <c r="BK232" i="1"/>
  <c r="BH232" i="1"/>
  <c r="BG232" i="1"/>
  <c r="BK291" i="1"/>
  <c r="BK193" i="1"/>
  <c r="BG193" i="1"/>
  <c r="BH291" i="1"/>
  <c r="BK267" i="1"/>
  <c r="BG267" i="1"/>
  <c r="BJ193" i="1"/>
  <c r="BF193" i="1"/>
  <c r="BK94" i="1"/>
  <c r="BK322" i="1"/>
  <c r="BG291" i="1"/>
  <c r="BJ267" i="1"/>
  <c r="BI193" i="1"/>
  <c r="BK157" i="1"/>
  <c r="BH94" i="1"/>
  <c r="BL52" i="2"/>
  <c r="BL253" i="2"/>
  <c r="BL112" i="2"/>
  <c r="BL211" i="2"/>
  <c r="BH288" i="1"/>
  <c r="BH74" i="1"/>
  <c r="BJ291" i="1"/>
  <c r="BF291" i="1"/>
  <c r="BK288" i="1"/>
  <c r="BG288" i="1"/>
  <c r="BI256" i="1"/>
  <c r="BJ232" i="1"/>
  <c r="BF232" i="1"/>
  <c r="BK204" i="1"/>
  <c r="BG204" i="1"/>
  <c r="BJ157" i="1"/>
  <c r="BF157" i="1"/>
  <c r="BK139" i="1"/>
  <c r="BG139" i="1"/>
  <c r="BJ94" i="1"/>
  <c r="BF94" i="1"/>
  <c r="BK74" i="1"/>
  <c r="BG74" i="1"/>
  <c r="BH204" i="1"/>
  <c r="BH139" i="1"/>
  <c r="BI291" i="1"/>
  <c r="BJ288" i="1"/>
  <c r="BF288" i="1"/>
  <c r="BI232" i="1"/>
  <c r="BJ204" i="1"/>
  <c r="BF204" i="1"/>
  <c r="BI157" i="1"/>
  <c r="BJ139" i="1"/>
  <c r="BF139" i="1"/>
  <c r="BI94" i="1"/>
  <c r="BJ74" i="1"/>
  <c r="BF74" i="1"/>
  <c r="BI288" i="1"/>
  <c r="BI204" i="1"/>
  <c r="BI139" i="1"/>
  <c r="BI74" i="1"/>
  <c r="BJ31" i="11"/>
  <c r="BF31" i="11"/>
  <c r="BG30" i="11"/>
  <c r="BI26" i="11"/>
  <c r="BE26" i="11"/>
  <c r="BJ24" i="11"/>
  <c r="BF24" i="11"/>
  <c r="BI14" i="11"/>
  <c r="BE14" i="11"/>
  <c r="BJ26" i="11"/>
  <c r="BF26" i="11"/>
  <c r="BJ14" i="11"/>
  <c r="BF14" i="11"/>
  <c r="BI31" i="11"/>
  <c r="BJ30" i="11"/>
  <c r="BH26" i="11"/>
  <c r="BI24" i="11"/>
  <c r="BJ23" i="11"/>
  <c r="BH14" i="11"/>
  <c r="BG117" i="10"/>
  <c r="BK108" i="10"/>
  <c r="BG108" i="10"/>
  <c r="BG87" i="10"/>
  <c r="BK124" i="10"/>
  <c r="BG124" i="10"/>
  <c r="BI121" i="10"/>
  <c r="BJ117" i="10"/>
  <c r="BF117" i="10"/>
  <c r="BI112" i="10"/>
  <c r="BJ108" i="10"/>
  <c r="BF108" i="10"/>
  <c r="BK104" i="10"/>
  <c r="BG104" i="10"/>
  <c r="BI94" i="10"/>
  <c r="BJ87" i="10"/>
  <c r="BF87" i="10"/>
  <c r="BK81" i="10"/>
  <c r="BG81" i="10"/>
  <c r="BI66" i="10"/>
  <c r="BJ57" i="10"/>
  <c r="BF57" i="10"/>
  <c r="BK48" i="10"/>
  <c r="BG48" i="10"/>
  <c r="BK117" i="10"/>
  <c r="BH104" i="10"/>
  <c r="BK87" i="10"/>
  <c r="BH81" i="10"/>
  <c r="BK57" i="10"/>
  <c r="BG57" i="10"/>
  <c r="BJ124" i="10"/>
  <c r="BI117" i="10"/>
  <c r="BE117" i="10"/>
  <c r="BI108" i="10"/>
  <c r="BJ104" i="10"/>
  <c r="BI87" i="10"/>
  <c r="BJ81" i="10"/>
  <c r="BI57" i="10"/>
  <c r="BJ48" i="10"/>
  <c r="BF48" i="10"/>
  <c r="BF166" i="13"/>
  <c r="BJ148" i="13"/>
  <c r="BF120" i="13"/>
  <c r="BG67" i="13"/>
  <c r="BJ181" i="13"/>
  <c r="BF181" i="13"/>
  <c r="BI166" i="13"/>
  <c r="BE166" i="13"/>
  <c r="BJ159" i="13"/>
  <c r="BF159" i="13"/>
  <c r="BI148" i="13"/>
  <c r="BE148" i="13"/>
  <c r="BI120" i="13"/>
  <c r="BE120" i="13"/>
  <c r="BJ113" i="13"/>
  <c r="BF113" i="13"/>
  <c r="BI76" i="13"/>
  <c r="BE76" i="13"/>
  <c r="BJ67" i="13"/>
  <c r="BF67" i="13"/>
  <c r="BG181" i="13"/>
  <c r="BJ166" i="13"/>
  <c r="BG159" i="13"/>
  <c r="BF148" i="13"/>
  <c r="BJ120" i="13"/>
  <c r="BG113" i="13"/>
  <c r="BI181" i="13"/>
  <c r="BJ178" i="13"/>
  <c r="BH166" i="13"/>
  <c r="BI159" i="13"/>
  <c r="BJ155" i="13"/>
  <c r="BH148" i="13"/>
  <c r="BJ134" i="13"/>
  <c r="BH120" i="13"/>
  <c r="BI113" i="13"/>
  <c r="BJ99" i="13"/>
  <c r="BH76" i="13"/>
  <c r="BI67" i="13"/>
  <c r="BE67" i="13"/>
  <c r="BJ52" i="13"/>
  <c r="BH67" i="13"/>
  <c r="BK225" i="12"/>
  <c r="BG225" i="12"/>
  <c r="BK188" i="12"/>
  <c r="BH170" i="12"/>
  <c r="BG147" i="12"/>
  <c r="BK90" i="12"/>
  <c r="BH75" i="12"/>
  <c r="BK245" i="12"/>
  <c r="BG245" i="12"/>
  <c r="BH238" i="12"/>
  <c r="BJ225" i="12"/>
  <c r="BF225" i="12"/>
  <c r="BK215" i="12"/>
  <c r="BG215" i="12"/>
  <c r="BJ188" i="12"/>
  <c r="BF188" i="12"/>
  <c r="BK170" i="12"/>
  <c r="BG170" i="12"/>
  <c r="BJ147" i="12"/>
  <c r="BF147" i="12"/>
  <c r="BK127" i="12"/>
  <c r="BG127" i="12"/>
  <c r="BJ90" i="12"/>
  <c r="BF90" i="12"/>
  <c r="BK75" i="12"/>
  <c r="BG75" i="12"/>
  <c r="BH225" i="12"/>
  <c r="BH245" i="12"/>
  <c r="BH215" i="12"/>
  <c r="BG188" i="12"/>
  <c r="BK147" i="12"/>
  <c r="BH127" i="12"/>
  <c r="BG90" i="12"/>
  <c r="BJ245" i="12"/>
  <c r="BK238" i="12"/>
  <c r="BI225" i="12"/>
  <c r="BJ215" i="12"/>
  <c r="BK213" i="12"/>
  <c r="BI188" i="12"/>
  <c r="BJ170" i="12"/>
  <c r="BK167" i="12"/>
  <c r="BI147" i="12"/>
  <c r="BJ127" i="12"/>
  <c r="BI90" i="12"/>
  <c r="BJ75" i="12"/>
  <c r="BK53" i="12"/>
  <c r="BO76" i="2"/>
  <c r="BO64" i="2"/>
  <c r="BO44" i="2"/>
  <c r="BO33" i="2"/>
  <c r="BP44" i="2"/>
  <c r="BP33" i="2"/>
  <c r="BN45" i="1"/>
  <c r="BN52" i="1"/>
  <c r="BN59" i="1"/>
  <c r="BN75" i="1"/>
  <c r="BN84" i="1"/>
  <c r="BN98" i="1"/>
  <c r="BN128" i="1"/>
  <c r="BN146" i="1"/>
  <c r="BN145" i="1"/>
  <c r="BN152" i="1"/>
  <c r="BN174" i="1"/>
  <c r="BN206" i="1"/>
  <c r="BN230" i="1"/>
  <c r="BN249" i="1"/>
  <c r="BN270" i="1"/>
  <c r="BN278" i="1"/>
  <c r="BN302" i="1"/>
  <c r="BN319" i="1"/>
  <c r="BN326" i="1"/>
  <c r="BO326" i="1"/>
  <c r="BO319" i="1"/>
  <c r="BO302" i="1"/>
  <c r="BO278" i="1"/>
  <c r="BO270" i="1"/>
  <c r="BO249" i="1"/>
  <c r="BO230" i="1"/>
  <c r="BO206" i="1"/>
  <c r="BO174" i="1"/>
  <c r="BO152" i="1"/>
  <c r="BO145" i="1"/>
  <c r="BO146" i="1"/>
  <c r="BO128" i="1"/>
  <c r="BO98" i="1"/>
  <c r="BO84" i="1"/>
  <c r="BO75" i="1"/>
  <c r="BO59" i="1"/>
  <c r="BO52" i="1"/>
  <c r="BO45" i="1"/>
  <c r="BP326" i="1"/>
  <c r="BP319" i="1"/>
  <c r="BP302" i="1"/>
  <c r="BP278" i="1"/>
  <c r="BP270" i="1"/>
  <c r="BP249" i="1"/>
  <c r="BP230" i="1"/>
  <c r="BP206" i="1"/>
  <c r="BP174" i="1"/>
  <c r="BP152" i="1"/>
  <c r="BP145" i="1"/>
  <c r="BP146" i="1"/>
  <c r="BP128" i="1"/>
  <c r="BP98" i="1"/>
  <c r="BP84" i="1"/>
  <c r="BP75" i="1"/>
  <c r="BP59" i="1"/>
  <c r="BP52" i="1"/>
  <c r="BP45" i="1"/>
  <c r="BD35" i="12"/>
  <c r="BF35" i="12" s="1"/>
  <c r="BD45" i="12"/>
  <c r="BG45" i="12" s="1"/>
  <c r="BD56" i="12"/>
  <c r="BE56" i="12" s="1"/>
  <c r="BD70" i="12"/>
  <c r="BE70" i="12" s="1"/>
  <c r="BD107" i="12"/>
  <c r="BG107" i="12" s="1"/>
  <c r="BD109" i="12"/>
  <c r="BE109" i="12" s="1"/>
  <c r="BD128" i="12"/>
  <c r="BE128" i="12" s="1"/>
  <c r="BD142" i="12"/>
  <c r="BF142" i="12" s="1"/>
  <c r="BD153" i="12"/>
  <c r="BG153" i="12" s="1"/>
  <c r="BD173" i="12"/>
  <c r="BE173" i="12" s="1"/>
  <c r="BD205" i="12"/>
  <c r="BG205" i="12" s="1"/>
  <c r="BD207" i="12"/>
  <c r="BE207" i="12" s="1"/>
  <c r="BD216" i="12"/>
  <c r="BE216" i="12" s="1"/>
  <c r="BD228" i="12"/>
  <c r="BF228" i="12" s="1"/>
  <c r="BD232" i="12"/>
  <c r="BG232" i="12" s="1"/>
  <c r="BD250" i="12"/>
  <c r="BE250" i="12" s="1"/>
  <c r="BD21" i="10"/>
  <c r="BF21" i="10" s="1"/>
  <c r="BD28" i="10"/>
  <c r="BF28" i="10" s="1"/>
  <c r="BD38" i="10"/>
  <c r="BF38" i="10" s="1"/>
  <c r="BD50" i="10"/>
  <c r="BF50" i="10" s="1"/>
  <c r="BD63" i="10"/>
  <c r="BF63" i="10" s="1"/>
  <c r="BD64" i="10"/>
  <c r="BF64" i="10" s="1"/>
  <c r="BD72" i="10"/>
  <c r="BF72" i="10" s="1"/>
  <c r="BD85" i="10"/>
  <c r="BF85" i="10" s="1"/>
  <c r="BD91" i="10"/>
  <c r="BF91" i="10" s="1"/>
  <c r="BD97" i="10"/>
  <c r="BF97" i="10" s="1"/>
  <c r="BD101" i="10"/>
  <c r="BF101" i="10" s="1"/>
  <c r="BC30" i="13"/>
  <c r="BD30" i="13" s="1"/>
  <c r="BC33" i="13"/>
  <c r="BD33" i="13" s="1"/>
  <c r="BC66" i="13"/>
  <c r="BE66" i="13" s="1"/>
  <c r="BC78" i="13"/>
  <c r="BD78" i="13" s="1"/>
  <c r="BC91" i="13"/>
  <c r="BD91" i="13" s="1"/>
  <c r="BC105" i="13"/>
  <c r="BE105" i="13" s="1"/>
  <c r="BC110" i="13"/>
  <c r="BE110" i="13" s="1"/>
  <c r="BC121" i="13"/>
  <c r="BD121" i="13" s="1"/>
  <c r="BC129" i="13"/>
  <c r="BD129" i="13" s="1"/>
  <c r="BC137" i="13"/>
  <c r="BE137" i="13" s="1"/>
  <c r="BC139" i="13"/>
  <c r="BE139" i="13" s="1"/>
  <c r="BC144" i="13"/>
  <c r="BD144" i="13" s="1"/>
  <c r="BC150" i="13"/>
  <c r="BD150" i="13" s="1"/>
  <c r="BC161" i="13"/>
  <c r="BE161" i="13" s="1"/>
  <c r="BC169" i="13"/>
  <c r="BD169" i="13" s="1"/>
  <c r="BC173" i="13"/>
  <c r="BD173" i="13" s="1"/>
  <c r="BC176" i="13"/>
  <c r="BD176" i="13" s="1"/>
  <c r="BC183" i="13"/>
  <c r="BE183" i="13" s="1"/>
  <c r="BD32" i="5"/>
  <c r="BE32" i="5" s="1"/>
  <c r="BD42" i="5"/>
  <c r="BE42" i="5" s="1"/>
  <c r="BD54" i="5"/>
  <c r="BE54" i="5" s="1"/>
  <c r="BD61" i="5"/>
  <c r="BE61" i="5" s="1"/>
  <c r="BD70" i="5"/>
  <c r="BE70" i="5" s="1"/>
  <c r="BD80" i="5"/>
  <c r="BE80" i="5" s="1"/>
  <c r="BD88" i="5"/>
  <c r="BG88" i="5" s="1"/>
  <c r="BD95" i="5"/>
  <c r="BE95" i="5" s="1"/>
  <c r="BD101" i="5"/>
  <c r="BE101" i="5" s="1"/>
  <c r="BD29" i="4"/>
  <c r="BH29" i="4" s="1"/>
  <c r="BD65" i="4"/>
  <c r="BH65" i="4" s="1"/>
  <c r="BD75" i="4"/>
  <c r="BG75" i="4" s="1"/>
  <c r="BD85" i="4"/>
  <c r="BG85" i="4" s="1"/>
  <c r="BD101" i="4"/>
  <c r="BG101" i="4" s="1"/>
  <c r="BD118" i="4"/>
  <c r="BG118" i="4" s="1"/>
  <c r="BD129" i="4"/>
  <c r="BG129" i="4" s="1"/>
  <c r="BD140" i="4"/>
  <c r="BG140" i="4" s="1"/>
  <c r="BD148" i="4"/>
  <c r="BG148" i="4" s="1"/>
  <c r="BD156" i="4"/>
  <c r="BG156" i="4" s="1"/>
  <c r="BD166" i="4"/>
  <c r="BG166" i="4" s="1"/>
  <c r="BD173" i="4"/>
  <c r="BG173" i="4" s="1"/>
  <c r="BD183" i="4"/>
  <c r="BG183" i="4" s="1"/>
  <c r="BD188" i="4"/>
  <c r="BG188" i="4" s="1"/>
  <c r="BD196" i="4"/>
  <c r="BG196" i="4" s="1"/>
  <c r="BD201" i="4"/>
  <c r="BG201" i="4" s="1"/>
  <c r="BD204" i="4"/>
  <c r="BG204" i="4" s="1"/>
  <c r="BD214" i="4"/>
  <c r="BG214" i="4" s="1"/>
  <c r="BD219" i="4"/>
  <c r="BG219" i="4" s="1"/>
  <c r="BD33" i="2"/>
  <c r="BG33" i="2" s="1"/>
  <c r="BD44" i="2"/>
  <c r="BG44" i="2" s="1"/>
  <c r="BD64" i="2"/>
  <c r="BF64" i="2" s="1"/>
  <c r="BD76" i="2"/>
  <c r="BG76" i="2" s="1"/>
  <c r="BD90" i="2"/>
  <c r="BG90" i="2" s="1"/>
  <c r="BD107" i="2"/>
  <c r="BG107" i="2" s="1"/>
  <c r="BD129" i="2"/>
  <c r="BF129" i="2" s="1"/>
  <c r="BD135" i="2"/>
  <c r="BE135" i="2" s="1"/>
  <c r="BD148" i="2"/>
  <c r="BG148" i="2" s="1"/>
  <c r="BD168" i="2"/>
  <c r="BG168" i="2" s="1"/>
  <c r="BD180" i="2"/>
  <c r="BF180" i="2" s="1"/>
  <c r="BD185" i="2"/>
  <c r="BG185" i="2" s="1"/>
  <c r="BD205" i="2"/>
  <c r="BG205" i="2" s="1"/>
  <c r="BD210" i="2"/>
  <c r="BG210" i="2" s="1"/>
  <c r="BD225" i="2"/>
  <c r="BF225" i="2" s="1"/>
  <c r="BD238" i="2"/>
  <c r="BE238" i="2" s="1"/>
  <c r="BD250" i="2"/>
  <c r="BG250" i="2" s="1"/>
  <c r="BD256" i="2"/>
  <c r="BG256" i="2" s="1"/>
  <c r="BD272" i="2"/>
  <c r="BG272" i="2" s="1"/>
  <c r="BD45" i="1"/>
  <c r="BF45" i="1" s="1"/>
  <c r="BD52" i="1"/>
  <c r="BF52" i="1" s="1"/>
  <c r="BD59" i="1"/>
  <c r="BF59" i="1" s="1"/>
  <c r="BD75" i="1"/>
  <c r="BG75" i="1" s="1"/>
  <c r="BD84" i="1"/>
  <c r="BG84" i="1" s="1"/>
  <c r="BD98" i="1"/>
  <c r="BH98" i="1" s="1"/>
  <c r="BD128" i="1"/>
  <c r="BE128" i="1" s="1"/>
  <c r="BD146" i="1"/>
  <c r="BE146" i="1" s="1"/>
  <c r="BD145" i="1"/>
  <c r="BF145" i="1" s="1"/>
  <c r="BD152" i="1"/>
  <c r="BG152" i="1" s="1"/>
  <c r="BD174" i="1"/>
  <c r="BH174" i="1" s="1"/>
  <c r="BD206" i="1"/>
  <c r="BF206" i="1" s="1"/>
  <c r="BD230" i="1"/>
  <c r="BH230" i="1" s="1"/>
  <c r="BD249" i="1"/>
  <c r="BE249" i="1" s="1"/>
  <c r="BD270" i="1"/>
  <c r="BF270" i="1" s="1"/>
  <c r="BD278" i="1"/>
  <c r="BG278" i="1" s="1"/>
  <c r="BD302" i="1"/>
  <c r="BH302" i="1" s="1"/>
  <c r="BD319" i="1"/>
  <c r="BE319" i="1" s="1"/>
  <c r="BD326" i="1"/>
  <c r="BF326" i="1" s="1"/>
  <c r="BM27" i="13"/>
  <c r="BN27" i="13"/>
  <c r="BO27" i="13"/>
  <c r="BM40" i="13"/>
  <c r="BN40" i="13"/>
  <c r="BO40" i="13"/>
  <c r="BM57" i="13"/>
  <c r="BN57" i="13"/>
  <c r="BO57" i="13"/>
  <c r="BM68" i="13"/>
  <c r="BN68" i="13"/>
  <c r="BO68" i="13"/>
  <c r="BC27" i="13"/>
  <c r="BG27" i="13" s="1"/>
  <c r="BC40" i="13"/>
  <c r="BD40" i="13" s="1"/>
  <c r="BC57" i="13"/>
  <c r="BE57" i="13" s="1"/>
  <c r="BC68" i="13"/>
  <c r="BF68" i="13" s="1"/>
  <c r="BJ176" i="13" l="1"/>
  <c r="BK171" i="13"/>
  <c r="BG137" i="13"/>
  <c r="BD137" i="13"/>
  <c r="BK155" i="13"/>
  <c r="BE173" i="13"/>
  <c r="BD139" i="13"/>
  <c r="BD105" i="13"/>
  <c r="BK134" i="13"/>
  <c r="BH183" i="13"/>
  <c r="BI176" i="13"/>
  <c r="BG91" i="13"/>
  <c r="BG66" i="13"/>
  <c r="BG183" i="13"/>
  <c r="BE176" i="13"/>
  <c r="BF129" i="13"/>
  <c r="BG105" i="13"/>
  <c r="BF91" i="13"/>
  <c r="BD66" i="13"/>
  <c r="BG30" i="13"/>
  <c r="BK41" i="13"/>
  <c r="BK89" i="13"/>
  <c r="BD161" i="13"/>
  <c r="BL103" i="12"/>
  <c r="BL237" i="12"/>
  <c r="BL194" i="12"/>
  <c r="BI142" i="12"/>
  <c r="BL167" i="12"/>
  <c r="BL41" i="12"/>
  <c r="BH109" i="12"/>
  <c r="BL53" i="12"/>
  <c r="BK228" i="12"/>
  <c r="BH207" i="12"/>
  <c r="BE228" i="12"/>
  <c r="BJ173" i="12"/>
  <c r="BH153" i="12"/>
  <c r="BH142" i="12"/>
  <c r="BJ128" i="12"/>
  <c r="BK109" i="12"/>
  <c r="BG109" i="12"/>
  <c r="BH107" i="12"/>
  <c r="BJ70" i="12"/>
  <c r="BK56" i="12"/>
  <c r="BG56" i="12"/>
  <c r="BH45" i="12"/>
  <c r="BH35" i="12"/>
  <c r="BH56" i="12"/>
  <c r="BI35" i="12"/>
  <c r="BJ250" i="12"/>
  <c r="BH173" i="12"/>
  <c r="BG142" i="12"/>
  <c r="BH128" i="12"/>
  <c r="BJ109" i="12"/>
  <c r="BF109" i="12"/>
  <c r="BH70" i="12"/>
  <c r="BJ56" i="12"/>
  <c r="BF56" i="12"/>
  <c r="BG35" i="12"/>
  <c r="BL213" i="12"/>
  <c r="BL90" i="12"/>
  <c r="BL170" i="12"/>
  <c r="BF250" i="12"/>
  <c r="BF173" i="12"/>
  <c r="BK142" i="12"/>
  <c r="BE142" i="12"/>
  <c r="BF128" i="12"/>
  <c r="BI109" i="12"/>
  <c r="BF70" i="12"/>
  <c r="BI56" i="12"/>
  <c r="BK35" i="12"/>
  <c r="BE35" i="12"/>
  <c r="BL154" i="12"/>
  <c r="BI228" i="12"/>
  <c r="BK207" i="12"/>
  <c r="BG207" i="12"/>
  <c r="BH228" i="12"/>
  <c r="BJ216" i="12"/>
  <c r="BJ207" i="12"/>
  <c r="BF207" i="12"/>
  <c r="BL215" i="12"/>
  <c r="BG228" i="12"/>
  <c r="BF216" i="12"/>
  <c r="BI207" i="12"/>
  <c r="BL245" i="12"/>
  <c r="BL75" i="12"/>
  <c r="BL127" i="12"/>
  <c r="BL238" i="12"/>
  <c r="BL225" i="12"/>
  <c r="BL147" i="12"/>
  <c r="BL188" i="12"/>
  <c r="BH101" i="4"/>
  <c r="BH183" i="4"/>
  <c r="BH204" i="4"/>
  <c r="BH148" i="4"/>
  <c r="BH188" i="4"/>
  <c r="BH118" i="4"/>
  <c r="BH214" i="4"/>
  <c r="BH156" i="4"/>
  <c r="BH219" i="4"/>
  <c r="BH196" i="4"/>
  <c r="BH129" i="4"/>
  <c r="BH75" i="4"/>
  <c r="BH166" i="4"/>
  <c r="BH201" i="4"/>
  <c r="BH173" i="4"/>
  <c r="BH140" i="4"/>
  <c r="BH85" i="4"/>
  <c r="BI76" i="2"/>
  <c r="BH135" i="2"/>
  <c r="BF205" i="2"/>
  <c r="BE272" i="2"/>
  <c r="BJ272" i="2"/>
  <c r="BI272" i="2"/>
  <c r="BE256" i="2"/>
  <c r="BE185" i="2"/>
  <c r="BH146" i="1"/>
  <c r="BJ230" i="1"/>
  <c r="BE63" i="10"/>
  <c r="BK72" i="10"/>
  <c r="BL48" i="10"/>
  <c r="BL115" i="10"/>
  <c r="BL36" i="10"/>
  <c r="BK63" i="10"/>
  <c r="BK38" i="10"/>
  <c r="BI21" i="10"/>
  <c r="BL112" i="10"/>
  <c r="BG38" i="10"/>
  <c r="BG21" i="10"/>
  <c r="BL75" i="10"/>
  <c r="BI50" i="10"/>
  <c r="BL66" i="10"/>
  <c r="BL121" i="10"/>
  <c r="BL94" i="10"/>
  <c r="BK91" i="10"/>
  <c r="BI63" i="10"/>
  <c r="BG91" i="10"/>
  <c r="BG63" i="10"/>
  <c r="BL98" i="10"/>
  <c r="BL57" i="10"/>
  <c r="BL104" i="10"/>
  <c r="BI101" i="10"/>
  <c r="BE91" i="10"/>
  <c r="BI72" i="10"/>
  <c r="BI64" i="10"/>
  <c r="BE38" i="10"/>
  <c r="BK21" i="10"/>
  <c r="BE21" i="10"/>
  <c r="BL87" i="10"/>
  <c r="BL108" i="10"/>
  <c r="BK101" i="10"/>
  <c r="BL81" i="10"/>
  <c r="BG101" i="10"/>
  <c r="BG72" i="10"/>
  <c r="BL124" i="10"/>
  <c r="BE101" i="10"/>
  <c r="BI91" i="10"/>
  <c r="BE72" i="10"/>
  <c r="BI38" i="10"/>
  <c r="BI28" i="10"/>
  <c r="BH21" i="10"/>
  <c r="BK29" i="11"/>
  <c r="BK17" i="11"/>
  <c r="BK30" i="11"/>
  <c r="BK23" i="11"/>
  <c r="BK31" i="11"/>
  <c r="BK24" i="11"/>
  <c r="BK14" i="11"/>
  <c r="BK26" i="11"/>
  <c r="BK130" i="13"/>
  <c r="BK99" i="13"/>
  <c r="BK159" i="13"/>
  <c r="BG161" i="13"/>
  <c r="BG129" i="13"/>
  <c r="BD110" i="13"/>
  <c r="BK113" i="13"/>
  <c r="BJ173" i="13"/>
  <c r="BI33" i="13"/>
  <c r="BK52" i="13"/>
  <c r="BK181" i="13"/>
  <c r="BG176" i="13"/>
  <c r="BG33" i="13"/>
  <c r="BK67" i="13"/>
  <c r="BK178" i="13"/>
  <c r="BK76" i="13"/>
  <c r="BK120" i="13"/>
  <c r="BK148" i="13"/>
  <c r="BK166" i="13"/>
  <c r="BF176" i="13"/>
  <c r="BI173" i="13"/>
  <c r="BH161" i="13"/>
  <c r="BH137" i="13"/>
  <c r="BI129" i="13"/>
  <c r="BG121" i="13"/>
  <c r="BH105" i="13"/>
  <c r="BI91" i="13"/>
  <c r="BG78" i="13"/>
  <c r="BF33" i="13"/>
  <c r="BJ185" i="2"/>
  <c r="BF76" i="2"/>
  <c r="BI44" i="2"/>
  <c r="BH76" i="2"/>
  <c r="BH272" i="2"/>
  <c r="BF272" i="2"/>
  <c r="BI256" i="2"/>
  <c r="BH238" i="2"/>
  <c r="BJ205" i="2"/>
  <c r="BI185" i="2"/>
  <c r="BE168" i="2"/>
  <c r="BJ76" i="2"/>
  <c r="BE76" i="2"/>
  <c r="BE44" i="2"/>
  <c r="BJ54" i="5"/>
  <c r="BJ90" i="2"/>
  <c r="BI90" i="2"/>
  <c r="BE205" i="2"/>
  <c r="BH185" i="2"/>
  <c r="BI148" i="2"/>
  <c r="BF90" i="2"/>
  <c r="BF185" i="2"/>
  <c r="BI168" i="2"/>
  <c r="BE90" i="2"/>
  <c r="BI250" i="2"/>
  <c r="BH148" i="2"/>
  <c r="BK135" i="2"/>
  <c r="BG135" i="2"/>
  <c r="BH33" i="2"/>
  <c r="BF250" i="2"/>
  <c r="BJ238" i="2"/>
  <c r="BF238" i="2"/>
  <c r="BI210" i="2"/>
  <c r="BI205" i="2"/>
  <c r="BF148" i="2"/>
  <c r="BJ135" i="2"/>
  <c r="BF135" i="2"/>
  <c r="BI107" i="2"/>
  <c r="BF33" i="2"/>
  <c r="BI33" i="2"/>
  <c r="BH250" i="2"/>
  <c r="BK238" i="2"/>
  <c r="BG238" i="2"/>
  <c r="BK272" i="2"/>
  <c r="BJ250" i="2"/>
  <c r="BE250" i="2"/>
  <c r="BI238" i="2"/>
  <c r="BE210" i="2"/>
  <c r="BH205" i="2"/>
  <c r="BK185" i="2"/>
  <c r="BJ148" i="2"/>
  <c r="BE148" i="2"/>
  <c r="BI135" i="2"/>
  <c r="BE107" i="2"/>
  <c r="BH90" i="2"/>
  <c r="BK76" i="2"/>
  <c r="BJ33" i="2"/>
  <c r="BE33" i="2"/>
  <c r="BJ302" i="1"/>
  <c r="BG128" i="1"/>
  <c r="BG302" i="1"/>
  <c r="BK174" i="1"/>
  <c r="BI59" i="1"/>
  <c r="BK230" i="1"/>
  <c r="BF174" i="1"/>
  <c r="BL322" i="1"/>
  <c r="BL123" i="1"/>
  <c r="BI278" i="1"/>
  <c r="BE152" i="1"/>
  <c r="BF98" i="1"/>
  <c r="BI52" i="1"/>
  <c r="BF278" i="1"/>
  <c r="BJ152" i="1"/>
  <c r="BK98" i="1"/>
  <c r="BH52" i="1"/>
  <c r="BH319" i="1"/>
  <c r="BF302" i="1"/>
  <c r="BE278" i="1"/>
  <c r="BG230" i="1"/>
  <c r="BJ174" i="1"/>
  <c r="BI152" i="1"/>
  <c r="BK128" i="1"/>
  <c r="BJ98" i="1"/>
  <c r="BH59" i="1"/>
  <c r="BE52" i="1"/>
  <c r="BK302" i="1"/>
  <c r="BJ278" i="1"/>
  <c r="BH249" i="1"/>
  <c r="BF230" i="1"/>
  <c r="BG174" i="1"/>
  <c r="BF152" i="1"/>
  <c r="BH128" i="1"/>
  <c r="BG98" i="1"/>
  <c r="BE59" i="1"/>
  <c r="BL193" i="1"/>
  <c r="BL267" i="1"/>
  <c r="BL256" i="1"/>
  <c r="BI270" i="1"/>
  <c r="BE270" i="1"/>
  <c r="BI145" i="1"/>
  <c r="BE145" i="1"/>
  <c r="BF84" i="1"/>
  <c r="BI45" i="1"/>
  <c r="BK319" i="1"/>
  <c r="BK249" i="1"/>
  <c r="BH206" i="1"/>
  <c r="BL291" i="1"/>
  <c r="BK326" i="1"/>
  <c r="BG326" i="1"/>
  <c r="BJ319" i="1"/>
  <c r="BF319" i="1"/>
  <c r="BI302" i="1"/>
  <c r="BE302" i="1"/>
  <c r="BH278" i="1"/>
  <c r="BK270" i="1"/>
  <c r="BG270" i="1"/>
  <c r="BJ249" i="1"/>
  <c r="BF249" i="1"/>
  <c r="BI230" i="1"/>
  <c r="BE230" i="1"/>
  <c r="BK206" i="1"/>
  <c r="BG206" i="1"/>
  <c r="BI174" i="1"/>
  <c r="BE174" i="1"/>
  <c r="BH152" i="1"/>
  <c r="BK145" i="1"/>
  <c r="BG145" i="1"/>
  <c r="BJ146" i="1"/>
  <c r="BF146" i="1"/>
  <c r="BJ128" i="1"/>
  <c r="BF128" i="1"/>
  <c r="BI98" i="1"/>
  <c r="BE98" i="1"/>
  <c r="BH84" i="1"/>
  <c r="BK59" i="1"/>
  <c r="BG59" i="1"/>
  <c r="BK52" i="1"/>
  <c r="BG52" i="1"/>
  <c r="BK45" i="1"/>
  <c r="BG45" i="1"/>
  <c r="BL204" i="1"/>
  <c r="BL94" i="1"/>
  <c r="BL74" i="1"/>
  <c r="BI326" i="1"/>
  <c r="BE326" i="1"/>
  <c r="BI206" i="1"/>
  <c r="BE206" i="1"/>
  <c r="BJ84" i="1"/>
  <c r="BE45" i="1"/>
  <c r="BH326" i="1"/>
  <c r="BG319" i="1"/>
  <c r="BH270" i="1"/>
  <c r="BG249" i="1"/>
  <c r="BH145" i="1"/>
  <c r="BK146" i="1"/>
  <c r="BG146" i="1"/>
  <c r="BI84" i="1"/>
  <c r="BE84" i="1"/>
  <c r="BH45" i="1"/>
  <c r="BL288" i="1"/>
  <c r="BL232" i="1"/>
  <c r="BJ326" i="1"/>
  <c r="BI319" i="1"/>
  <c r="BK278" i="1"/>
  <c r="BJ270" i="1"/>
  <c r="BI249" i="1"/>
  <c r="BJ206" i="1"/>
  <c r="BK152" i="1"/>
  <c r="BJ145" i="1"/>
  <c r="BI146" i="1"/>
  <c r="BI128" i="1"/>
  <c r="BK84" i="1"/>
  <c r="BJ59" i="1"/>
  <c r="BJ52" i="1"/>
  <c r="BJ45" i="1"/>
  <c r="BL139" i="1"/>
  <c r="BL157" i="1"/>
  <c r="BK80" i="5"/>
  <c r="BG70" i="5"/>
  <c r="BJ80" i="5"/>
  <c r="BI88" i="5"/>
  <c r="BF80" i="5"/>
  <c r="BG32" i="5"/>
  <c r="BH54" i="5"/>
  <c r="BK42" i="5"/>
  <c r="BH80" i="5"/>
  <c r="BK70" i="5"/>
  <c r="BG54" i="5"/>
  <c r="BJ42" i="5"/>
  <c r="BG101" i="5"/>
  <c r="BG80" i="5"/>
  <c r="BH70" i="5"/>
  <c r="BK54" i="5"/>
  <c r="BF54" i="5"/>
  <c r="BF42" i="5"/>
  <c r="BH88" i="5"/>
  <c r="BK101" i="5"/>
  <c r="BF88" i="5"/>
  <c r="BI54" i="5"/>
  <c r="BH42" i="5"/>
  <c r="BK32" i="5"/>
  <c r="BH101" i="5"/>
  <c r="BJ88" i="5"/>
  <c r="BE88" i="5"/>
  <c r="BG42" i="5"/>
  <c r="BH32" i="5"/>
  <c r="BL117" i="10"/>
  <c r="BI85" i="10"/>
  <c r="BH85" i="10"/>
  <c r="BH64" i="10"/>
  <c r="BH50" i="10"/>
  <c r="BH28" i="10"/>
  <c r="BG97" i="10"/>
  <c r="BG85" i="10"/>
  <c r="BG64" i="10"/>
  <c r="BG50" i="10"/>
  <c r="BG28" i="10"/>
  <c r="BI97" i="10"/>
  <c r="BH97" i="10"/>
  <c r="BH101" i="10"/>
  <c r="BK97" i="10"/>
  <c r="BE97" i="10"/>
  <c r="BH91" i="10"/>
  <c r="BK85" i="10"/>
  <c r="BE85" i="10"/>
  <c r="BH72" i="10"/>
  <c r="BK64" i="10"/>
  <c r="BE64" i="10"/>
  <c r="BH63" i="10"/>
  <c r="BK50" i="10"/>
  <c r="BE50" i="10"/>
  <c r="BH38" i="10"/>
  <c r="BK28" i="10"/>
  <c r="BE28" i="10"/>
  <c r="BI150" i="13"/>
  <c r="BG150" i="13"/>
  <c r="BD68" i="13"/>
  <c r="BD183" i="13"/>
  <c r="BH176" i="13"/>
  <c r="BG173" i="13"/>
  <c r="BF150" i="13"/>
  <c r="BH139" i="13"/>
  <c r="BJ137" i="13"/>
  <c r="BF137" i="13"/>
  <c r="BJ129" i="13"/>
  <c r="BE129" i="13"/>
  <c r="BH110" i="13"/>
  <c r="BJ105" i="13"/>
  <c r="BF105" i="13"/>
  <c r="BJ91" i="13"/>
  <c r="BE91" i="13"/>
  <c r="BH66" i="13"/>
  <c r="BJ33" i="13"/>
  <c r="BE33" i="13"/>
  <c r="BG40" i="13"/>
  <c r="BF173" i="13"/>
  <c r="BJ150" i="13"/>
  <c r="BE150" i="13"/>
  <c r="BG139" i="13"/>
  <c r="BI137" i="13"/>
  <c r="BG110" i="13"/>
  <c r="BI105" i="13"/>
  <c r="BE75" i="1"/>
  <c r="BJ75" i="1"/>
  <c r="BI75" i="1"/>
  <c r="BF75" i="1"/>
  <c r="BH75" i="1"/>
  <c r="BK75" i="1"/>
  <c r="BH205" i="12"/>
  <c r="BH250" i="12"/>
  <c r="BJ205" i="12"/>
  <c r="BF205" i="12"/>
  <c r="BH232" i="12"/>
  <c r="BJ232" i="12"/>
  <c r="BF232" i="12"/>
  <c r="BH216" i="12"/>
  <c r="BJ153" i="12"/>
  <c r="BF153" i="12"/>
  <c r="BJ107" i="12"/>
  <c r="BF107" i="12"/>
  <c r="BJ45" i="12"/>
  <c r="BF45" i="12"/>
  <c r="BK250" i="12"/>
  <c r="BG250" i="12"/>
  <c r="BI232" i="12"/>
  <c r="BE232" i="12"/>
  <c r="BJ228" i="12"/>
  <c r="BK216" i="12"/>
  <c r="BG216" i="12"/>
  <c r="BI205" i="12"/>
  <c r="BE205" i="12"/>
  <c r="BK173" i="12"/>
  <c r="BG173" i="12"/>
  <c r="BI153" i="12"/>
  <c r="BE153" i="12"/>
  <c r="BJ142" i="12"/>
  <c r="BK128" i="12"/>
  <c r="BG128" i="12"/>
  <c r="BI107" i="12"/>
  <c r="BE107" i="12"/>
  <c r="BK70" i="12"/>
  <c r="BG70" i="12"/>
  <c r="BI45" i="12"/>
  <c r="BE45" i="12"/>
  <c r="BJ35" i="12"/>
  <c r="BI250" i="12"/>
  <c r="BK232" i="12"/>
  <c r="BI216" i="12"/>
  <c r="BK205" i="12"/>
  <c r="BI173" i="12"/>
  <c r="BK153" i="12"/>
  <c r="BI128" i="12"/>
  <c r="BK107" i="12"/>
  <c r="BI70" i="12"/>
  <c r="BK45" i="12"/>
  <c r="BJ101" i="10"/>
  <c r="BJ97" i="10"/>
  <c r="BJ91" i="10"/>
  <c r="BJ85" i="10"/>
  <c r="BJ72" i="10"/>
  <c r="BJ64" i="10"/>
  <c r="BJ63" i="10"/>
  <c r="BJ50" i="10"/>
  <c r="BJ38" i="10"/>
  <c r="BJ28" i="10"/>
  <c r="BJ21" i="10"/>
  <c r="BG169" i="13"/>
  <c r="BJ169" i="13"/>
  <c r="BF169" i="13"/>
  <c r="BJ144" i="13"/>
  <c r="BF144" i="13"/>
  <c r="BJ121" i="13"/>
  <c r="BF121" i="13"/>
  <c r="BJ78" i="13"/>
  <c r="BF78" i="13"/>
  <c r="BJ30" i="13"/>
  <c r="BF30" i="13"/>
  <c r="BJ183" i="13"/>
  <c r="BF183" i="13"/>
  <c r="BH173" i="13"/>
  <c r="BI169" i="13"/>
  <c r="BE169" i="13"/>
  <c r="BJ161" i="13"/>
  <c r="BF161" i="13"/>
  <c r="BH150" i="13"/>
  <c r="BI144" i="13"/>
  <c r="BE144" i="13"/>
  <c r="BJ139" i="13"/>
  <c r="BF139" i="13"/>
  <c r="BH129" i="13"/>
  <c r="BI121" i="13"/>
  <c r="BE121" i="13"/>
  <c r="BJ110" i="13"/>
  <c r="BF110" i="13"/>
  <c r="BH91" i="13"/>
  <c r="BI78" i="13"/>
  <c r="BE78" i="13"/>
  <c r="BJ66" i="13"/>
  <c r="BF66" i="13"/>
  <c r="BH33" i="13"/>
  <c r="BI30" i="13"/>
  <c r="BE30" i="13"/>
  <c r="BG144" i="13"/>
  <c r="BI183" i="13"/>
  <c r="BH169" i="13"/>
  <c r="BI161" i="13"/>
  <c r="BH144" i="13"/>
  <c r="BI139" i="13"/>
  <c r="BH121" i="13"/>
  <c r="BI110" i="13"/>
  <c r="BH78" i="13"/>
  <c r="BI66" i="13"/>
  <c r="BH30" i="13"/>
  <c r="BE27" i="13"/>
  <c r="BH68" i="13"/>
  <c r="BJ27" i="13"/>
  <c r="BF27" i="13"/>
  <c r="BI68" i="13"/>
  <c r="BE68" i="13"/>
  <c r="BI27" i="13"/>
  <c r="BH57" i="13"/>
  <c r="BD57" i="13"/>
  <c r="BG57" i="13"/>
  <c r="BF40" i="13"/>
  <c r="BG68" i="13"/>
  <c r="BJ57" i="13"/>
  <c r="BF57" i="13"/>
  <c r="BI40" i="13"/>
  <c r="BE40" i="13"/>
  <c r="BH27" i="13"/>
  <c r="BD27" i="13"/>
  <c r="BJ40" i="13"/>
  <c r="BJ68" i="13"/>
  <c r="BI57" i="13"/>
  <c r="BH40" i="13"/>
  <c r="BJ101" i="5"/>
  <c r="BF101" i="5"/>
  <c r="BK95" i="5"/>
  <c r="BG95" i="5"/>
  <c r="BI80" i="5"/>
  <c r="BL80" i="5" s="1"/>
  <c r="BJ70" i="5"/>
  <c r="BF70" i="5"/>
  <c r="BK61" i="5"/>
  <c r="BG61" i="5"/>
  <c r="BI42" i="5"/>
  <c r="BJ32" i="5"/>
  <c r="BF32" i="5"/>
  <c r="BH61" i="5"/>
  <c r="BI101" i="5"/>
  <c r="BJ95" i="5"/>
  <c r="BF95" i="5"/>
  <c r="BK88" i="5"/>
  <c r="BI70" i="5"/>
  <c r="BJ61" i="5"/>
  <c r="BF61" i="5"/>
  <c r="BI32" i="5"/>
  <c r="BH95" i="5"/>
  <c r="BI95" i="5"/>
  <c r="BI61" i="5"/>
  <c r="BE65" i="4"/>
  <c r="BI65" i="4"/>
  <c r="BF65" i="4"/>
  <c r="BJ65" i="4"/>
  <c r="BG65" i="4"/>
  <c r="BE29" i="4"/>
  <c r="BI29" i="4"/>
  <c r="BF29" i="4"/>
  <c r="BJ29" i="4"/>
  <c r="BG29" i="4"/>
  <c r="BK29" i="4"/>
  <c r="BE219" i="4"/>
  <c r="BI219" i="4"/>
  <c r="BF219" i="4"/>
  <c r="BJ219" i="4"/>
  <c r="BE214" i="4"/>
  <c r="BI214" i="4"/>
  <c r="BF214" i="4"/>
  <c r="BJ214" i="4"/>
  <c r="BE204" i="4"/>
  <c r="BI204" i="4"/>
  <c r="BF204" i="4"/>
  <c r="BJ204" i="4"/>
  <c r="BE201" i="4"/>
  <c r="BI201" i="4"/>
  <c r="BF201" i="4"/>
  <c r="BJ201" i="4"/>
  <c r="BE196" i="4"/>
  <c r="BI196" i="4"/>
  <c r="BF196" i="4"/>
  <c r="BJ196" i="4"/>
  <c r="BE188" i="4"/>
  <c r="BI188" i="4"/>
  <c r="BF188" i="4"/>
  <c r="BJ188" i="4"/>
  <c r="BE183" i="4"/>
  <c r="BI183" i="4"/>
  <c r="BF183" i="4"/>
  <c r="BJ183" i="4"/>
  <c r="BE173" i="4"/>
  <c r="BI173" i="4"/>
  <c r="BF173" i="4"/>
  <c r="BJ173" i="4"/>
  <c r="BE166" i="4"/>
  <c r="BI166" i="4"/>
  <c r="BF166" i="4"/>
  <c r="BJ166" i="4"/>
  <c r="BE156" i="4"/>
  <c r="BI156" i="4"/>
  <c r="BF156" i="4"/>
  <c r="BJ156" i="4"/>
  <c r="BE148" i="4"/>
  <c r="BI148" i="4"/>
  <c r="BF148" i="4"/>
  <c r="BJ148" i="4"/>
  <c r="BE140" i="4"/>
  <c r="BI140" i="4"/>
  <c r="BF140" i="4"/>
  <c r="BJ140" i="4"/>
  <c r="BE129" i="4"/>
  <c r="BI129" i="4"/>
  <c r="BF129" i="4"/>
  <c r="BJ129" i="4"/>
  <c r="BE118" i="4"/>
  <c r="BI118" i="4"/>
  <c r="BF118" i="4"/>
  <c r="BJ118" i="4"/>
  <c r="BE101" i="4"/>
  <c r="BI101" i="4"/>
  <c r="BF101" i="4"/>
  <c r="BJ101" i="4"/>
  <c r="BE85" i="4"/>
  <c r="BI85" i="4"/>
  <c r="BF85" i="4"/>
  <c r="BJ85" i="4"/>
  <c r="BE75" i="4"/>
  <c r="BI75" i="4"/>
  <c r="BF75" i="4"/>
  <c r="BJ75" i="4"/>
  <c r="BK219" i="4"/>
  <c r="BK214" i="4"/>
  <c r="BK204" i="4"/>
  <c r="BK201" i="4"/>
  <c r="BK196" i="4"/>
  <c r="BK188" i="4"/>
  <c r="BK183" i="4"/>
  <c r="BK173" i="4"/>
  <c r="BK166" i="4"/>
  <c r="BK156" i="4"/>
  <c r="BK148" i="4"/>
  <c r="BK140" i="4"/>
  <c r="BK129" i="4"/>
  <c r="BK118" i="4"/>
  <c r="BK101" i="4"/>
  <c r="BK85" i="4"/>
  <c r="BK75" i="4"/>
  <c r="BK65" i="4"/>
  <c r="BH180" i="2"/>
  <c r="BH256" i="2"/>
  <c r="BK225" i="2"/>
  <c r="BH210" i="2"/>
  <c r="BK180" i="2"/>
  <c r="BH168" i="2"/>
  <c r="BK129" i="2"/>
  <c r="BG129" i="2"/>
  <c r="BG64" i="2"/>
  <c r="BJ256" i="2"/>
  <c r="BF256" i="2"/>
  <c r="BK250" i="2"/>
  <c r="BI225" i="2"/>
  <c r="BE225" i="2"/>
  <c r="BJ210" i="2"/>
  <c r="BF210" i="2"/>
  <c r="BK205" i="2"/>
  <c r="BI180" i="2"/>
  <c r="BE180" i="2"/>
  <c r="BJ168" i="2"/>
  <c r="BF168" i="2"/>
  <c r="BK148" i="2"/>
  <c r="BI129" i="2"/>
  <c r="BE129" i="2"/>
  <c r="BJ107" i="2"/>
  <c r="BF107" i="2"/>
  <c r="BK90" i="2"/>
  <c r="BI64" i="2"/>
  <c r="BE64" i="2"/>
  <c r="BJ44" i="2"/>
  <c r="BF44" i="2"/>
  <c r="BK33" i="2"/>
  <c r="BH64" i="2"/>
  <c r="BH225" i="2"/>
  <c r="BH129" i="2"/>
  <c r="BG225" i="2"/>
  <c r="BG180" i="2"/>
  <c r="BH107" i="2"/>
  <c r="BK64" i="2"/>
  <c r="BH44" i="2"/>
  <c r="BK256" i="2"/>
  <c r="BJ225" i="2"/>
  <c r="BK210" i="2"/>
  <c r="BJ180" i="2"/>
  <c r="BK168" i="2"/>
  <c r="BJ129" i="2"/>
  <c r="BK107" i="2"/>
  <c r="BJ64" i="2"/>
  <c r="BK44" i="2"/>
  <c r="BP11" i="12"/>
  <c r="BP24" i="12"/>
  <c r="BP99" i="12"/>
  <c r="BP115" i="12"/>
  <c r="BP134" i="12"/>
  <c r="BP149" i="12"/>
  <c r="BP155" i="12"/>
  <c r="BP191" i="12"/>
  <c r="BP201" i="12"/>
  <c r="BP214" i="12"/>
  <c r="BP217" i="12"/>
  <c r="BP227" i="12"/>
  <c r="BP243" i="12"/>
  <c r="BP249" i="12"/>
  <c r="BO36" i="12"/>
  <c r="BO43" i="12"/>
  <c r="BO11" i="12"/>
  <c r="BO24" i="12"/>
  <c r="BO80" i="12"/>
  <c r="BO99" i="12"/>
  <c r="BO115" i="12"/>
  <c r="BO134" i="12"/>
  <c r="BO149" i="12"/>
  <c r="BO155" i="12"/>
  <c r="BO191" i="12"/>
  <c r="BO201" i="12"/>
  <c r="BO214" i="12"/>
  <c r="BO217" i="12"/>
  <c r="BO227" i="12"/>
  <c r="BO243" i="12"/>
  <c r="BO249" i="12"/>
  <c r="BN36" i="12"/>
  <c r="BN43" i="12"/>
  <c r="BN11" i="12"/>
  <c r="BN24" i="12"/>
  <c r="BN80" i="12"/>
  <c r="BN99" i="12"/>
  <c r="BN115" i="12"/>
  <c r="BN134" i="12"/>
  <c r="BN149" i="12"/>
  <c r="BN155" i="12"/>
  <c r="BN191" i="12"/>
  <c r="BN201" i="12"/>
  <c r="BN214" i="12"/>
  <c r="BN217" i="12"/>
  <c r="BN227" i="12"/>
  <c r="BN243" i="12"/>
  <c r="BN249" i="12"/>
  <c r="BP43" i="12"/>
  <c r="BP36" i="12"/>
  <c r="BD36" i="12"/>
  <c r="BE36" i="12" s="1"/>
  <c r="BD43" i="12"/>
  <c r="BE43" i="12" s="1"/>
  <c r="BD11" i="12"/>
  <c r="BF11" i="12" s="1"/>
  <c r="BD24" i="12"/>
  <c r="BE24" i="12" s="1"/>
  <c r="BD80" i="12"/>
  <c r="BE80" i="12" s="1"/>
  <c r="BD99" i="12"/>
  <c r="BE99" i="12" s="1"/>
  <c r="BD115" i="12"/>
  <c r="BE115" i="12" s="1"/>
  <c r="BD134" i="12"/>
  <c r="BE134" i="12" s="1"/>
  <c r="BD149" i="12"/>
  <c r="BE149" i="12" s="1"/>
  <c r="BD155" i="12"/>
  <c r="BG155" i="12" s="1"/>
  <c r="BD191" i="12"/>
  <c r="BE191" i="12" s="1"/>
  <c r="BD201" i="12"/>
  <c r="BF201" i="12" s="1"/>
  <c r="BD214" i="12"/>
  <c r="BE214" i="12" s="1"/>
  <c r="BD217" i="12"/>
  <c r="BE217" i="12" s="1"/>
  <c r="BD227" i="12"/>
  <c r="BE227" i="12" s="1"/>
  <c r="BD243" i="12"/>
  <c r="BE243" i="12" s="1"/>
  <c r="BD249" i="12"/>
  <c r="BE249" i="12" s="1"/>
  <c r="BP22" i="1"/>
  <c r="BP107" i="1"/>
  <c r="BP125" i="1"/>
  <c r="BP136" i="1"/>
  <c r="BP172" i="1"/>
  <c r="BP192" i="1"/>
  <c r="BP207" i="1"/>
  <c r="BP219" i="1"/>
  <c r="BP233" i="1"/>
  <c r="BP255" i="1"/>
  <c r="BP282" i="1"/>
  <c r="BP303" i="1"/>
  <c r="BP314" i="1"/>
  <c r="BP321" i="1"/>
  <c r="BN36" i="1"/>
  <c r="BN46" i="1"/>
  <c r="BN22" i="1"/>
  <c r="BN107" i="1"/>
  <c r="BN125" i="1"/>
  <c r="BN136" i="1"/>
  <c r="BN172" i="1"/>
  <c r="BN192" i="1"/>
  <c r="BN207" i="1"/>
  <c r="BN219" i="1"/>
  <c r="BN233" i="1"/>
  <c r="BN255" i="1"/>
  <c r="BN282" i="1"/>
  <c r="BN303" i="1"/>
  <c r="BN314" i="1"/>
  <c r="BN321" i="1"/>
  <c r="BO321" i="1"/>
  <c r="BO314" i="1"/>
  <c r="BO303" i="1"/>
  <c r="BO282" i="1"/>
  <c r="BO255" i="1"/>
  <c r="BO233" i="1"/>
  <c r="BO219" i="1"/>
  <c r="BO207" i="1"/>
  <c r="BO192" i="1"/>
  <c r="BO172" i="1"/>
  <c r="BO136" i="1"/>
  <c r="BO125" i="1"/>
  <c r="BO107" i="1"/>
  <c r="BO22" i="1"/>
  <c r="BO46" i="1"/>
  <c r="BO36" i="1"/>
  <c r="BP46" i="1"/>
  <c r="BP36" i="1"/>
  <c r="BP63" i="2"/>
  <c r="BP82" i="2"/>
  <c r="BP100" i="2"/>
  <c r="BP110" i="2"/>
  <c r="BP113" i="2"/>
  <c r="BP136" i="2"/>
  <c r="BP144" i="2"/>
  <c r="BP162" i="2"/>
  <c r="BP183" i="2"/>
  <c r="BP200" i="2"/>
  <c r="BP208" i="2"/>
  <c r="BP226" i="2"/>
  <c r="BP236" i="2"/>
  <c r="BP248" i="2"/>
  <c r="BP257" i="2"/>
  <c r="BP267" i="2"/>
  <c r="BP278" i="2"/>
  <c r="BN51" i="2"/>
  <c r="BN63" i="2"/>
  <c r="BN82" i="2"/>
  <c r="BN100" i="2"/>
  <c r="BN110" i="2"/>
  <c r="BN113" i="2"/>
  <c r="BN136" i="2"/>
  <c r="BN144" i="2"/>
  <c r="BN162" i="2"/>
  <c r="BN183" i="2"/>
  <c r="BN200" i="2"/>
  <c r="BN208" i="2"/>
  <c r="BN226" i="2"/>
  <c r="BN236" i="2"/>
  <c r="BN248" i="2"/>
  <c r="BN257" i="2"/>
  <c r="BN267" i="2"/>
  <c r="BN278" i="2"/>
  <c r="BD25" i="2"/>
  <c r="BE25" i="2" s="1"/>
  <c r="BD51" i="2"/>
  <c r="BF51" i="2" s="1"/>
  <c r="BD63" i="2"/>
  <c r="BF63" i="2" s="1"/>
  <c r="BD82" i="2"/>
  <c r="BE82" i="2" s="1"/>
  <c r="BD100" i="2"/>
  <c r="BE100" i="2" s="1"/>
  <c r="BD110" i="2"/>
  <c r="BF110" i="2" s="1"/>
  <c r="BD113" i="2"/>
  <c r="BF113" i="2" s="1"/>
  <c r="BD136" i="2"/>
  <c r="BE136" i="2" s="1"/>
  <c r="BD144" i="2"/>
  <c r="BE144" i="2" s="1"/>
  <c r="BD162" i="2"/>
  <c r="BG162" i="2" s="1"/>
  <c r="BD183" i="2"/>
  <c r="BF183" i="2" s="1"/>
  <c r="BD200" i="2"/>
  <c r="BE200" i="2" s="1"/>
  <c r="BD208" i="2"/>
  <c r="BE208" i="2" s="1"/>
  <c r="BD226" i="2"/>
  <c r="BF226" i="2" s="1"/>
  <c r="BD236" i="2"/>
  <c r="BE236" i="2" s="1"/>
  <c r="BD248" i="2"/>
  <c r="BE248" i="2" s="1"/>
  <c r="BD257" i="2"/>
  <c r="BF257" i="2" s="1"/>
  <c r="BD267" i="2"/>
  <c r="BF267" i="2" s="1"/>
  <c r="BD278" i="2"/>
  <c r="BE278" i="2" s="1"/>
  <c r="BN25" i="2"/>
  <c r="BO278" i="2"/>
  <c r="BO267" i="2"/>
  <c r="BO257" i="2"/>
  <c r="BO248" i="2"/>
  <c r="BO236" i="2"/>
  <c r="BO226" i="2"/>
  <c r="BO208" i="2"/>
  <c r="BO200" i="2"/>
  <c r="BO183" i="2"/>
  <c r="BO162" i="2"/>
  <c r="BO144" i="2"/>
  <c r="BO136" i="2"/>
  <c r="BO113" i="2"/>
  <c r="BO110" i="2"/>
  <c r="BO100" i="2"/>
  <c r="BO82" i="2"/>
  <c r="BO63" i="2"/>
  <c r="BO51" i="2"/>
  <c r="BO25" i="2"/>
  <c r="BP51" i="2"/>
  <c r="BP25" i="2"/>
  <c r="BP77" i="4"/>
  <c r="BP92" i="4"/>
  <c r="BP105" i="4"/>
  <c r="BP117" i="4"/>
  <c r="BP124" i="4"/>
  <c r="BP135" i="4"/>
  <c r="BP154" i="4"/>
  <c r="BP157" i="4"/>
  <c r="BN31" i="4"/>
  <c r="BN53" i="4"/>
  <c r="BN58" i="4"/>
  <c r="BN77" i="4"/>
  <c r="BN92" i="4"/>
  <c r="BN105" i="4"/>
  <c r="BN117" i="4"/>
  <c r="BN124" i="4"/>
  <c r="BN135" i="4"/>
  <c r="BN154" i="4"/>
  <c r="BN157" i="4"/>
  <c r="BO157" i="4"/>
  <c r="BO154" i="4"/>
  <c r="BO135" i="4"/>
  <c r="BO124" i="4"/>
  <c r="BO117" i="4"/>
  <c r="BO105" i="4"/>
  <c r="BO92" i="4"/>
  <c r="BO77" i="4"/>
  <c r="BO58" i="4"/>
  <c r="BO53" i="4"/>
  <c r="BO31" i="4"/>
  <c r="BP53" i="4"/>
  <c r="BP31" i="4"/>
  <c r="BD31" i="4"/>
  <c r="BE31" i="4" s="1"/>
  <c r="BD53" i="4"/>
  <c r="BE53" i="4" s="1"/>
  <c r="BD58" i="4"/>
  <c r="BG58" i="4" s="1"/>
  <c r="BD77" i="4"/>
  <c r="BE77" i="4" s="1"/>
  <c r="BD92" i="4"/>
  <c r="BE92" i="4" s="1"/>
  <c r="BD105" i="4"/>
  <c r="BE105" i="4" s="1"/>
  <c r="BD117" i="4"/>
  <c r="BG117" i="4" s="1"/>
  <c r="BD124" i="4"/>
  <c r="BE124" i="4" s="1"/>
  <c r="BD135" i="4"/>
  <c r="BE135" i="4" s="1"/>
  <c r="BD154" i="4"/>
  <c r="BE154" i="4" s="1"/>
  <c r="BD157" i="4"/>
  <c r="BG157" i="4" s="1"/>
  <c r="BD155" i="4"/>
  <c r="BF155" i="4" s="1"/>
  <c r="BP41" i="5"/>
  <c r="BO41" i="5"/>
  <c r="BN41" i="5"/>
  <c r="BN31" i="5"/>
  <c r="BD31" i="5"/>
  <c r="BG31" i="5" s="1"/>
  <c r="BD41" i="5"/>
  <c r="BH41" i="5" s="1"/>
  <c r="BO31" i="5"/>
  <c r="BK91" i="13" l="1"/>
  <c r="BJ155" i="12"/>
  <c r="BJ227" i="12"/>
  <c r="BJ191" i="12"/>
  <c r="BH155" i="12"/>
  <c r="BK191" i="12"/>
  <c r="BI155" i="12"/>
  <c r="BG191" i="12"/>
  <c r="BE155" i="12"/>
  <c r="BH43" i="12"/>
  <c r="BH217" i="12"/>
  <c r="BL228" i="12"/>
  <c r="BK36" i="12"/>
  <c r="BJ43" i="12"/>
  <c r="BH36" i="12"/>
  <c r="BL56" i="12"/>
  <c r="BL109" i="12"/>
  <c r="BK217" i="12"/>
  <c r="BF191" i="12"/>
  <c r="BF155" i="12"/>
  <c r="BG134" i="12"/>
  <c r="BH227" i="12"/>
  <c r="BE11" i="12"/>
  <c r="BH11" i="12"/>
  <c r="BG227" i="12"/>
  <c r="BG43" i="12"/>
  <c r="BL142" i="12"/>
  <c r="BK227" i="12"/>
  <c r="BF227" i="12"/>
  <c r="BG217" i="12"/>
  <c r="BK155" i="12"/>
  <c r="BK149" i="12"/>
  <c r="BJ99" i="12"/>
  <c r="BI11" i="12"/>
  <c r="BK43" i="12"/>
  <c r="BF43" i="12"/>
  <c r="BG36" i="12"/>
  <c r="BL173" i="12"/>
  <c r="BF149" i="12"/>
  <c r="BL35" i="12"/>
  <c r="BL128" i="12"/>
  <c r="BL207" i="12"/>
  <c r="BK249" i="12"/>
  <c r="BH99" i="12"/>
  <c r="BK80" i="12"/>
  <c r="BH149" i="12"/>
  <c r="BG99" i="12"/>
  <c r="BH80" i="12"/>
  <c r="BK11" i="12"/>
  <c r="BG11" i="12"/>
  <c r="BG249" i="12"/>
  <c r="BI201" i="12"/>
  <c r="BE201" i="12"/>
  <c r="BH191" i="12"/>
  <c r="BG149" i="12"/>
  <c r="BH134" i="12"/>
  <c r="BK99" i="12"/>
  <c r="BF99" i="12"/>
  <c r="BG80" i="12"/>
  <c r="BJ11" i="12"/>
  <c r="BL45" i="12"/>
  <c r="BH201" i="12"/>
  <c r="BK201" i="12"/>
  <c r="BJ149" i="12"/>
  <c r="BL70" i="12"/>
  <c r="BL153" i="12"/>
  <c r="BL250" i="12"/>
  <c r="BL216" i="12"/>
  <c r="BG201" i="12"/>
  <c r="BH249" i="12"/>
  <c r="BJ201" i="12"/>
  <c r="BK134" i="12"/>
  <c r="BK77" i="4"/>
  <c r="BJ135" i="4"/>
  <c r="BF77" i="4"/>
  <c r="BJ124" i="4"/>
  <c r="BF31" i="4"/>
  <c r="BL29" i="4"/>
  <c r="BH105" i="4"/>
  <c r="BI135" i="4"/>
  <c r="BH124" i="4"/>
  <c r="BJ92" i="4"/>
  <c r="BJ77" i="4"/>
  <c r="BH53" i="4"/>
  <c r="BF135" i="4"/>
  <c r="BG124" i="4"/>
  <c r="BI92" i="4"/>
  <c r="BH77" i="4"/>
  <c r="BJ31" i="4"/>
  <c r="BI155" i="4"/>
  <c r="BE155" i="4"/>
  <c r="BH154" i="4"/>
  <c r="BK124" i="4"/>
  <c r="BF124" i="4"/>
  <c r="BF92" i="4"/>
  <c r="BG77" i="4"/>
  <c r="BI31" i="4"/>
  <c r="BJ157" i="4"/>
  <c r="BF58" i="4"/>
  <c r="BK105" i="4"/>
  <c r="BG53" i="4"/>
  <c r="BJ117" i="4"/>
  <c r="BJ58" i="4"/>
  <c r="BE157" i="4"/>
  <c r="BK154" i="4"/>
  <c r="BG154" i="4"/>
  <c r="BI117" i="4"/>
  <c r="BG105" i="4"/>
  <c r="BI58" i="4"/>
  <c r="BK53" i="4"/>
  <c r="BK155" i="4"/>
  <c r="BG155" i="4"/>
  <c r="BE117" i="4"/>
  <c r="BH135" i="4"/>
  <c r="BL75" i="4"/>
  <c r="BL85" i="4"/>
  <c r="BL101" i="4"/>
  <c r="BL118" i="4"/>
  <c r="BL129" i="4"/>
  <c r="BL140" i="4"/>
  <c r="BL148" i="4"/>
  <c r="BL156" i="4"/>
  <c r="BL166" i="4"/>
  <c r="BL173" i="4"/>
  <c r="BL183" i="4"/>
  <c r="BL188" i="4"/>
  <c r="BL196" i="4"/>
  <c r="BL201" i="4"/>
  <c r="BL204" i="4"/>
  <c r="BL214" i="4"/>
  <c r="BL219" i="4"/>
  <c r="BF157" i="4"/>
  <c r="BF117" i="4"/>
  <c r="BH155" i="4"/>
  <c r="BI157" i="4"/>
  <c r="BL65" i="4"/>
  <c r="BH157" i="4"/>
  <c r="BJ154" i="4"/>
  <c r="BF154" i="4"/>
  <c r="BH117" i="4"/>
  <c r="BJ105" i="4"/>
  <c r="BF105" i="4"/>
  <c r="BH92" i="4"/>
  <c r="BH58" i="4"/>
  <c r="BJ53" i="4"/>
  <c r="BF53" i="4"/>
  <c r="BH31" i="4"/>
  <c r="BJ155" i="4"/>
  <c r="BE58" i="4"/>
  <c r="BK157" i="4"/>
  <c r="BI154" i="4"/>
  <c r="BK135" i="4"/>
  <c r="BG135" i="4"/>
  <c r="BI124" i="4"/>
  <c r="BK117" i="4"/>
  <c r="BI105" i="4"/>
  <c r="BK92" i="4"/>
  <c r="BG92" i="4"/>
  <c r="BI77" i="4"/>
  <c r="BK58" i="4"/>
  <c r="BI53" i="4"/>
  <c r="BK31" i="4"/>
  <c r="BG31" i="4"/>
  <c r="BF100" i="2"/>
  <c r="BK100" i="2"/>
  <c r="BI110" i="2"/>
  <c r="BJ25" i="2"/>
  <c r="BK200" i="2"/>
  <c r="BG100" i="2"/>
  <c r="BE63" i="2"/>
  <c r="BH25" i="2"/>
  <c r="BJ248" i="2"/>
  <c r="BE267" i="2"/>
  <c r="BH248" i="2"/>
  <c r="BG208" i="2"/>
  <c r="BL205" i="2"/>
  <c r="BL185" i="2"/>
  <c r="BL128" i="1"/>
  <c r="BL230" i="1"/>
  <c r="BL101" i="10"/>
  <c r="BL63" i="10"/>
  <c r="BL38" i="10"/>
  <c r="BL91" i="10"/>
  <c r="BL21" i="10"/>
  <c r="BL72" i="10"/>
  <c r="BL64" i="10"/>
  <c r="BK161" i="13"/>
  <c r="BK137" i="13"/>
  <c r="BK66" i="13"/>
  <c r="BK183" i="13"/>
  <c r="BK105" i="13"/>
  <c r="BK129" i="13"/>
  <c r="BK176" i="13"/>
  <c r="BI162" i="2"/>
  <c r="BH257" i="2"/>
  <c r="BK208" i="2"/>
  <c r="BF162" i="2"/>
  <c r="BH51" i="2"/>
  <c r="BL90" i="2"/>
  <c r="BL135" i="2"/>
  <c r="BE257" i="2"/>
  <c r="BH208" i="2"/>
  <c r="BJ162" i="2"/>
  <c r="BE162" i="2"/>
  <c r="BJ100" i="2"/>
  <c r="BE51" i="2"/>
  <c r="BL76" i="2"/>
  <c r="BL272" i="2"/>
  <c r="BH162" i="2"/>
  <c r="BG248" i="2"/>
  <c r="BI226" i="2"/>
  <c r="BJ208" i="2"/>
  <c r="BF208" i="2"/>
  <c r="BJ200" i="2"/>
  <c r="BH110" i="2"/>
  <c r="BG25" i="2"/>
  <c r="BL33" i="2"/>
  <c r="BL250" i="2"/>
  <c r="BL238" i="2"/>
  <c r="BI257" i="2"/>
  <c r="BK248" i="2"/>
  <c r="BF248" i="2"/>
  <c r="BE226" i="2"/>
  <c r="BI208" i="2"/>
  <c r="BF200" i="2"/>
  <c r="BI183" i="2"/>
  <c r="BE113" i="2"/>
  <c r="BE110" i="2"/>
  <c r="BH100" i="2"/>
  <c r="BH82" i="2"/>
  <c r="BI51" i="2"/>
  <c r="BK25" i="2"/>
  <c r="BF25" i="2"/>
  <c r="BE183" i="2"/>
  <c r="BJ144" i="2"/>
  <c r="BH144" i="2"/>
  <c r="BK257" i="2"/>
  <c r="BG257" i="2"/>
  <c r="BH200" i="2"/>
  <c r="BG144" i="2"/>
  <c r="BI113" i="2"/>
  <c r="BK110" i="2"/>
  <c r="BG110" i="2"/>
  <c r="BI63" i="2"/>
  <c r="BK51" i="2"/>
  <c r="BG51" i="2"/>
  <c r="BL44" i="2"/>
  <c r="BL256" i="2"/>
  <c r="BI267" i="2"/>
  <c r="BJ257" i="2"/>
  <c r="BG200" i="2"/>
  <c r="BK162" i="2"/>
  <c r="BK144" i="2"/>
  <c r="BF144" i="2"/>
  <c r="BH113" i="2"/>
  <c r="BJ110" i="2"/>
  <c r="BH63" i="2"/>
  <c r="BJ51" i="2"/>
  <c r="BL107" i="2"/>
  <c r="BL148" i="2"/>
  <c r="BL210" i="2"/>
  <c r="BL168" i="2"/>
  <c r="BL302" i="1"/>
  <c r="BL52" i="1"/>
  <c r="BL249" i="1"/>
  <c r="BL45" i="1"/>
  <c r="BL98" i="1"/>
  <c r="BL146" i="1"/>
  <c r="BL152" i="1"/>
  <c r="BL59" i="1"/>
  <c r="BL174" i="1"/>
  <c r="BL319" i="1"/>
  <c r="BL278" i="1"/>
  <c r="BL270" i="1"/>
  <c r="BL145" i="1"/>
  <c r="BL84" i="1"/>
  <c r="BL206" i="1"/>
  <c r="BL326" i="1"/>
  <c r="BL70" i="5"/>
  <c r="BL54" i="5"/>
  <c r="BL42" i="5"/>
  <c r="BK41" i="5"/>
  <c r="BG41" i="5"/>
  <c r="BL88" i="5"/>
  <c r="BL101" i="5"/>
  <c r="BF31" i="5"/>
  <c r="BJ31" i="5"/>
  <c r="BL61" i="5"/>
  <c r="BL95" i="5"/>
  <c r="BL32" i="5"/>
  <c r="BL50" i="10"/>
  <c r="BL85" i="10"/>
  <c r="BL28" i="10"/>
  <c r="BL97" i="10"/>
  <c r="BK110" i="13"/>
  <c r="BK40" i="13"/>
  <c r="BK68" i="13"/>
  <c r="BK78" i="13"/>
  <c r="BK139" i="13"/>
  <c r="BK150" i="13"/>
  <c r="BK30" i="13"/>
  <c r="BK169" i="13"/>
  <c r="BK33" i="13"/>
  <c r="BK121" i="13"/>
  <c r="BK173" i="13"/>
  <c r="BK144" i="13"/>
  <c r="BL75" i="1"/>
  <c r="BL232" i="12"/>
  <c r="BL107" i="12"/>
  <c r="BL205" i="12"/>
  <c r="BK57" i="13"/>
  <c r="BK27" i="13"/>
  <c r="BJ41" i="5"/>
  <c r="BF41" i="5"/>
  <c r="BI31" i="5"/>
  <c r="BE31" i="5"/>
  <c r="BI41" i="5"/>
  <c r="BE41" i="5"/>
  <c r="BH31" i="5"/>
  <c r="BK31" i="5"/>
  <c r="BL225" i="2"/>
  <c r="BL64" i="2"/>
  <c r="BL129" i="2"/>
  <c r="BL180" i="2"/>
  <c r="BH243" i="12"/>
  <c r="BH115" i="12"/>
  <c r="BH24" i="12"/>
  <c r="BJ249" i="12"/>
  <c r="BF249" i="12"/>
  <c r="BK243" i="12"/>
  <c r="BG243" i="12"/>
  <c r="BI227" i="12"/>
  <c r="BJ217" i="12"/>
  <c r="BF217" i="12"/>
  <c r="BK214" i="12"/>
  <c r="BG214" i="12"/>
  <c r="BI191" i="12"/>
  <c r="BI149" i="12"/>
  <c r="BJ134" i="12"/>
  <c r="BF134" i="12"/>
  <c r="BK115" i="12"/>
  <c r="BG115" i="12"/>
  <c r="BI99" i="12"/>
  <c r="BJ80" i="12"/>
  <c r="BF80" i="12"/>
  <c r="BK24" i="12"/>
  <c r="BG24" i="12"/>
  <c r="BI43" i="12"/>
  <c r="BJ36" i="12"/>
  <c r="BF36" i="12"/>
  <c r="BH214" i="12"/>
  <c r="BI249" i="12"/>
  <c r="BJ243" i="12"/>
  <c r="BF243" i="12"/>
  <c r="BI217" i="12"/>
  <c r="BJ214" i="12"/>
  <c r="BF214" i="12"/>
  <c r="BI134" i="12"/>
  <c r="BJ115" i="12"/>
  <c r="BF115" i="12"/>
  <c r="BI80" i="12"/>
  <c r="BJ24" i="12"/>
  <c r="BF24" i="12"/>
  <c r="BI36" i="12"/>
  <c r="BI243" i="12"/>
  <c r="BI214" i="12"/>
  <c r="BI115" i="12"/>
  <c r="BI24" i="12"/>
  <c r="BK278" i="2"/>
  <c r="BG236" i="2"/>
  <c r="BK136" i="2"/>
  <c r="BG136" i="2"/>
  <c r="BK82" i="2"/>
  <c r="BG82" i="2"/>
  <c r="BH278" i="2"/>
  <c r="BH236" i="2"/>
  <c r="BH136" i="2"/>
  <c r="BG278" i="2"/>
  <c r="BH267" i="2"/>
  <c r="BK236" i="2"/>
  <c r="BH226" i="2"/>
  <c r="BH183" i="2"/>
  <c r="BJ278" i="2"/>
  <c r="BF278" i="2"/>
  <c r="BK267" i="2"/>
  <c r="BG267" i="2"/>
  <c r="BI248" i="2"/>
  <c r="BJ236" i="2"/>
  <c r="BF236" i="2"/>
  <c r="BK226" i="2"/>
  <c r="BG226" i="2"/>
  <c r="BI200" i="2"/>
  <c r="BK183" i="2"/>
  <c r="BG183" i="2"/>
  <c r="BI144" i="2"/>
  <c r="BJ136" i="2"/>
  <c r="BF136" i="2"/>
  <c r="BK113" i="2"/>
  <c r="BG113" i="2"/>
  <c r="BI100" i="2"/>
  <c r="BJ82" i="2"/>
  <c r="BF82" i="2"/>
  <c r="BK63" i="2"/>
  <c r="BG63" i="2"/>
  <c r="BI25" i="2"/>
  <c r="BI278" i="2"/>
  <c r="BJ267" i="2"/>
  <c r="BI236" i="2"/>
  <c r="BJ226" i="2"/>
  <c r="BJ183" i="2"/>
  <c r="BI136" i="2"/>
  <c r="BJ113" i="2"/>
  <c r="BI82" i="2"/>
  <c r="BJ63" i="2"/>
  <c r="BD36" i="1"/>
  <c r="BF36" i="1" s="1"/>
  <c r="BD46" i="1"/>
  <c r="BF46" i="1" s="1"/>
  <c r="BD22" i="1"/>
  <c r="BG22" i="1" s="1"/>
  <c r="BD107" i="1"/>
  <c r="BG107" i="1" s="1"/>
  <c r="BD125" i="1"/>
  <c r="BE125" i="1" s="1"/>
  <c r="BD136" i="1"/>
  <c r="BG136" i="1" s="1"/>
  <c r="BD172" i="1"/>
  <c r="BH172" i="1" s="1"/>
  <c r="BD192" i="1"/>
  <c r="BF192" i="1" s="1"/>
  <c r="BD207" i="1"/>
  <c r="BE207" i="1" s="1"/>
  <c r="BD219" i="1"/>
  <c r="BF219" i="1" s="1"/>
  <c r="BD233" i="1"/>
  <c r="BG233" i="1" s="1"/>
  <c r="BD255" i="1"/>
  <c r="BF255" i="1" s="1"/>
  <c r="BD282" i="1"/>
  <c r="BE282" i="1" s="1"/>
  <c r="BD303" i="1"/>
  <c r="BF303" i="1" s="1"/>
  <c r="BD314" i="1"/>
  <c r="BE314" i="1" s="1"/>
  <c r="BD321" i="1"/>
  <c r="BH321" i="1" s="1"/>
  <c r="BM9" i="11"/>
  <c r="BN9" i="11"/>
  <c r="BC9" i="11"/>
  <c r="BD9" i="11" s="1"/>
  <c r="BO9" i="11"/>
  <c r="BN61" i="10"/>
  <c r="BN70" i="10"/>
  <c r="BD61" i="10"/>
  <c r="BF61" i="10" s="1"/>
  <c r="BD70" i="10"/>
  <c r="BF70" i="10" s="1"/>
  <c r="BO70" i="10"/>
  <c r="BO61" i="10"/>
  <c r="BP70" i="10"/>
  <c r="BP61" i="10"/>
  <c r="BM8" i="13"/>
  <c r="BM39" i="13"/>
  <c r="BM53" i="13"/>
  <c r="BM60" i="13"/>
  <c r="BM84" i="13"/>
  <c r="BM93" i="13"/>
  <c r="BC8" i="13"/>
  <c r="BD8" i="13" s="1"/>
  <c r="BC39" i="13"/>
  <c r="BD39" i="13" s="1"/>
  <c r="BC53" i="13"/>
  <c r="BE53" i="13" s="1"/>
  <c r="BC60" i="13"/>
  <c r="BE60" i="13" s="1"/>
  <c r="BC84" i="13"/>
  <c r="BD84" i="13" s="1"/>
  <c r="BC93" i="13"/>
  <c r="BD93" i="13" s="1"/>
  <c r="BN93" i="13"/>
  <c r="BN84" i="13"/>
  <c r="BN60" i="13"/>
  <c r="BN53" i="13"/>
  <c r="BN39" i="13"/>
  <c r="BN8" i="13"/>
  <c r="BO93" i="13"/>
  <c r="BO84" i="13"/>
  <c r="BO60" i="13"/>
  <c r="BO53" i="13"/>
  <c r="BO39" i="13"/>
  <c r="BO8" i="13"/>
  <c r="BP54" i="12"/>
  <c r="BP73" i="12"/>
  <c r="BP81" i="12"/>
  <c r="BP97" i="12"/>
  <c r="BP118" i="12"/>
  <c r="BP133" i="12"/>
  <c r="BP139" i="12"/>
  <c r="BP156" i="12"/>
  <c r="BP162" i="12"/>
  <c r="BP176" i="12"/>
  <c r="BN13" i="12"/>
  <c r="BN29" i="12"/>
  <c r="BN54" i="12"/>
  <c r="BN73" i="12"/>
  <c r="BN81" i="12"/>
  <c r="BN97" i="12"/>
  <c r="BN118" i="12"/>
  <c r="BN133" i="12"/>
  <c r="BN139" i="12"/>
  <c r="BN156" i="12"/>
  <c r="BN162" i="12"/>
  <c r="BN176" i="12"/>
  <c r="BD13" i="12"/>
  <c r="BE13" i="12" s="1"/>
  <c r="BD29" i="12"/>
  <c r="BF29" i="12" s="1"/>
  <c r="BD54" i="12"/>
  <c r="BG54" i="12" s="1"/>
  <c r="BD73" i="12"/>
  <c r="BF73" i="12" s="1"/>
  <c r="BD81" i="12"/>
  <c r="BE81" i="12" s="1"/>
  <c r="BD97" i="12"/>
  <c r="BE97" i="12" s="1"/>
  <c r="BD118" i="12"/>
  <c r="BG118" i="12" s="1"/>
  <c r="BD133" i="12"/>
  <c r="BF133" i="12" s="1"/>
  <c r="BD139" i="12"/>
  <c r="BE139" i="12" s="1"/>
  <c r="BD156" i="12"/>
  <c r="BE156" i="12" s="1"/>
  <c r="BD162" i="12"/>
  <c r="BG162" i="12" s="1"/>
  <c r="BD176" i="12"/>
  <c r="BF176" i="12" s="1"/>
  <c r="BO176" i="12"/>
  <c r="BO162" i="12"/>
  <c r="BO156" i="12"/>
  <c r="BO139" i="12"/>
  <c r="BO133" i="12"/>
  <c r="BO118" i="12"/>
  <c r="BO97" i="12"/>
  <c r="BO81" i="12"/>
  <c r="BO73" i="12"/>
  <c r="BO54" i="12"/>
  <c r="BO29" i="12"/>
  <c r="BO13" i="12"/>
  <c r="BP29" i="12"/>
  <c r="BP13" i="12"/>
  <c r="BJ12" i="6"/>
  <c r="BI12" i="6"/>
  <c r="AY12" i="6"/>
  <c r="BC12" i="6" s="1"/>
  <c r="BK12" i="6"/>
  <c r="BN53" i="5"/>
  <c r="BO53" i="5"/>
  <c r="BN60" i="5"/>
  <c r="BO60" i="5"/>
  <c r="BD53" i="5"/>
  <c r="BE53" i="5" s="1"/>
  <c r="BD60" i="5"/>
  <c r="BF60" i="5" s="1"/>
  <c r="BP60" i="5"/>
  <c r="BP53" i="5"/>
  <c r="BN16" i="4"/>
  <c r="BN40" i="4"/>
  <c r="BN57" i="4"/>
  <c r="BN80" i="4"/>
  <c r="BN94" i="4"/>
  <c r="BN108" i="4"/>
  <c r="BN133" i="4"/>
  <c r="BN143" i="4"/>
  <c r="BN155" i="4"/>
  <c r="BD16" i="4"/>
  <c r="BF16" i="4" s="1"/>
  <c r="BD40" i="4"/>
  <c r="BF40" i="4" s="1"/>
  <c r="BD57" i="4"/>
  <c r="BF57" i="4" s="1"/>
  <c r="BD80" i="4"/>
  <c r="BE80" i="4" s="1"/>
  <c r="BD94" i="4"/>
  <c r="BH94" i="4" s="1"/>
  <c r="BD108" i="4"/>
  <c r="BE108" i="4" s="1"/>
  <c r="BD133" i="4"/>
  <c r="BE133" i="4" s="1"/>
  <c r="BD143" i="4"/>
  <c r="BF143" i="4" s="1"/>
  <c r="BO155" i="4"/>
  <c r="BO143" i="4"/>
  <c r="BO133" i="4"/>
  <c r="BO108" i="4"/>
  <c r="BO94" i="4"/>
  <c r="BO80" i="4"/>
  <c r="BO57" i="4"/>
  <c r="BO40" i="4"/>
  <c r="BO16" i="4"/>
  <c r="BP155" i="4"/>
  <c r="BP143" i="4"/>
  <c r="BP133" i="4"/>
  <c r="BP108" i="4"/>
  <c r="BP94" i="4"/>
  <c r="BP80" i="4"/>
  <c r="BP57" i="4"/>
  <c r="BP40" i="4"/>
  <c r="BP16" i="4"/>
  <c r="BN30" i="2"/>
  <c r="BN50" i="2"/>
  <c r="BN58" i="2"/>
  <c r="BN97" i="2"/>
  <c r="BN108" i="2"/>
  <c r="BN128" i="2"/>
  <c r="BN139" i="2"/>
  <c r="BN158" i="2"/>
  <c r="BN160" i="2"/>
  <c r="BN172" i="2"/>
  <c r="BN195" i="2"/>
  <c r="BD30" i="2"/>
  <c r="BJ30" i="2" s="1"/>
  <c r="BD50" i="2"/>
  <c r="BI50" i="2" s="1"/>
  <c r="BD58" i="2"/>
  <c r="BH58" i="2" s="1"/>
  <c r="BD97" i="2"/>
  <c r="BK97" i="2" s="1"/>
  <c r="BD108" i="2"/>
  <c r="BJ108" i="2" s="1"/>
  <c r="BD128" i="2"/>
  <c r="BI128" i="2" s="1"/>
  <c r="BD139" i="2"/>
  <c r="BH139" i="2" s="1"/>
  <c r="BD158" i="2"/>
  <c r="BK158" i="2" s="1"/>
  <c r="BD160" i="2"/>
  <c r="BJ160" i="2" s="1"/>
  <c r="BD172" i="2"/>
  <c r="BI172" i="2" s="1"/>
  <c r="BD195" i="2"/>
  <c r="BH195" i="2" s="1"/>
  <c r="BO195" i="2"/>
  <c r="BO172" i="2"/>
  <c r="BO160" i="2"/>
  <c r="BO158" i="2"/>
  <c r="BO139" i="2"/>
  <c r="BO128" i="2"/>
  <c r="BO108" i="2"/>
  <c r="BO97" i="2"/>
  <c r="BO58" i="2"/>
  <c r="BO50" i="2"/>
  <c r="BO30" i="2"/>
  <c r="BP195" i="2"/>
  <c r="BP172" i="2"/>
  <c r="BP160" i="2"/>
  <c r="BP158" i="2"/>
  <c r="BP139" i="2"/>
  <c r="BP128" i="2"/>
  <c r="BP108" i="2"/>
  <c r="BP97" i="2"/>
  <c r="BP58" i="2"/>
  <c r="BP50" i="2"/>
  <c r="BP30" i="2"/>
  <c r="BL217" i="12" l="1"/>
  <c r="BL155" i="12"/>
  <c r="BF162" i="12"/>
  <c r="BL36" i="12"/>
  <c r="BL99" i="12"/>
  <c r="BH97" i="12"/>
  <c r="BL149" i="12"/>
  <c r="BH156" i="12"/>
  <c r="BH118" i="12"/>
  <c r="BK97" i="12"/>
  <c r="BG97" i="12"/>
  <c r="BJ29" i="12"/>
  <c r="BL227" i="12"/>
  <c r="BJ156" i="12"/>
  <c r="BI118" i="12"/>
  <c r="BG156" i="12"/>
  <c r="BF118" i="12"/>
  <c r="BJ97" i="12"/>
  <c r="BF97" i="12"/>
  <c r="BH29" i="12"/>
  <c r="BL11" i="12"/>
  <c r="BE176" i="12"/>
  <c r="BK156" i="12"/>
  <c r="BF156" i="12"/>
  <c r="BJ118" i="12"/>
  <c r="BE118" i="12"/>
  <c r="BI97" i="12"/>
  <c r="BE54" i="12"/>
  <c r="BE29" i="12"/>
  <c r="BL249" i="12"/>
  <c r="BL43" i="12"/>
  <c r="BL134" i="12"/>
  <c r="BI176" i="12"/>
  <c r="BJ54" i="12"/>
  <c r="BH176" i="12"/>
  <c r="BI162" i="12"/>
  <c r="BF54" i="12"/>
  <c r="BI29" i="12"/>
  <c r="BL214" i="12"/>
  <c r="BL80" i="12"/>
  <c r="BL191" i="12"/>
  <c r="BL243" i="12"/>
  <c r="BL201" i="12"/>
  <c r="BL115" i="12"/>
  <c r="BL24" i="12"/>
  <c r="BJ162" i="12"/>
  <c r="BL124" i="4"/>
  <c r="BL31" i="4"/>
  <c r="BL77" i="4"/>
  <c r="BL117" i="4"/>
  <c r="BL157" i="4"/>
  <c r="BL92" i="4"/>
  <c r="BL53" i="4"/>
  <c r="BL105" i="4"/>
  <c r="BL155" i="4"/>
  <c r="BL135" i="4"/>
  <c r="BL58" i="4"/>
  <c r="BL154" i="4"/>
  <c r="BL51" i="2"/>
  <c r="BL208" i="2"/>
  <c r="BI61" i="10"/>
  <c r="BI70" i="10"/>
  <c r="BE61" i="10"/>
  <c r="BE70" i="10"/>
  <c r="BJ39" i="13"/>
  <c r="BD60" i="13"/>
  <c r="BF39" i="13"/>
  <c r="BL25" i="2"/>
  <c r="BL136" i="2"/>
  <c r="BL248" i="2"/>
  <c r="BL110" i="2"/>
  <c r="BL162" i="2"/>
  <c r="BL100" i="2"/>
  <c r="BL257" i="2"/>
  <c r="BE30" i="2"/>
  <c r="BL226" i="2"/>
  <c r="BG58" i="2"/>
  <c r="BJ139" i="2"/>
  <c r="BL63" i="2"/>
  <c r="BL183" i="2"/>
  <c r="BL267" i="2"/>
  <c r="BL113" i="2"/>
  <c r="BL144" i="2"/>
  <c r="BL236" i="2"/>
  <c r="BL82" i="2"/>
  <c r="BE160" i="2"/>
  <c r="BK139" i="2"/>
  <c r="BL200" i="2"/>
  <c r="BL278" i="2"/>
  <c r="BJ314" i="1"/>
  <c r="BK255" i="1"/>
  <c r="BE255" i="1"/>
  <c r="BG192" i="1"/>
  <c r="BH125" i="1"/>
  <c r="BH314" i="1"/>
  <c r="BI255" i="1"/>
  <c r="BK192" i="1"/>
  <c r="BE192" i="1"/>
  <c r="BG125" i="1"/>
  <c r="BG314" i="1"/>
  <c r="BH255" i="1"/>
  <c r="BI192" i="1"/>
  <c r="BK125" i="1"/>
  <c r="BF125" i="1"/>
  <c r="BK314" i="1"/>
  <c r="BF314" i="1"/>
  <c r="BG255" i="1"/>
  <c r="BH192" i="1"/>
  <c r="BJ125" i="1"/>
  <c r="BL31" i="5"/>
  <c r="BL41" i="5"/>
  <c r="BF12" i="6"/>
  <c r="BB12" i="6"/>
  <c r="BE12" i="6"/>
  <c r="BA12" i="6"/>
  <c r="BD12" i="6"/>
  <c r="AZ12" i="6"/>
  <c r="BJ9" i="11"/>
  <c r="BF9" i="11"/>
  <c r="BG9" i="11"/>
  <c r="BI9" i="11"/>
  <c r="BE9" i="11"/>
  <c r="BH9" i="11"/>
  <c r="BH61" i="10"/>
  <c r="BK70" i="10"/>
  <c r="BG70" i="10"/>
  <c r="BK61" i="10"/>
  <c r="BG61" i="10"/>
  <c r="BH70" i="10"/>
  <c r="BJ70" i="10"/>
  <c r="BJ61" i="10"/>
  <c r="BG53" i="13"/>
  <c r="BI39" i="13"/>
  <c r="BD53" i="13"/>
  <c r="BG39" i="13"/>
  <c r="BF93" i="13"/>
  <c r="BK321" i="1"/>
  <c r="BG321" i="1"/>
  <c r="BI303" i="1"/>
  <c r="BE303" i="1"/>
  <c r="BH282" i="1"/>
  <c r="BJ233" i="1"/>
  <c r="BF233" i="1"/>
  <c r="BI219" i="1"/>
  <c r="BE219" i="1"/>
  <c r="BH207" i="1"/>
  <c r="BK172" i="1"/>
  <c r="BG172" i="1"/>
  <c r="BJ136" i="1"/>
  <c r="BF136" i="1"/>
  <c r="BJ107" i="1"/>
  <c r="BF107" i="1"/>
  <c r="BJ22" i="1"/>
  <c r="BF22" i="1"/>
  <c r="BI46" i="1"/>
  <c r="BE46" i="1"/>
  <c r="BI36" i="1"/>
  <c r="BE36" i="1"/>
  <c r="BJ321" i="1"/>
  <c r="BF321" i="1"/>
  <c r="BI314" i="1"/>
  <c r="BH303" i="1"/>
  <c r="BK282" i="1"/>
  <c r="BG282" i="1"/>
  <c r="BJ255" i="1"/>
  <c r="BI233" i="1"/>
  <c r="BE233" i="1"/>
  <c r="BH219" i="1"/>
  <c r="BK207" i="1"/>
  <c r="BG207" i="1"/>
  <c r="BJ192" i="1"/>
  <c r="BJ172" i="1"/>
  <c r="BF172" i="1"/>
  <c r="BI136" i="1"/>
  <c r="BE136" i="1"/>
  <c r="BI125" i="1"/>
  <c r="BI107" i="1"/>
  <c r="BE107" i="1"/>
  <c r="BI22" i="1"/>
  <c r="BE22" i="1"/>
  <c r="BH46" i="1"/>
  <c r="BH36" i="1"/>
  <c r="BI321" i="1"/>
  <c r="BE321" i="1"/>
  <c r="BK303" i="1"/>
  <c r="BG303" i="1"/>
  <c r="BJ282" i="1"/>
  <c r="BF282" i="1"/>
  <c r="BH233" i="1"/>
  <c r="BK219" i="1"/>
  <c r="BG219" i="1"/>
  <c r="BJ207" i="1"/>
  <c r="BF207" i="1"/>
  <c r="BI172" i="1"/>
  <c r="BE172" i="1"/>
  <c r="BH136" i="1"/>
  <c r="BH107" i="1"/>
  <c r="BH22" i="1"/>
  <c r="BK46" i="1"/>
  <c r="BG46" i="1"/>
  <c r="BK36" i="1"/>
  <c r="BG36" i="1"/>
  <c r="BJ303" i="1"/>
  <c r="BI282" i="1"/>
  <c r="BK233" i="1"/>
  <c r="BJ219" i="1"/>
  <c r="BI207" i="1"/>
  <c r="BK136" i="1"/>
  <c r="BK107" i="1"/>
  <c r="BK22" i="1"/>
  <c r="BJ46" i="1"/>
  <c r="BJ36" i="1"/>
  <c r="BI93" i="13"/>
  <c r="BG84" i="13"/>
  <c r="BH53" i="13"/>
  <c r="BE39" i="13"/>
  <c r="BG93" i="13"/>
  <c r="BK133" i="4"/>
  <c r="BH80" i="4"/>
  <c r="BG16" i="4"/>
  <c r="BH133" i="4"/>
  <c r="BI143" i="4"/>
  <c r="BG133" i="4"/>
  <c r="BE94" i="4"/>
  <c r="BI94" i="4"/>
  <c r="BG80" i="4"/>
  <c r="BE143" i="4"/>
  <c r="BK80" i="4"/>
  <c r="BK16" i="4"/>
  <c r="BI97" i="2"/>
  <c r="BE158" i="2"/>
  <c r="BF195" i="2"/>
  <c r="BF58" i="2"/>
  <c r="BI160" i="2"/>
  <c r="BI30" i="2"/>
  <c r="BJ97" i="2"/>
  <c r="BK58" i="2"/>
  <c r="BF97" i="2"/>
  <c r="BE108" i="2"/>
  <c r="BF158" i="2"/>
  <c r="BG195" i="2"/>
  <c r="BI158" i="2"/>
  <c r="BJ195" i="2"/>
  <c r="BJ58" i="2"/>
  <c r="BE97" i="2"/>
  <c r="BF139" i="2"/>
  <c r="BG139" i="2"/>
  <c r="BI108" i="2"/>
  <c r="BJ158" i="2"/>
  <c r="BK195" i="2"/>
  <c r="BJ93" i="13"/>
  <c r="BE93" i="13"/>
  <c r="BH60" i="13"/>
  <c r="BJ53" i="13"/>
  <c r="BF53" i="13"/>
  <c r="BG60" i="13"/>
  <c r="BI53" i="13"/>
  <c r="BJ84" i="13"/>
  <c r="BF84" i="13"/>
  <c r="BF8" i="13"/>
  <c r="BH93" i="13"/>
  <c r="BI84" i="13"/>
  <c r="BE84" i="13"/>
  <c r="BJ60" i="13"/>
  <c r="BF60" i="13"/>
  <c r="BH39" i="13"/>
  <c r="BI8" i="13"/>
  <c r="BE8" i="13"/>
  <c r="BG8" i="13"/>
  <c r="BJ8" i="13"/>
  <c r="BH84" i="13"/>
  <c r="BI60" i="13"/>
  <c r="BH8" i="13"/>
  <c r="BI133" i="12"/>
  <c r="BI73" i="12"/>
  <c r="BE162" i="12"/>
  <c r="BI156" i="12"/>
  <c r="BH133" i="12"/>
  <c r="BH73" i="12"/>
  <c r="BI54" i="12"/>
  <c r="BK29" i="12"/>
  <c r="BG29" i="12"/>
  <c r="BH13" i="12"/>
  <c r="BE133" i="12"/>
  <c r="BH81" i="12"/>
  <c r="BE73" i="12"/>
  <c r="BK139" i="12"/>
  <c r="BG139" i="12"/>
  <c r="BK81" i="12"/>
  <c r="BG81" i="12"/>
  <c r="BK13" i="12"/>
  <c r="BG13" i="12"/>
  <c r="BG176" i="12"/>
  <c r="BH162" i="12"/>
  <c r="BJ139" i="12"/>
  <c r="BF139" i="12"/>
  <c r="BG133" i="12"/>
  <c r="BJ13" i="12"/>
  <c r="BF13" i="12"/>
  <c r="BH139" i="12"/>
  <c r="BK176" i="12"/>
  <c r="BK133" i="12"/>
  <c r="BJ81" i="12"/>
  <c r="BF81" i="12"/>
  <c r="BK73" i="12"/>
  <c r="BG73" i="12"/>
  <c r="BH54" i="12"/>
  <c r="BJ176" i="12"/>
  <c r="BK162" i="12"/>
  <c r="BI139" i="12"/>
  <c r="BJ133" i="12"/>
  <c r="BK118" i="12"/>
  <c r="BI81" i="12"/>
  <c r="BJ73" i="12"/>
  <c r="BK54" i="12"/>
  <c r="BI13" i="12"/>
  <c r="BK53" i="5"/>
  <c r="BJ53" i="5"/>
  <c r="BF53" i="5"/>
  <c r="BH53" i="5"/>
  <c r="BG53" i="5"/>
  <c r="BI53" i="5"/>
  <c r="BI60" i="5"/>
  <c r="BE60" i="5"/>
  <c r="BH60" i="5"/>
  <c r="BK60" i="5"/>
  <c r="BG60" i="5"/>
  <c r="BJ60" i="5"/>
  <c r="BJ108" i="4"/>
  <c r="BH143" i="4"/>
  <c r="BI108" i="4"/>
  <c r="BK143" i="4"/>
  <c r="BG143" i="4"/>
  <c r="BJ133" i="4"/>
  <c r="BF133" i="4"/>
  <c r="BH108" i="4"/>
  <c r="BK94" i="4"/>
  <c r="BG94" i="4"/>
  <c r="BJ80" i="4"/>
  <c r="BF80" i="4"/>
  <c r="BI57" i="4"/>
  <c r="BE57" i="4"/>
  <c r="BI40" i="4"/>
  <c r="BE40" i="4"/>
  <c r="BI16" i="4"/>
  <c r="BE16" i="4"/>
  <c r="BJ143" i="4"/>
  <c r="BI133" i="4"/>
  <c r="BK108" i="4"/>
  <c r="BG108" i="4"/>
  <c r="BJ94" i="4"/>
  <c r="BF94" i="4"/>
  <c r="BI80" i="4"/>
  <c r="BH57" i="4"/>
  <c r="BH40" i="4"/>
  <c r="BH16" i="4"/>
  <c r="BF108" i="4"/>
  <c r="BK57" i="4"/>
  <c r="BG57" i="4"/>
  <c r="BK40" i="4"/>
  <c r="BG40" i="4"/>
  <c r="BJ57" i="4"/>
  <c r="BJ40" i="4"/>
  <c r="BJ16" i="4"/>
  <c r="BH128" i="2"/>
  <c r="BG172" i="2"/>
  <c r="BG50" i="2"/>
  <c r="BH160" i="2"/>
  <c r="BH108" i="2"/>
  <c r="BH30" i="2"/>
  <c r="BK172" i="2"/>
  <c r="BK50" i="2"/>
  <c r="BE195" i="2"/>
  <c r="BE139" i="2"/>
  <c r="BE58" i="2"/>
  <c r="BF172" i="2"/>
  <c r="BF128" i="2"/>
  <c r="BF50" i="2"/>
  <c r="BG160" i="2"/>
  <c r="BG108" i="2"/>
  <c r="BG30" i="2"/>
  <c r="BH158" i="2"/>
  <c r="BH97" i="2"/>
  <c r="BI195" i="2"/>
  <c r="BI139" i="2"/>
  <c r="BI58" i="2"/>
  <c r="BJ172" i="2"/>
  <c r="BJ128" i="2"/>
  <c r="BJ50" i="2"/>
  <c r="BK160" i="2"/>
  <c r="BK108" i="2"/>
  <c r="BK30" i="2"/>
  <c r="BH172" i="2"/>
  <c r="BH50" i="2"/>
  <c r="BG128" i="2"/>
  <c r="BK128" i="2"/>
  <c r="BE172" i="2"/>
  <c r="BE128" i="2"/>
  <c r="BE50" i="2"/>
  <c r="BF160" i="2"/>
  <c r="BF108" i="2"/>
  <c r="BF30" i="2"/>
  <c r="BG158" i="2"/>
  <c r="BG97" i="2"/>
  <c r="BP60" i="1"/>
  <c r="BP72" i="1"/>
  <c r="BP86" i="1"/>
  <c r="BP118" i="1"/>
  <c r="BP144" i="1"/>
  <c r="BP156" i="1"/>
  <c r="BP164" i="1"/>
  <c r="BP190" i="1"/>
  <c r="BP208" i="1"/>
  <c r="BP214" i="1"/>
  <c r="BP240" i="1"/>
  <c r="BP248" i="1"/>
  <c r="BP260" i="1"/>
  <c r="BP279" i="1"/>
  <c r="BP294" i="1"/>
  <c r="BP306" i="1"/>
  <c r="BP334" i="1"/>
  <c r="BN60" i="1"/>
  <c r="BN72" i="1"/>
  <c r="BN86" i="1"/>
  <c r="BN118" i="1"/>
  <c r="BN144" i="1"/>
  <c r="BN156" i="1"/>
  <c r="BN164" i="1"/>
  <c r="BN190" i="1"/>
  <c r="BN208" i="1"/>
  <c r="BN214" i="1"/>
  <c r="BN240" i="1"/>
  <c r="BN248" i="1"/>
  <c r="BN260" i="1"/>
  <c r="BN279" i="1"/>
  <c r="BN294" i="1"/>
  <c r="BN306" i="1"/>
  <c r="BN334" i="1"/>
  <c r="BD60" i="1"/>
  <c r="BE60" i="1" s="1"/>
  <c r="BD72" i="1"/>
  <c r="BE72" i="1" s="1"/>
  <c r="BD86" i="1"/>
  <c r="BF86" i="1" s="1"/>
  <c r="BD118" i="1"/>
  <c r="BE118" i="1" s="1"/>
  <c r="BD144" i="1"/>
  <c r="BE144" i="1" s="1"/>
  <c r="BD156" i="1"/>
  <c r="BE156" i="1" s="1"/>
  <c r="BD164" i="1"/>
  <c r="BF164" i="1" s="1"/>
  <c r="BD190" i="1"/>
  <c r="BE190" i="1" s="1"/>
  <c r="BD208" i="1"/>
  <c r="BE208" i="1" s="1"/>
  <c r="BD214" i="1"/>
  <c r="BF214" i="1" s="1"/>
  <c r="BD240" i="1"/>
  <c r="BF240" i="1" s="1"/>
  <c r="BD248" i="1"/>
  <c r="BE248" i="1" s="1"/>
  <c r="BD260" i="1"/>
  <c r="BE260" i="1" s="1"/>
  <c r="BD279" i="1"/>
  <c r="BE279" i="1" s="1"/>
  <c r="BD294" i="1"/>
  <c r="BF294" i="1" s="1"/>
  <c r="BD306" i="1"/>
  <c r="BE306" i="1" s="1"/>
  <c r="BD334" i="1"/>
  <c r="BE334" i="1" s="1"/>
  <c r="BO334" i="1"/>
  <c r="BO306" i="1"/>
  <c r="BO294" i="1"/>
  <c r="BO279" i="1"/>
  <c r="BO260" i="1"/>
  <c r="BO248" i="1"/>
  <c r="BO240" i="1"/>
  <c r="BO214" i="1"/>
  <c r="BO208" i="1"/>
  <c r="BO190" i="1"/>
  <c r="BO164" i="1"/>
  <c r="BO156" i="1"/>
  <c r="BO144" i="1"/>
  <c r="BO118" i="1"/>
  <c r="BO86" i="1"/>
  <c r="BO72" i="1"/>
  <c r="BO60" i="1"/>
  <c r="BM22" i="14"/>
  <c r="BN22" i="14"/>
  <c r="BM29" i="14"/>
  <c r="BN29" i="14"/>
  <c r="BC22" i="14"/>
  <c r="BE22" i="14" s="1"/>
  <c r="BC29" i="14"/>
  <c r="BD29" i="14" s="1"/>
  <c r="BO29" i="14"/>
  <c r="BO22" i="14"/>
  <c r="BN30" i="8"/>
  <c r="BM30" i="8"/>
  <c r="BC30" i="8"/>
  <c r="BF30" i="8" s="1"/>
  <c r="BO30" i="8"/>
  <c r="BK53" i="13" l="1"/>
  <c r="BL118" i="12"/>
  <c r="BL97" i="12"/>
  <c r="BL139" i="12"/>
  <c r="BL133" i="12"/>
  <c r="BL156" i="12"/>
  <c r="BL162" i="12"/>
  <c r="BL29" i="12"/>
  <c r="BL133" i="4"/>
  <c r="BL94" i="4"/>
  <c r="BL80" i="4"/>
  <c r="BL58" i="2"/>
  <c r="BL172" i="1"/>
  <c r="BK208" i="1"/>
  <c r="BL61" i="10"/>
  <c r="BL70" i="10"/>
  <c r="BK9" i="11"/>
  <c r="BL108" i="2"/>
  <c r="BL172" i="2"/>
  <c r="BL195" i="2"/>
  <c r="BL97" i="2"/>
  <c r="BL160" i="2"/>
  <c r="BJ208" i="1"/>
  <c r="BL314" i="1"/>
  <c r="BH279" i="1"/>
  <c r="BL192" i="1"/>
  <c r="BG29" i="14"/>
  <c r="BG22" i="14"/>
  <c r="BD22" i="14"/>
  <c r="BH22" i="14"/>
  <c r="BK214" i="1"/>
  <c r="BF208" i="1"/>
  <c r="BL255" i="1"/>
  <c r="BL125" i="1"/>
  <c r="BH334" i="1"/>
  <c r="BK279" i="1"/>
  <c r="BG279" i="1"/>
  <c r="BJ60" i="1"/>
  <c r="BL321" i="1"/>
  <c r="BL46" i="1"/>
  <c r="BJ334" i="1"/>
  <c r="BG334" i="1"/>
  <c r="BI294" i="1"/>
  <c r="BJ279" i="1"/>
  <c r="BF279" i="1"/>
  <c r="BE214" i="1"/>
  <c r="BH208" i="1"/>
  <c r="BH190" i="1"/>
  <c r="BJ144" i="1"/>
  <c r="BG60" i="1"/>
  <c r="BK334" i="1"/>
  <c r="BF334" i="1"/>
  <c r="BE294" i="1"/>
  <c r="BI279" i="1"/>
  <c r="BE240" i="1"/>
  <c r="BG208" i="1"/>
  <c r="BG144" i="1"/>
  <c r="BH72" i="1"/>
  <c r="BG12" i="6"/>
  <c r="BI30" i="8"/>
  <c r="BE30" i="8"/>
  <c r="BH30" i="8"/>
  <c r="BD30" i="8"/>
  <c r="BG30" i="8"/>
  <c r="BJ30" i="8"/>
  <c r="BK260" i="1"/>
  <c r="BJ260" i="1"/>
  <c r="BI214" i="1"/>
  <c r="BH214" i="1"/>
  <c r="BL233" i="1"/>
  <c r="BL107" i="1"/>
  <c r="BL219" i="1"/>
  <c r="BL303" i="1"/>
  <c r="BL36" i="1"/>
  <c r="BL207" i="1"/>
  <c r="BH260" i="1"/>
  <c r="BF260" i="1"/>
  <c r="BG214" i="1"/>
  <c r="BH156" i="1"/>
  <c r="BL22" i="1"/>
  <c r="BL136" i="1"/>
  <c r="BL282" i="1"/>
  <c r="BK39" i="13"/>
  <c r="BK60" i="13"/>
  <c r="BK93" i="13"/>
  <c r="BL158" i="2"/>
  <c r="BL30" i="2"/>
  <c r="BK156" i="1"/>
  <c r="BG156" i="1"/>
  <c r="BK144" i="1"/>
  <c r="BF144" i="1"/>
  <c r="BI86" i="1"/>
  <c r="BK72" i="1"/>
  <c r="BG72" i="1"/>
  <c r="BK60" i="1"/>
  <c r="BF60" i="1"/>
  <c r="BF72" i="1"/>
  <c r="BI164" i="1"/>
  <c r="BJ156" i="1"/>
  <c r="BF156" i="1"/>
  <c r="BH86" i="1"/>
  <c r="BJ72" i="1"/>
  <c r="BG260" i="1"/>
  <c r="BI240" i="1"/>
  <c r="BJ214" i="1"/>
  <c r="BE164" i="1"/>
  <c r="BI156" i="1"/>
  <c r="BH144" i="1"/>
  <c r="BH118" i="1"/>
  <c r="BE86" i="1"/>
  <c r="BI72" i="1"/>
  <c r="BH60" i="1"/>
  <c r="BK8" i="13"/>
  <c r="BK84" i="13"/>
  <c r="BL73" i="12"/>
  <c r="BL176" i="12"/>
  <c r="BL13" i="12"/>
  <c r="BL54" i="12"/>
  <c r="BL81" i="12"/>
  <c r="BL53" i="5"/>
  <c r="BL60" i="5"/>
  <c r="BL16" i="4"/>
  <c r="BL57" i="4"/>
  <c r="BL143" i="4"/>
  <c r="BL40" i="4"/>
  <c r="BL108" i="4"/>
  <c r="BL50" i="2"/>
  <c r="BL128" i="2"/>
  <c r="BL139" i="2"/>
  <c r="BK306" i="1"/>
  <c r="BH294" i="1"/>
  <c r="BK248" i="1"/>
  <c r="BH240" i="1"/>
  <c r="BK190" i="1"/>
  <c r="BH164" i="1"/>
  <c r="BK118" i="1"/>
  <c r="BI334" i="1"/>
  <c r="BJ306" i="1"/>
  <c r="BF306" i="1"/>
  <c r="BK294" i="1"/>
  <c r="BG294" i="1"/>
  <c r="BI260" i="1"/>
  <c r="BJ248" i="1"/>
  <c r="BF248" i="1"/>
  <c r="BK240" i="1"/>
  <c r="BG240" i="1"/>
  <c r="BI208" i="1"/>
  <c r="BJ190" i="1"/>
  <c r="BF190" i="1"/>
  <c r="BK164" i="1"/>
  <c r="BG164" i="1"/>
  <c r="BI144" i="1"/>
  <c r="BJ118" i="1"/>
  <c r="BF118" i="1"/>
  <c r="BK86" i="1"/>
  <c r="BG86" i="1"/>
  <c r="BI60" i="1"/>
  <c r="BH306" i="1"/>
  <c r="BH248" i="1"/>
  <c r="BG306" i="1"/>
  <c r="BG248" i="1"/>
  <c r="BG190" i="1"/>
  <c r="BG118" i="1"/>
  <c r="BI306" i="1"/>
  <c r="BJ294" i="1"/>
  <c r="BI248" i="1"/>
  <c r="BJ240" i="1"/>
  <c r="BI190" i="1"/>
  <c r="BJ164" i="1"/>
  <c r="BI118" i="1"/>
  <c r="BJ86" i="1"/>
  <c r="BJ29" i="14"/>
  <c r="BF29" i="14"/>
  <c r="BI29" i="14"/>
  <c r="BE29" i="14"/>
  <c r="BJ22" i="14"/>
  <c r="BF22" i="14"/>
  <c r="BH29" i="14"/>
  <c r="BI22" i="14"/>
  <c r="BM8" i="16"/>
  <c r="BN8" i="16"/>
  <c r="BM18" i="16"/>
  <c r="BN18" i="16"/>
  <c r="BN6" i="3"/>
  <c r="BM6" i="3"/>
  <c r="BC6" i="3"/>
  <c r="BG6" i="3" s="1"/>
  <c r="BO6" i="3"/>
  <c r="BC8" i="16"/>
  <c r="BE8" i="16" s="1"/>
  <c r="BC18" i="16"/>
  <c r="BD18" i="16" s="1"/>
  <c r="BO18" i="16"/>
  <c r="BO8" i="16"/>
  <c r="BL279" i="1" l="1"/>
  <c r="BF18" i="16"/>
  <c r="BJ6" i="3"/>
  <c r="BI6" i="3"/>
  <c r="BF6" i="3"/>
  <c r="BE6" i="3"/>
  <c r="BH6" i="3"/>
  <c r="BD6" i="3"/>
  <c r="BJ18" i="16"/>
  <c r="BE18" i="16"/>
  <c r="BI18" i="16"/>
  <c r="BG18" i="16"/>
  <c r="BK22" i="14"/>
  <c r="BK29" i="14"/>
  <c r="BL144" i="1"/>
  <c r="BL334" i="1"/>
  <c r="BL208" i="1"/>
  <c r="BL118" i="1"/>
  <c r="BL306" i="1"/>
  <c r="BL214" i="1"/>
  <c r="BK30" i="8"/>
  <c r="BL260" i="1"/>
  <c r="BL156" i="1"/>
  <c r="BL72" i="1"/>
  <c r="BL240" i="1"/>
  <c r="BL60" i="1"/>
  <c r="BL190" i="1"/>
  <c r="BL294" i="1"/>
  <c r="BL164" i="1"/>
  <c r="BL86" i="1"/>
  <c r="BL248" i="1"/>
  <c r="BH8" i="16"/>
  <c r="BD8" i="16"/>
  <c r="BG8" i="16"/>
  <c r="BJ8" i="16"/>
  <c r="BF8" i="16"/>
  <c r="BI8" i="16"/>
  <c r="BH18" i="16"/>
  <c r="BN6" i="10"/>
  <c r="BK18" i="16" l="1"/>
  <c r="BK6" i="3"/>
  <c r="BK8" i="16"/>
  <c r="AY13" i="6"/>
  <c r="AZ13" i="6" s="1"/>
  <c r="BC13" i="6" l="1"/>
  <c r="BF13" i="6"/>
  <c r="BB13" i="6"/>
  <c r="BE13" i="6"/>
  <c r="BA13" i="6"/>
  <c r="BD13" i="6"/>
  <c r="BD21" i="1"/>
  <c r="BE21" i="1" s="1"/>
  <c r="BG13" i="6" l="1"/>
  <c r="BK13" i="6"/>
  <c r="BJ13" i="6"/>
  <c r="BI13" i="6"/>
  <c r="BC49" i="13"/>
  <c r="BD49" i="13" s="1"/>
  <c r="BC65" i="13"/>
  <c r="BD65" i="13" s="1"/>
  <c r="BC81" i="13"/>
  <c r="BF81" i="13" s="1"/>
  <c r="BC88" i="13"/>
  <c r="BE88" i="13" s="1"/>
  <c r="BC97" i="13"/>
  <c r="BD97" i="13" s="1"/>
  <c r="BC109" i="13"/>
  <c r="BF109" i="13" s="1"/>
  <c r="BC123" i="13"/>
  <c r="BF123" i="13" s="1"/>
  <c r="BC124" i="13"/>
  <c r="BE124" i="13" s="1"/>
  <c r="BN124" i="13"/>
  <c r="BM124" i="13"/>
  <c r="BN123" i="13"/>
  <c r="BM123" i="13"/>
  <c r="BN109" i="13"/>
  <c r="BM109" i="13"/>
  <c r="BN97" i="13"/>
  <c r="BM97" i="13"/>
  <c r="BN88" i="13"/>
  <c r="BM88" i="13"/>
  <c r="BN81" i="13"/>
  <c r="BM81" i="13"/>
  <c r="BN65" i="13"/>
  <c r="BM65" i="13"/>
  <c r="BN49" i="13"/>
  <c r="BM49" i="13"/>
  <c r="BP164" i="12"/>
  <c r="BO23" i="14"/>
  <c r="BI109" i="13" l="1"/>
  <c r="BD123" i="13"/>
  <c r="BE123" i="13"/>
  <c r="BH109" i="13"/>
  <c r="BH81" i="13"/>
  <c r="BE109" i="13"/>
  <c r="BH88" i="13"/>
  <c r="BI123" i="13"/>
  <c r="BJ109" i="13"/>
  <c r="BD109" i="13"/>
  <c r="BG88" i="13"/>
  <c r="BG65" i="13"/>
  <c r="BG81" i="13"/>
  <c r="BJ65" i="13"/>
  <c r="BF65" i="13"/>
  <c r="BE81" i="13"/>
  <c r="BI65" i="13"/>
  <c r="BE65" i="13"/>
  <c r="BG109" i="13"/>
  <c r="BI81" i="13"/>
  <c r="BD81" i="13"/>
  <c r="BH65" i="13"/>
  <c r="BG124" i="13"/>
  <c r="BH123" i="13"/>
  <c r="BD124" i="13"/>
  <c r="BH124" i="13"/>
  <c r="BD88" i="13"/>
  <c r="BG97" i="13"/>
  <c r="BJ49" i="13"/>
  <c r="BF124" i="13"/>
  <c r="BI97" i="13"/>
  <c r="BE97" i="13"/>
  <c r="BJ88" i="13"/>
  <c r="BF88" i="13"/>
  <c r="BI49" i="13"/>
  <c r="BE49" i="13"/>
  <c r="BG49" i="13"/>
  <c r="BJ97" i="13"/>
  <c r="BF97" i="13"/>
  <c r="BF49" i="13"/>
  <c r="BJ124" i="13"/>
  <c r="BG123" i="13"/>
  <c r="BI124" i="13"/>
  <c r="BJ123" i="13"/>
  <c r="BH97" i="13"/>
  <c r="BI88" i="13"/>
  <c r="BJ81" i="13"/>
  <c r="BH49" i="13"/>
  <c r="BN38" i="1"/>
  <c r="BN54" i="1"/>
  <c r="BN69" i="1"/>
  <c r="BN79" i="1"/>
  <c r="BN85" i="1"/>
  <c r="BD38" i="1"/>
  <c r="BH38" i="1" s="1"/>
  <c r="BD54" i="1"/>
  <c r="BE54" i="1" s="1"/>
  <c r="BD69" i="1"/>
  <c r="BF69" i="1" s="1"/>
  <c r="BD79" i="1"/>
  <c r="BG79" i="1" s="1"/>
  <c r="BD85" i="1"/>
  <c r="BH85" i="1" s="1"/>
  <c r="BO85" i="1"/>
  <c r="BO79" i="1"/>
  <c r="BO69" i="1"/>
  <c r="BO54" i="1"/>
  <c r="BO38" i="1"/>
  <c r="BP108" i="1"/>
  <c r="BP85" i="1"/>
  <c r="BP79" i="1"/>
  <c r="BP69" i="1"/>
  <c r="BP54" i="1"/>
  <c r="BP38" i="1"/>
  <c r="BK109" i="13" l="1"/>
  <c r="BG85" i="1"/>
  <c r="BK81" i="13"/>
  <c r="BK65" i="13"/>
  <c r="BK88" i="13"/>
  <c r="BK97" i="13"/>
  <c r="BK123" i="13"/>
  <c r="BK124" i="13"/>
  <c r="BK49" i="13"/>
  <c r="BI85" i="1"/>
  <c r="BI69" i="1"/>
  <c r="BK85" i="1"/>
  <c r="BG69" i="1"/>
  <c r="BE69" i="1"/>
  <c r="BK69" i="1"/>
  <c r="BK38" i="1"/>
  <c r="BI38" i="1"/>
  <c r="BG38" i="1"/>
  <c r="BE38" i="1"/>
  <c r="BE85" i="1"/>
  <c r="BJ79" i="1"/>
  <c r="BF79" i="1"/>
  <c r="BH54" i="1"/>
  <c r="BJ85" i="1"/>
  <c r="BF85" i="1"/>
  <c r="BI79" i="1"/>
  <c r="BE79" i="1"/>
  <c r="BH69" i="1"/>
  <c r="BK54" i="1"/>
  <c r="BG54" i="1"/>
  <c r="BJ38" i="1"/>
  <c r="BF38" i="1"/>
  <c r="BH79" i="1"/>
  <c r="BJ54" i="1"/>
  <c r="BF54" i="1"/>
  <c r="BK79" i="1"/>
  <c r="BJ69" i="1"/>
  <c r="BI54" i="1"/>
  <c r="BC15" i="8"/>
  <c r="BD15" i="8" s="1"/>
  <c r="BM15" i="8"/>
  <c r="BN15" i="8"/>
  <c r="BO15" i="8"/>
  <c r="BC24" i="8"/>
  <c r="BD24" i="8" s="1"/>
  <c r="BM24" i="8"/>
  <c r="BN24" i="8"/>
  <c r="BO24" i="8"/>
  <c r="BD121" i="1"/>
  <c r="BG121" i="1" s="1"/>
  <c r="BN121" i="1"/>
  <c r="BO121" i="1"/>
  <c r="BP121" i="1"/>
  <c r="BD159" i="1"/>
  <c r="BF159" i="1" s="1"/>
  <c r="BN159" i="1"/>
  <c r="BO159" i="1"/>
  <c r="BP159" i="1"/>
  <c r="BP125" i="12"/>
  <c r="BP87" i="12"/>
  <c r="BL69" i="1" l="1"/>
  <c r="BL54" i="1"/>
  <c r="BL38" i="1"/>
  <c r="BL85" i="1"/>
  <c r="BL79" i="1"/>
  <c r="BG24" i="8"/>
  <c r="BG15" i="8"/>
  <c r="BJ24" i="8"/>
  <c r="BJ15" i="8"/>
  <c r="BF15" i="8"/>
  <c r="BI24" i="8"/>
  <c r="BE24" i="8"/>
  <c r="BI15" i="8"/>
  <c r="BE15" i="8"/>
  <c r="BF24" i="8"/>
  <c r="BH24" i="8"/>
  <c r="BH15" i="8"/>
  <c r="BF121" i="1"/>
  <c r="BI121" i="1"/>
  <c r="BH121" i="1"/>
  <c r="BJ121" i="1"/>
  <c r="BE121" i="1"/>
  <c r="BE159" i="1"/>
  <c r="BK121" i="1"/>
  <c r="BI159" i="1"/>
  <c r="BH159" i="1"/>
  <c r="BK159" i="1"/>
  <c r="BG159" i="1"/>
  <c r="BJ159" i="1"/>
  <c r="BP122" i="1"/>
  <c r="BP97" i="1"/>
  <c r="BP62" i="1"/>
  <c r="BK24" i="8" l="1"/>
  <c r="BK15" i="8"/>
  <c r="BL121" i="1"/>
  <c r="BL159" i="1"/>
  <c r="BO22" i="13"/>
  <c r="BP72" i="12"/>
  <c r="BP311" i="1"/>
  <c r="BP213" i="1"/>
  <c r="BO14" i="8"/>
  <c r="BN14" i="8"/>
  <c r="BM14" i="8"/>
  <c r="BC14" i="8"/>
  <c r="BH14" i="8" s="1"/>
  <c r="BF14" i="8" l="1"/>
  <c r="BI14" i="8"/>
  <c r="BJ14" i="8"/>
  <c r="BE14" i="8"/>
  <c r="BG14" i="8"/>
  <c r="BD14" i="8"/>
  <c r="BD83" i="4"/>
  <c r="BE83" i="4" s="1"/>
  <c r="BN83" i="4"/>
  <c r="BO83" i="4"/>
  <c r="BP83" i="4"/>
  <c r="BD96" i="4"/>
  <c r="BF96" i="4" s="1"/>
  <c r="BN96" i="4"/>
  <c r="BO96" i="4"/>
  <c r="BP96" i="4"/>
  <c r="BD113" i="4"/>
  <c r="BG113" i="4" s="1"/>
  <c r="BN113" i="4"/>
  <c r="BO113" i="4"/>
  <c r="BP113" i="4"/>
  <c r="BD126" i="4"/>
  <c r="BG126" i="4" s="1"/>
  <c r="BN126" i="4"/>
  <c r="BO126" i="4"/>
  <c r="BP126" i="4"/>
  <c r="BD33" i="4"/>
  <c r="BG33" i="4" s="1"/>
  <c r="BN33" i="4"/>
  <c r="BO33" i="4"/>
  <c r="BP33" i="4"/>
  <c r="BD44" i="4"/>
  <c r="BG44" i="4" s="1"/>
  <c r="BN44" i="4"/>
  <c r="BO44" i="4"/>
  <c r="BP44" i="4"/>
  <c r="BD14" i="4"/>
  <c r="BE14" i="4" s="1"/>
  <c r="BN14" i="4"/>
  <c r="BO14" i="4"/>
  <c r="BP14" i="4"/>
  <c r="BJ44" i="4" l="1"/>
  <c r="BK14" i="8"/>
  <c r="BE33" i="4"/>
  <c r="BJ33" i="4"/>
  <c r="BI33" i="4"/>
  <c r="BH33" i="4"/>
  <c r="BE44" i="4"/>
  <c r="BF33" i="4"/>
  <c r="BJ126" i="4"/>
  <c r="BI126" i="4"/>
  <c r="BF126" i="4"/>
  <c r="BI44" i="4"/>
  <c r="BH44" i="4"/>
  <c r="BE126" i="4"/>
  <c r="BF113" i="4"/>
  <c r="BH96" i="4"/>
  <c r="BJ113" i="4"/>
  <c r="BI113" i="4"/>
  <c r="BI96" i="4"/>
  <c r="BH14" i="4"/>
  <c r="BF44" i="4"/>
  <c r="BE113" i="4"/>
  <c r="BE96" i="4"/>
  <c r="BK96" i="4"/>
  <c r="BG96" i="4"/>
  <c r="BK44" i="4"/>
  <c r="BH126" i="4"/>
  <c r="BH113" i="4"/>
  <c r="BJ96" i="4"/>
  <c r="BK14" i="4"/>
  <c r="BG14" i="4"/>
  <c r="BH83" i="4"/>
  <c r="BJ14" i="4"/>
  <c r="BF14" i="4"/>
  <c r="BK83" i="4"/>
  <c r="BG83" i="4"/>
  <c r="BI14" i="4"/>
  <c r="BK33" i="4"/>
  <c r="BK126" i="4"/>
  <c r="BK113" i="4"/>
  <c r="BJ83" i="4"/>
  <c r="BF83" i="4"/>
  <c r="BI83" i="4"/>
  <c r="BP239" i="1"/>
  <c r="BL44" i="4" l="1"/>
  <c r="BL33" i="4"/>
  <c r="BL126" i="4"/>
  <c r="BL96" i="4"/>
  <c r="BL14" i="4"/>
  <c r="BL113" i="4"/>
  <c r="BL83" i="4"/>
  <c r="BO20" i="14"/>
  <c r="BP209" i="12"/>
  <c r="BP51" i="10" l="1"/>
  <c r="BP120" i="1"/>
  <c r="BP11" i="1"/>
  <c r="BP195" i="12"/>
  <c r="BO160" i="13" l="1"/>
  <c r="BP241" i="12"/>
  <c r="BP190" i="12"/>
  <c r="BN190" i="12"/>
  <c r="BP180" i="12"/>
  <c r="BP116" i="5"/>
  <c r="BP108" i="5"/>
  <c r="BP171" i="4"/>
  <c r="BP26" i="1" l="1"/>
  <c r="BP34" i="1"/>
  <c r="BO51" i="13"/>
  <c r="BP222" i="4" l="1"/>
  <c r="BP27" i="10"/>
  <c r="BP27" i="5" l="1"/>
  <c r="BP223" i="1"/>
  <c r="BP203" i="1"/>
  <c r="BO104" i="13" l="1"/>
  <c r="BP31" i="12" l="1"/>
  <c r="BP209" i="1"/>
  <c r="BP111" i="10" l="1"/>
  <c r="BP95" i="12"/>
  <c r="BO11" i="8"/>
  <c r="E3" i="3" l="1"/>
  <c r="BD13" i="10" l="1"/>
  <c r="BE13" i="10" s="1"/>
  <c r="BD29" i="10"/>
  <c r="BE29" i="10" s="1"/>
  <c r="BD7" i="10"/>
  <c r="BE7" i="10" s="1"/>
  <c r="BD8" i="10"/>
  <c r="BE8" i="10" s="1"/>
  <c r="BD41" i="10"/>
  <c r="BE41" i="10" s="1"/>
  <c r="BD49" i="10"/>
  <c r="BE49" i="10" s="1"/>
  <c r="BD15" i="10"/>
  <c r="BE15" i="10" s="1"/>
  <c r="BD26" i="10"/>
  <c r="BE26" i="10" s="1"/>
  <c r="BD11" i="10"/>
  <c r="BE11" i="10" s="1"/>
  <c r="BD54" i="10"/>
  <c r="BE54" i="10" s="1"/>
  <c r="BD62" i="10"/>
  <c r="BE62" i="10" s="1"/>
  <c r="BD6" i="10"/>
  <c r="BE6" i="10" s="1"/>
  <c r="BD23" i="10"/>
  <c r="BE23" i="10" s="1"/>
  <c r="BD32" i="10"/>
  <c r="BE32" i="10" s="1"/>
  <c r="BD37" i="10"/>
  <c r="BE37" i="10" s="1"/>
  <c r="BD46" i="10"/>
  <c r="BE46" i="10" s="1"/>
  <c r="BD56" i="10"/>
  <c r="BE56" i="10" s="1"/>
  <c r="BD71" i="10"/>
  <c r="BE71" i="10" s="1"/>
  <c r="BD78" i="10"/>
  <c r="BE78" i="10" s="1"/>
  <c r="BD80" i="10"/>
  <c r="BE80" i="10" s="1"/>
  <c r="BD86" i="10"/>
  <c r="BE86" i="10" s="1"/>
  <c r="BD95" i="10"/>
  <c r="BE95" i="10" s="1"/>
  <c r="BD102" i="10"/>
  <c r="BE102" i="10" s="1"/>
  <c r="BD106" i="10"/>
  <c r="BE106" i="10" s="1"/>
  <c r="BD109" i="10"/>
  <c r="BE109" i="10" s="1"/>
  <c r="BD111" i="10"/>
  <c r="BE111" i="10" s="1"/>
  <c r="BD114" i="10"/>
  <c r="BE114" i="10" s="1"/>
  <c r="BD24" i="10"/>
  <c r="BE24" i="10" s="1"/>
  <c r="BD119" i="10"/>
  <c r="BE119" i="10" s="1"/>
  <c r="BD122" i="10"/>
  <c r="BE122" i="10" s="1"/>
  <c r="BD105" i="10"/>
  <c r="BE105" i="10" s="1"/>
  <c r="BD126" i="10"/>
  <c r="BE126" i="10" s="1"/>
  <c r="BD17" i="10"/>
  <c r="BE17" i="10" s="1"/>
  <c r="BD35" i="10"/>
  <c r="BE35" i="10" s="1"/>
  <c r="BD40" i="10"/>
  <c r="BE40" i="10" s="1"/>
  <c r="BD53" i="10"/>
  <c r="BE53" i="10" s="1"/>
  <c r="BD60" i="10"/>
  <c r="BE60" i="10" s="1"/>
  <c r="BD65" i="10"/>
  <c r="BE65" i="10" s="1"/>
  <c r="BD74" i="10"/>
  <c r="BE74" i="10" s="1"/>
  <c r="BD82" i="10"/>
  <c r="BE82" i="10" s="1"/>
  <c r="BD89" i="10"/>
  <c r="BE89" i="10" s="1"/>
  <c r="BD93" i="10"/>
  <c r="BE93" i="10" s="1"/>
  <c r="BD103" i="10"/>
  <c r="BE103" i="10" s="1"/>
  <c r="BD16" i="10"/>
  <c r="BE16" i="10" s="1"/>
  <c r="BD22" i="10"/>
  <c r="BE22" i="10" s="1"/>
  <c r="BD27" i="10"/>
  <c r="BE27" i="10" s="1"/>
  <c r="BD42" i="10"/>
  <c r="BE42" i="10" s="1"/>
  <c r="BD58" i="10"/>
  <c r="BE58" i="10" s="1"/>
  <c r="BD12" i="10"/>
  <c r="BE12" i="10" s="1"/>
  <c r="BD14" i="10"/>
  <c r="BE14" i="10" s="1"/>
  <c r="BD9" i="10"/>
  <c r="BE9" i="10" s="1"/>
  <c r="BD10" i="10"/>
  <c r="BE10" i="10" s="1"/>
  <c r="BD43" i="10"/>
  <c r="BE43" i="10" s="1"/>
  <c r="BD69" i="10"/>
  <c r="BE69" i="10" s="1"/>
  <c r="BD77" i="10"/>
  <c r="BE77" i="10" s="1"/>
  <c r="BD83" i="10"/>
  <c r="BE83" i="10" s="1"/>
  <c r="BD88" i="10"/>
  <c r="BE88" i="10" s="1"/>
  <c r="BD96" i="10"/>
  <c r="BE96" i="10" s="1"/>
  <c r="BD100" i="10"/>
  <c r="BE100" i="10" s="1"/>
  <c r="BD25" i="10"/>
  <c r="BE25" i="10" s="1"/>
  <c r="BD51" i="10"/>
  <c r="BE51" i="10" s="1"/>
  <c r="BD30" i="10"/>
  <c r="BE30" i="10" s="1"/>
  <c r="BD39" i="10"/>
  <c r="BE39" i="10" s="1"/>
  <c r="BD47" i="10"/>
  <c r="BE47" i="10" s="1"/>
  <c r="BD59" i="10"/>
  <c r="BE59" i="10" s="1"/>
  <c r="BD67" i="10"/>
  <c r="BE67" i="10" s="1"/>
  <c r="BD73" i="10"/>
  <c r="BE73" i="10" s="1"/>
  <c r="BD79" i="10"/>
  <c r="BE79" i="10" s="1"/>
  <c r="BD20" i="10"/>
  <c r="BE20" i="10" s="1"/>
  <c r="BD18" i="10"/>
  <c r="BE18" i="10" s="1"/>
  <c r="BD31" i="10"/>
  <c r="BE31" i="10" s="1"/>
  <c r="BD34" i="10"/>
  <c r="BE34" i="10" s="1"/>
  <c r="BD44" i="10"/>
  <c r="BE44" i="10" s="1"/>
  <c r="BN330" i="1"/>
  <c r="BO18" i="11" l="1"/>
  <c r="BP119" i="10"/>
  <c r="BP7" i="12"/>
  <c r="BP199" i="2" l="1"/>
  <c r="BN105" i="2"/>
  <c r="BN8" i="2"/>
  <c r="BN155" i="2"/>
  <c r="BN260" i="2"/>
  <c r="BN126" i="2"/>
  <c r="BN80" i="2"/>
  <c r="BN174" i="2"/>
  <c r="BN53" i="2"/>
  <c r="BP122" i="2"/>
  <c r="BP176" i="2"/>
  <c r="BP268" i="2"/>
  <c r="BP209" i="2"/>
  <c r="BP22" i="2"/>
  <c r="BP34" i="2"/>
  <c r="BP198" i="2"/>
  <c r="BP10" i="2"/>
  <c r="BP83" i="2"/>
  <c r="BP192" i="2"/>
  <c r="BP56" i="2"/>
  <c r="BP243" i="2"/>
  <c r="BP276" i="2"/>
  <c r="BP140" i="2"/>
  <c r="BP17" i="2"/>
  <c r="BP26" i="2"/>
  <c r="BP134" i="2"/>
  <c r="BP37" i="2"/>
  <c r="BP59" i="2"/>
  <c r="BP94" i="2"/>
  <c r="BP163" i="2"/>
  <c r="BP41" i="2"/>
  <c r="BP223" i="2"/>
  <c r="BP237" i="2"/>
  <c r="BP86" i="2"/>
  <c r="BP103" i="2"/>
  <c r="BP99" i="2"/>
  <c r="BP234" i="2"/>
  <c r="BP114" i="2"/>
  <c r="BP251" i="2"/>
  <c r="BP117" i="2"/>
  <c r="BP261" i="2"/>
  <c r="BP165" i="2"/>
  <c r="BP27" i="2"/>
  <c r="BP141" i="2"/>
  <c r="BP9" i="2"/>
  <c r="BP154" i="2"/>
  <c r="BP171" i="2"/>
  <c r="BP105" i="2"/>
  <c r="BP8" i="2"/>
  <c r="BP155" i="2"/>
  <c r="BP260" i="2"/>
  <c r="BP126" i="2"/>
  <c r="BP80" i="2"/>
  <c r="BP174" i="2"/>
  <c r="BP53" i="2"/>
  <c r="BP194" i="2"/>
  <c r="BP32" i="2"/>
  <c r="BP204" i="2"/>
  <c r="BP19" i="2"/>
  <c r="BP35" i="2"/>
  <c r="BP66" i="2"/>
  <c r="BP123" i="2"/>
  <c r="BP73" i="2"/>
  <c r="BP24" i="2"/>
  <c r="BP96" i="2"/>
  <c r="BP40" i="2"/>
  <c r="BP6" i="2"/>
  <c r="BP219" i="2"/>
  <c r="BP49" i="2"/>
  <c r="BP138" i="2"/>
  <c r="BP102" i="2"/>
  <c r="BP36" i="2"/>
  <c r="BP175" i="2"/>
  <c r="BP150" i="2"/>
  <c r="BP18" i="2"/>
  <c r="BP187" i="2"/>
  <c r="BP173" i="2"/>
  <c r="BP67" i="2"/>
  <c r="BP71" i="2"/>
  <c r="BP39" i="2"/>
  <c r="BP227" i="2"/>
  <c r="BP93" i="2"/>
  <c r="BP270" i="2"/>
  <c r="BP43" i="2"/>
  <c r="BP159" i="2"/>
  <c r="BP167" i="2"/>
  <c r="BP249" i="2"/>
  <c r="BP215" i="2"/>
  <c r="BP179" i="2"/>
  <c r="BP264" i="2"/>
  <c r="BP77" i="2"/>
  <c r="BP259" i="2"/>
  <c r="BP279" i="2"/>
  <c r="BP149" i="2"/>
  <c r="BP157" i="2"/>
  <c r="BP202" i="2"/>
  <c r="BP84" i="2"/>
  <c r="BP31" i="2"/>
  <c r="BP277" i="2"/>
  <c r="BP55" i="2"/>
  <c r="BP177" i="2"/>
  <c r="BP207" i="2"/>
  <c r="BP116" i="2"/>
  <c r="BP191" i="2"/>
  <c r="BP119" i="2"/>
  <c r="BP201" i="2"/>
  <c r="BP61" i="2"/>
  <c r="BP142" i="2"/>
  <c r="BP92" i="2"/>
  <c r="BP220" i="2"/>
  <c r="BP230" i="2"/>
  <c r="BP145" i="2"/>
  <c r="BP247" i="2"/>
  <c r="BP152" i="2"/>
  <c r="BP79" i="2"/>
  <c r="BP212" i="2"/>
  <c r="BP57" i="2"/>
  <c r="BP189" i="2"/>
  <c r="BP85" i="2"/>
  <c r="BP169" i="2"/>
  <c r="BP252" i="2"/>
  <c r="BP78" i="2"/>
  <c r="BP89" i="2"/>
  <c r="BP222" i="2"/>
  <c r="BP184" i="2"/>
  <c r="BP95" i="2"/>
  <c r="BP48" i="2"/>
  <c r="BP21" i="2"/>
  <c r="BP104" i="2"/>
  <c r="BP221" i="2"/>
  <c r="BP23" i="2"/>
  <c r="BP101" i="2"/>
  <c r="BP118" i="2"/>
  <c r="BP131" i="2"/>
  <c r="BP269" i="2"/>
  <c r="BP54" i="2"/>
  <c r="BP70" i="2"/>
  <c r="BP214" i="2"/>
  <c r="BP224" i="2"/>
  <c r="BP146" i="2"/>
  <c r="BP38" i="2"/>
  <c r="BP127" i="2"/>
  <c r="BP280" i="2"/>
  <c r="BP60" i="2"/>
  <c r="BP281" i="2"/>
  <c r="BP242" i="2"/>
  <c r="BP161" i="2"/>
  <c r="BP74" i="2"/>
  <c r="BP46" i="2"/>
  <c r="BP217" i="2"/>
  <c r="BP75" i="2"/>
  <c r="BP231" i="2"/>
  <c r="BP14" i="2"/>
  <c r="BP20" i="2"/>
  <c r="BP181" i="2"/>
  <c r="BP98" i="2"/>
  <c r="BP196" i="2"/>
  <c r="BP42" i="2"/>
  <c r="BP232" i="2"/>
  <c r="BP125" i="2"/>
  <c r="BP16" i="2"/>
  <c r="BP245" i="2"/>
  <c r="BP62" i="2"/>
  <c r="BP262" i="2"/>
  <c r="BP115" i="2"/>
  <c r="BP258" i="2"/>
  <c r="BP130" i="2"/>
  <c r="BP240" i="2"/>
  <c r="BP263" i="2"/>
  <c r="BP87" i="2"/>
  <c r="BP147" i="2"/>
  <c r="BP11" i="2"/>
  <c r="BP266" i="2"/>
  <c r="BP151" i="2"/>
  <c r="BP282" i="2"/>
  <c r="BP164" i="2"/>
  <c r="BP133" i="2"/>
  <c r="BP186" i="2"/>
  <c r="BP170" i="2"/>
  <c r="BP274" i="2"/>
  <c r="BP65" i="2"/>
  <c r="BP12" i="2"/>
  <c r="BP15" i="2"/>
  <c r="BP120" i="2"/>
  <c r="BP254" i="2"/>
  <c r="BP213" i="2"/>
  <c r="BP109" i="2"/>
  <c r="BP156" i="2"/>
  <c r="BP13" i="2"/>
  <c r="BP190" i="2"/>
  <c r="BP81" i="2"/>
  <c r="BD47" i="1"/>
  <c r="BD93" i="1"/>
  <c r="BD58" i="1"/>
  <c r="BD12" i="1"/>
  <c r="BD28" i="1"/>
  <c r="BD113" i="1"/>
  <c r="BD140" i="1"/>
  <c r="BD158" i="1"/>
  <c r="BD171" i="1"/>
  <c r="BD189" i="1"/>
  <c r="BD197" i="1"/>
  <c r="BD215" i="1"/>
  <c r="BD238" i="1"/>
  <c r="BD245" i="1"/>
  <c r="BD263" i="1"/>
  <c r="BD286" i="1"/>
  <c r="BD292" i="1"/>
  <c r="BD316" i="1"/>
  <c r="BD330" i="1"/>
  <c r="BD6" i="1"/>
  <c r="BD7" i="1"/>
  <c r="BD19" i="1"/>
  <c r="BD17" i="1"/>
  <c r="BD9" i="1"/>
  <c r="BD99" i="1"/>
  <c r="BD30" i="1"/>
  <c r="BD29" i="1"/>
  <c r="BD151" i="1"/>
  <c r="BD23" i="1"/>
  <c r="BD137" i="1"/>
  <c r="BD88" i="1"/>
  <c r="BD27" i="1"/>
  <c r="BD87" i="1"/>
  <c r="BD24" i="1"/>
  <c r="BD272" i="1"/>
  <c r="BD276" i="1"/>
  <c r="BD180" i="1"/>
  <c r="BD305" i="1"/>
  <c r="BD328" i="1"/>
  <c r="BD14" i="1"/>
  <c r="BD20" i="1"/>
  <c r="BD102" i="1"/>
  <c r="BD33" i="1"/>
  <c r="BD25" i="1"/>
  <c r="BD31" i="1"/>
  <c r="BD202" i="1"/>
  <c r="BD224" i="1"/>
  <c r="BD237" i="1"/>
  <c r="BD243" i="1"/>
  <c r="BD83" i="1"/>
  <c r="BD315" i="1"/>
  <c r="BD42" i="1"/>
  <c r="BD49" i="1"/>
  <c r="BD66" i="1"/>
  <c r="BD77" i="1"/>
  <c r="BD91" i="1"/>
  <c r="BD15" i="1"/>
  <c r="BD127" i="1"/>
  <c r="BD148" i="1"/>
  <c r="BD155" i="1"/>
  <c r="BD179" i="1"/>
  <c r="BD183" i="1"/>
  <c r="BD200" i="1"/>
  <c r="BD216" i="1"/>
  <c r="BD235" i="1"/>
  <c r="BD258" i="1"/>
  <c r="BD269" i="1"/>
  <c r="BD287" i="1"/>
  <c r="BD295" i="1"/>
  <c r="BD313" i="1"/>
  <c r="BD320" i="1"/>
  <c r="BD35" i="1"/>
  <c r="BD55" i="1"/>
  <c r="BD65" i="1"/>
  <c r="BD76" i="1"/>
  <c r="BD90" i="1"/>
  <c r="BD111" i="1"/>
  <c r="BD124" i="1"/>
  <c r="BD129" i="1"/>
  <c r="BD163" i="1"/>
  <c r="BD175" i="1"/>
  <c r="BD185" i="1"/>
  <c r="BD209" i="1"/>
  <c r="BD37" i="1"/>
  <c r="BD64" i="1"/>
  <c r="BD106" i="1"/>
  <c r="BD115" i="1"/>
  <c r="BD138" i="1"/>
  <c r="BD161" i="1"/>
  <c r="BD176" i="1"/>
  <c r="BD195" i="1"/>
  <c r="BD203" i="1"/>
  <c r="BD223" i="1"/>
  <c r="BD229" i="1"/>
  <c r="BD252" i="1"/>
  <c r="BD268" i="1"/>
  <c r="BD289" i="1"/>
  <c r="BD301" i="1"/>
  <c r="BD308" i="1"/>
  <c r="BD325" i="1"/>
  <c r="BD44" i="1"/>
  <c r="BD13" i="1"/>
  <c r="BD81" i="1"/>
  <c r="BD56" i="1"/>
  <c r="BD103" i="1"/>
  <c r="BD126" i="1"/>
  <c r="BD130" i="1"/>
  <c r="BD82" i="1"/>
  <c r="BD173" i="1"/>
  <c r="BD191" i="1"/>
  <c r="BD198" i="1"/>
  <c r="BD225" i="1"/>
  <c r="BD92" i="1"/>
  <c r="BD254" i="1"/>
  <c r="BD271" i="1"/>
  <c r="BD275" i="1"/>
  <c r="BD217" i="1"/>
  <c r="BD310" i="1"/>
  <c r="BD187" i="1"/>
  <c r="BD10" i="1"/>
  <c r="BD8" i="1"/>
  <c r="BD34" i="1"/>
  <c r="BD147" i="1"/>
  <c r="BD178" i="1"/>
  <c r="BD26" i="1"/>
  <c r="BD211" i="1"/>
  <c r="BD247" i="1"/>
  <c r="BD265" i="1"/>
  <c r="BD285" i="1"/>
  <c r="BD259" i="1"/>
  <c r="BD317" i="1"/>
  <c r="BD323" i="1"/>
  <c r="BD39" i="1"/>
  <c r="BD53" i="1"/>
  <c r="BD57" i="1"/>
  <c r="BD78" i="1"/>
  <c r="BD105" i="1"/>
  <c r="BD117" i="1"/>
  <c r="BD133" i="1"/>
  <c r="BD153" i="1"/>
  <c r="BD168" i="1"/>
  <c r="BD181" i="1"/>
  <c r="BD32" i="1"/>
  <c r="BD221" i="1"/>
  <c r="BD231" i="1"/>
  <c r="BD250" i="1"/>
  <c r="BD264" i="1"/>
  <c r="BD280" i="1"/>
  <c r="BD297" i="1"/>
  <c r="BD11" i="1"/>
  <c r="BD16" i="1"/>
  <c r="BD110" i="1"/>
  <c r="BD120" i="1"/>
  <c r="BD132" i="1"/>
  <c r="BD160" i="1"/>
  <c r="BD182" i="1"/>
  <c r="BD201" i="1"/>
  <c r="BD228" i="1"/>
  <c r="BD257" i="1"/>
  <c r="BD141" i="1"/>
  <c r="BD283" i="1"/>
  <c r="BD299" i="1"/>
  <c r="BD312" i="1"/>
  <c r="BD332" i="1"/>
  <c r="BD40" i="1"/>
  <c r="BD67" i="1"/>
  <c r="BD71" i="1"/>
  <c r="BD89" i="1"/>
  <c r="BD109" i="1"/>
  <c r="BD114" i="1"/>
  <c r="BD154" i="1"/>
  <c r="BD165" i="1"/>
  <c r="BD194" i="1"/>
  <c r="BD63" i="1"/>
  <c r="BD222" i="1"/>
  <c r="BD239" i="1"/>
  <c r="BD212" i="1"/>
  <c r="BD281" i="1"/>
  <c r="BD304" i="1"/>
  <c r="BD331" i="1"/>
  <c r="BD51" i="1"/>
  <c r="BD70" i="1"/>
  <c r="BD80" i="1"/>
  <c r="BD95" i="1"/>
  <c r="BD101" i="1"/>
  <c r="BD119" i="1"/>
  <c r="BD135" i="1"/>
  <c r="BD162" i="1"/>
  <c r="BD170" i="1"/>
  <c r="BD184" i="1"/>
  <c r="BD199" i="1"/>
  <c r="BD213" i="1"/>
  <c r="BD236" i="1"/>
  <c r="BD251" i="1"/>
  <c r="BD273" i="1"/>
  <c r="BD290" i="1"/>
  <c r="BD296" i="1"/>
  <c r="BD311" i="1"/>
  <c r="BD327" i="1"/>
  <c r="BD43" i="1"/>
  <c r="BD50" i="1"/>
  <c r="BD62" i="1"/>
  <c r="BD73" i="1"/>
  <c r="BD97" i="1"/>
  <c r="BD104" i="1"/>
  <c r="BD122" i="1"/>
  <c r="BD131" i="1"/>
  <c r="BD150" i="1"/>
  <c r="BD177" i="1"/>
  <c r="BD210" i="1"/>
  <c r="BD226" i="1"/>
  <c r="BD234" i="1"/>
  <c r="BD244" i="1"/>
  <c r="BD261" i="1"/>
  <c r="BD274" i="1"/>
  <c r="BD298" i="1"/>
  <c r="BD309" i="1"/>
  <c r="BD329" i="1"/>
  <c r="BD100" i="1"/>
  <c r="BD108" i="1"/>
  <c r="BD143" i="1"/>
  <c r="BD167" i="1"/>
  <c r="BD186" i="1"/>
  <c r="BD205" i="1"/>
  <c r="BD218" i="1"/>
  <c r="BD68" i="1"/>
  <c r="BD112" i="1"/>
  <c r="BD134" i="1"/>
  <c r="BD149" i="1"/>
  <c r="BD169" i="1"/>
  <c r="BD227" i="1"/>
  <c r="BD242" i="1"/>
  <c r="BD253" i="1"/>
  <c r="BD266" i="1"/>
  <c r="BD277" i="1"/>
  <c r="BD293" i="1"/>
  <c r="BD318" i="1"/>
  <c r="BD333" i="1"/>
  <c r="BP104" i="1"/>
  <c r="BP200" i="1"/>
  <c r="BP238" i="1"/>
  <c r="BP186" i="1"/>
  <c r="BP28" i="1"/>
  <c r="BP216" i="1"/>
  <c r="BP179" i="1"/>
  <c r="BP236" i="1"/>
  <c r="BP140" i="1"/>
  <c r="BP235" i="1"/>
  <c r="BP81" i="1"/>
  <c r="BP251" i="1"/>
  <c r="BP297" i="1"/>
  <c r="BP102" i="1"/>
  <c r="BP12" i="1"/>
  <c r="BP263" i="1"/>
  <c r="BP131" i="1"/>
  <c r="BP150" i="1"/>
  <c r="BP205" i="1"/>
  <c r="BP42" i="1"/>
  <c r="BP15" i="1"/>
  <c r="BP162" i="1"/>
  <c r="BP247" i="1"/>
  <c r="BP175" i="1"/>
  <c r="BP194" i="1"/>
  <c r="BP14" i="1"/>
  <c r="BP68" i="1"/>
  <c r="BP234" i="1"/>
  <c r="BP245" i="1"/>
  <c r="BP31" i="1"/>
  <c r="BP185" i="1"/>
  <c r="BP13" i="1"/>
  <c r="BP127" i="1"/>
  <c r="BP134" i="1"/>
  <c r="BP130" i="1"/>
  <c r="BP33" i="1"/>
  <c r="BP149" i="1"/>
  <c r="BP202" i="1"/>
  <c r="BP316" i="1"/>
  <c r="BP64" i="1"/>
  <c r="BP169" i="1"/>
  <c r="BP170" i="1"/>
  <c r="BP258" i="1"/>
  <c r="BP132" i="1"/>
  <c r="BP242" i="1"/>
  <c r="BP171" i="1"/>
  <c r="BP280" i="1"/>
  <c r="BP173" i="1"/>
  <c r="BP273" i="1"/>
  <c r="BP266" i="1"/>
  <c r="BP244" i="1"/>
  <c r="BP58" i="1"/>
  <c r="BP182" i="1"/>
  <c r="BP285" i="1"/>
  <c r="BP318" i="1"/>
  <c r="BP259" i="1"/>
  <c r="BP201" i="1"/>
  <c r="BP184" i="1"/>
  <c r="BP147" i="1"/>
  <c r="BP106" i="1"/>
  <c r="BP115" i="1"/>
  <c r="BP272" i="1"/>
  <c r="BP317" i="1"/>
  <c r="BP274" i="1"/>
  <c r="BP138" i="1"/>
  <c r="BP224" i="1"/>
  <c r="BP269" i="1"/>
  <c r="BP199" i="1"/>
  <c r="BP198" i="1"/>
  <c r="BP287" i="1"/>
  <c r="BP228" i="1"/>
  <c r="BP6" i="1"/>
  <c r="BP225" i="1"/>
  <c r="BP39" i="1"/>
  <c r="BP257" i="1"/>
  <c r="BP295" i="1"/>
  <c r="BP313" i="1"/>
  <c r="BP53" i="1"/>
  <c r="BP180" i="1"/>
  <c r="BP333" i="1"/>
  <c r="BP320" i="1"/>
  <c r="BP57" i="1"/>
  <c r="BP141" i="1"/>
  <c r="BP78" i="1"/>
  <c r="BP92" i="1"/>
  <c r="BP195" i="1"/>
  <c r="BP215" i="1"/>
  <c r="BP47" i="1"/>
  <c r="BP229" i="1"/>
  <c r="BP35" i="1"/>
  <c r="BP271" i="1"/>
  <c r="BP268" i="1"/>
  <c r="BP51" i="1"/>
  <c r="BP87" i="1"/>
  <c r="BP40" i="1"/>
  <c r="BP32" i="1"/>
  <c r="BP95" i="1"/>
  <c r="BP289" i="1"/>
  <c r="BP158" i="1"/>
  <c r="BP301" i="1"/>
  <c r="BP243" i="1"/>
  <c r="BP231" i="1"/>
  <c r="BP308" i="1"/>
  <c r="BP25" i="1"/>
  <c r="BD39" i="4" l="1"/>
  <c r="BF39" i="4" s="1"/>
  <c r="BP39" i="4"/>
  <c r="BO39" i="4"/>
  <c r="BN39" i="4"/>
  <c r="BD81" i="2"/>
  <c r="BF81" i="2" s="1"/>
  <c r="BO81" i="2"/>
  <c r="BN81" i="2"/>
  <c r="BF311" i="1"/>
  <c r="BO311" i="1"/>
  <c r="BN311" i="1"/>
  <c r="BD151" i="12"/>
  <c r="BF151" i="12" s="1"/>
  <c r="BP151" i="12"/>
  <c r="BO151" i="12"/>
  <c r="BN151" i="12"/>
  <c r="BN87" i="12"/>
  <c r="BN209" i="12"/>
  <c r="BC23" i="14"/>
  <c r="BD23" i="14" s="1"/>
  <c r="BN23" i="14"/>
  <c r="BM23" i="14"/>
  <c r="BD109" i="4"/>
  <c r="BF109" i="4" s="1"/>
  <c r="BP109" i="4"/>
  <c r="BO109" i="4"/>
  <c r="BN109" i="4"/>
  <c r="BD145" i="2"/>
  <c r="BF145" i="2" s="1"/>
  <c r="BO145" i="2"/>
  <c r="BN145" i="2"/>
  <c r="BF129" i="1"/>
  <c r="BE181" i="1"/>
  <c r="BE234" i="1"/>
  <c r="BF13" i="1"/>
  <c r="BO13" i="1"/>
  <c r="BN13" i="1"/>
  <c r="BO234" i="1"/>
  <c r="BN234" i="1"/>
  <c r="BP181" i="1"/>
  <c r="BO181" i="1"/>
  <c r="BN181" i="1"/>
  <c r="BP129" i="1"/>
  <c r="BO129" i="1"/>
  <c r="BN129" i="1"/>
  <c r="BD172" i="12"/>
  <c r="BJ172" i="12" s="1"/>
  <c r="BO172" i="12"/>
  <c r="BN172" i="12"/>
  <c r="BC13" i="8"/>
  <c r="BE13" i="8" s="1"/>
  <c r="BC27" i="8"/>
  <c r="BD27" i="8" s="1"/>
  <c r="BO27" i="8"/>
  <c r="BN27" i="8"/>
  <c r="BM27" i="8"/>
  <c r="BO13" i="8"/>
  <c r="BN13" i="8"/>
  <c r="BM13" i="8"/>
  <c r="BG23" i="14" l="1"/>
  <c r="BH151" i="12"/>
  <c r="BF172" i="12"/>
  <c r="BI172" i="12"/>
  <c r="BE172" i="12"/>
  <c r="BI151" i="12"/>
  <c r="BK172" i="12"/>
  <c r="BG172" i="12"/>
  <c r="BE151" i="12"/>
  <c r="BH172" i="12"/>
  <c r="BH145" i="2"/>
  <c r="BK81" i="2"/>
  <c r="BI81" i="2"/>
  <c r="BH81" i="2"/>
  <c r="BE81" i="2"/>
  <c r="BI39" i="4"/>
  <c r="BG81" i="2"/>
  <c r="BH39" i="4"/>
  <c r="BG39" i="4"/>
  <c r="BK39" i="4"/>
  <c r="BE39" i="4"/>
  <c r="BI311" i="1"/>
  <c r="BH311" i="1"/>
  <c r="BE311" i="1"/>
  <c r="BJ234" i="1"/>
  <c r="BH234" i="1"/>
  <c r="BF234" i="1"/>
  <c r="BH129" i="1"/>
  <c r="BK234" i="1"/>
  <c r="BG234" i="1"/>
  <c r="BH181" i="1"/>
  <c r="BE129" i="1"/>
  <c r="BI234" i="1"/>
  <c r="BI129" i="1"/>
  <c r="BD13" i="8"/>
  <c r="BG27" i="8"/>
  <c r="BG13" i="8"/>
  <c r="BI109" i="4"/>
  <c r="BE109" i="4"/>
  <c r="BJ39" i="4"/>
  <c r="BI145" i="2"/>
  <c r="BE145" i="2"/>
  <c r="BJ81" i="2"/>
  <c r="BK311" i="1"/>
  <c r="BG311" i="1"/>
  <c r="BJ311" i="1"/>
  <c r="BI13" i="1"/>
  <c r="BH13" i="1"/>
  <c r="BE13" i="1"/>
  <c r="BK151" i="12"/>
  <c r="BG151" i="12"/>
  <c r="BJ151" i="12"/>
  <c r="BJ23" i="14"/>
  <c r="BF23" i="14"/>
  <c r="BI23" i="14"/>
  <c r="BE23" i="14"/>
  <c r="BH23" i="14"/>
  <c r="BH13" i="8"/>
  <c r="BH109" i="4"/>
  <c r="BK109" i="4"/>
  <c r="BG109" i="4"/>
  <c r="BJ109" i="4"/>
  <c r="BK145" i="2"/>
  <c r="BG145" i="2"/>
  <c r="BJ145" i="2"/>
  <c r="BK181" i="1"/>
  <c r="BG181" i="1"/>
  <c r="BK13" i="1"/>
  <c r="BG13" i="1"/>
  <c r="BJ181" i="1"/>
  <c r="BF181" i="1"/>
  <c r="BK129" i="1"/>
  <c r="BG129" i="1"/>
  <c r="BJ13" i="1"/>
  <c r="BI181" i="1"/>
  <c r="BJ129" i="1"/>
  <c r="BJ27" i="8"/>
  <c r="BF27" i="8"/>
  <c r="BI27" i="8"/>
  <c r="BE27" i="8"/>
  <c r="BJ13" i="8"/>
  <c r="BF13" i="8"/>
  <c r="BH27" i="8"/>
  <c r="BI13" i="8"/>
  <c r="BD98" i="5"/>
  <c r="BF98" i="5" s="1"/>
  <c r="BD11" i="5"/>
  <c r="BE11" i="5" s="1"/>
  <c r="BD21" i="5"/>
  <c r="BG21" i="5" s="1"/>
  <c r="BP21" i="5"/>
  <c r="BO21" i="5"/>
  <c r="BN21" i="5"/>
  <c r="BP11" i="5"/>
  <c r="BO11" i="5"/>
  <c r="BN11" i="5"/>
  <c r="BP98" i="5"/>
  <c r="BO98" i="5"/>
  <c r="BN98" i="5"/>
  <c r="BD13" i="4"/>
  <c r="BF13" i="4" s="1"/>
  <c r="BD184" i="4"/>
  <c r="BE184" i="4" s="1"/>
  <c r="BD99" i="4"/>
  <c r="BG99" i="4" s="1"/>
  <c r="BP99" i="4"/>
  <c r="BO99" i="4"/>
  <c r="BN99" i="4"/>
  <c r="BP184" i="4"/>
  <c r="BO184" i="4"/>
  <c r="BN184" i="4"/>
  <c r="BP13" i="4"/>
  <c r="BO13" i="4"/>
  <c r="BN13" i="4"/>
  <c r="BP14" i="10"/>
  <c r="BO14" i="10"/>
  <c r="BN14" i="10"/>
  <c r="BO122" i="2"/>
  <c r="BO219" i="2"/>
  <c r="BO218" i="2"/>
  <c r="BN122" i="2"/>
  <c r="BN219" i="2"/>
  <c r="BN218" i="2"/>
  <c r="BD13" i="2"/>
  <c r="BF13" i="2" s="1"/>
  <c r="BD122" i="2"/>
  <c r="BG122" i="2" s="1"/>
  <c r="BD219" i="2"/>
  <c r="BE219" i="2" s="1"/>
  <c r="BD218" i="2"/>
  <c r="BG218" i="2" s="1"/>
  <c r="BO13" i="2"/>
  <c r="BN13" i="2"/>
  <c r="BP55" i="1"/>
  <c r="BP218" i="1"/>
  <c r="BF55" i="1"/>
  <c r="BG115" i="1"/>
  <c r="BE182" i="1"/>
  <c r="BF273" i="1"/>
  <c r="BG218" i="1"/>
  <c r="BO218" i="1"/>
  <c r="BN218" i="1"/>
  <c r="BO273" i="1"/>
  <c r="BN273" i="1"/>
  <c r="BO182" i="1"/>
  <c r="BN182" i="1"/>
  <c r="BO115" i="1"/>
  <c r="BN115" i="1"/>
  <c r="BO55" i="1"/>
  <c r="BN55" i="1"/>
  <c r="BC16" i="13"/>
  <c r="BE16" i="13" s="1"/>
  <c r="BC87" i="13"/>
  <c r="BD87" i="13" s="1"/>
  <c r="BO87" i="13"/>
  <c r="BN87" i="13"/>
  <c r="BM87" i="13"/>
  <c r="BO16" i="13"/>
  <c r="BN16" i="13"/>
  <c r="BM16" i="13"/>
  <c r="BD76" i="12"/>
  <c r="BF76" i="12" s="1"/>
  <c r="BD37" i="12"/>
  <c r="BE37" i="12" s="1"/>
  <c r="BD108" i="12"/>
  <c r="BF108" i="12" s="1"/>
  <c r="BP108" i="12"/>
  <c r="BO108" i="12"/>
  <c r="BN108" i="12"/>
  <c r="BP37" i="12"/>
  <c r="BO37" i="12"/>
  <c r="BN37" i="12"/>
  <c r="BP76" i="12"/>
  <c r="BO76" i="12"/>
  <c r="BN76" i="12"/>
  <c r="BD86" i="4"/>
  <c r="BF86" i="4" s="1"/>
  <c r="BP86" i="4"/>
  <c r="BO86" i="4"/>
  <c r="BN86" i="4"/>
  <c r="BD171" i="2"/>
  <c r="BE171" i="2" s="1"/>
  <c r="BD138" i="2"/>
  <c r="BE138" i="2" s="1"/>
  <c r="BO138" i="2"/>
  <c r="BN138" i="2"/>
  <c r="BO171" i="2"/>
  <c r="BN171" i="2"/>
  <c r="BE78" i="1"/>
  <c r="BG132" i="1"/>
  <c r="BG62" i="1"/>
  <c r="BG104" i="1"/>
  <c r="BO104" i="1"/>
  <c r="BN104" i="1"/>
  <c r="BO62" i="1"/>
  <c r="BN62" i="1"/>
  <c r="BO132" i="1"/>
  <c r="BN132" i="1"/>
  <c r="BO78" i="1"/>
  <c r="BN78" i="1"/>
  <c r="BK23" i="14" l="1"/>
  <c r="BG87" i="13"/>
  <c r="BG16" i="13"/>
  <c r="BD16" i="13"/>
  <c r="BL172" i="12"/>
  <c r="BI108" i="12"/>
  <c r="BE108" i="12"/>
  <c r="BL151" i="12"/>
  <c r="BI76" i="12"/>
  <c r="BH76" i="12"/>
  <c r="BK108" i="12"/>
  <c r="BH37" i="12"/>
  <c r="BE76" i="12"/>
  <c r="BK13" i="8"/>
  <c r="BK27" i="8"/>
  <c r="BJ21" i="5"/>
  <c r="BH98" i="5"/>
  <c r="BL81" i="2"/>
  <c r="BL39" i="4"/>
  <c r="BH99" i="4"/>
  <c r="BL145" i="2"/>
  <c r="BI99" i="4"/>
  <c r="BL181" i="1"/>
  <c r="BL234" i="1"/>
  <c r="BL13" i="1"/>
  <c r="BL129" i="1"/>
  <c r="BL311" i="1"/>
  <c r="BJ182" i="1"/>
  <c r="BH182" i="1"/>
  <c r="BG182" i="1"/>
  <c r="BK182" i="1"/>
  <c r="BF182" i="1"/>
  <c r="BI218" i="1"/>
  <c r="BH218" i="1"/>
  <c r="BH55" i="1"/>
  <c r="BF218" i="1"/>
  <c r="BI182" i="1"/>
  <c r="BF62" i="1"/>
  <c r="BJ218" i="1"/>
  <c r="BE218" i="1"/>
  <c r="BI273" i="1"/>
  <c r="BE273" i="1"/>
  <c r="BH78" i="1"/>
  <c r="BG78" i="1"/>
  <c r="BE104" i="1"/>
  <c r="BF21" i="5"/>
  <c r="BF99" i="4"/>
  <c r="BE13" i="4"/>
  <c r="BL109" i="4"/>
  <c r="BH184" i="4"/>
  <c r="BF138" i="2"/>
  <c r="BH219" i="2"/>
  <c r="BH13" i="2"/>
  <c r="BH16" i="13"/>
  <c r="BH108" i="12"/>
  <c r="BG108" i="12"/>
  <c r="BI21" i="5"/>
  <c r="BE21" i="5"/>
  <c r="BI98" i="5"/>
  <c r="BH21" i="5"/>
  <c r="BK21" i="5"/>
  <c r="BH11" i="5"/>
  <c r="BE98" i="5"/>
  <c r="BE86" i="4"/>
  <c r="BJ99" i="4"/>
  <c r="BE99" i="4"/>
  <c r="BI13" i="4"/>
  <c r="BH13" i="4"/>
  <c r="BK219" i="2"/>
  <c r="BG219" i="2"/>
  <c r="BH122" i="2"/>
  <c r="BE13" i="2"/>
  <c r="BJ219" i="2"/>
  <c r="BF219" i="2"/>
  <c r="BH218" i="2"/>
  <c r="BI219" i="2"/>
  <c r="BI13" i="2"/>
  <c r="BK138" i="2"/>
  <c r="BJ171" i="2"/>
  <c r="BF171" i="2"/>
  <c r="BK171" i="2"/>
  <c r="BH273" i="1"/>
  <c r="BE55" i="1"/>
  <c r="BI55" i="1"/>
  <c r="BH132" i="1"/>
  <c r="BJ108" i="12"/>
  <c r="BK11" i="5"/>
  <c r="BG11" i="5"/>
  <c r="BJ11" i="5"/>
  <c r="BF11" i="5"/>
  <c r="BK98" i="5"/>
  <c r="BG98" i="5"/>
  <c r="BI11" i="5"/>
  <c r="BJ98" i="5"/>
  <c r="BK184" i="4"/>
  <c r="BG184" i="4"/>
  <c r="BJ184" i="4"/>
  <c r="BF184" i="4"/>
  <c r="BK13" i="4"/>
  <c r="BG13" i="4"/>
  <c r="BK99" i="4"/>
  <c r="BI184" i="4"/>
  <c r="BJ13" i="4"/>
  <c r="BI86" i="4"/>
  <c r="BH86" i="4"/>
  <c r="BG14" i="10"/>
  <c r="BJ14" i="10"/>
  <c r="BF14" i="10"/>
  <c r="BH14" i="10"/>
  <c r="BK14" i="10"/>
  <c r="BI14" i="10"/>
  <c r="BK218" i="2"/>
  <c r="BJ218" i="2"/>
  <c r="BF218" i="2"/>
  <c r="BJ122" i="2"/>
  <c r="BF122" i="2"/>
  <c r="BK13" i="2"/>
  <c r="BG13" i="2"/>
  <c r="BI218" i="2"/>
  <c r="BE218" i="2"/>
  <c r="BI122" i="2"/>
  <c r="BE122" i="2"/>
  <c r="BJ13" i="2"/>
  <c r="BK122" i="2"/>
  <c r="BJ138" i="2"/>
  <c r="BH171" i="2"/>
  <c r="BH138" i="2"/>
  <c r="BG171" i="2"/>
  <c r="BG138" i="2"/>
  <c r="BI62" i="1"/>
  <c r="BH62" i="1"/>
  <c r="BK78" i="1"/>
  <c r="BI132" i="1"/>
  <c r="BK273" i="1"/>
  <c r="BG273" i="1"/>
  <c r="BJ115" i="1"/>
  <c r="BF115" i="1"/>
  <c r="BK55" i="1"/>
  <c r="BG55" i="1"/>
  <c r="BK218" i="1"/>
  <c r="BJ273" i="1"/>
  <c r="BI115" i="1"/>
  <c r="BE115" i="1"/>
  <c r="BJ55" i="1"/>
  <c r="BH115" i="1"/>
  <c r="BK115" i="1"/>
  <c r="BJ104" i="1"/>
  <c r="BI104" i="1"/>
  <c r="BJ62" i="1"/>
  <c r="BE62" i="1"/>
  <c r="BF104" i="1"/>
  <c r="BF132" i="1"/>
  <c r="BJ78" i="1"/>
  <c r="BF78" i="1"/>
  <c r="BH104" i="1"/>
  <c r="BK62" i="1"/>
  <c r="BJ132" i="1"/>
  <c r="BE132" i="1"/>
  <c r="BI78" i="1"/>
  <c r="BJ87" i="13"/>
  <c r="BF87" i="13"/>
  <c r="BI87" i="13"/>
  <c r="BE87" i="13"/>
  <c r="BJ16" i="13"/>
  <c r="BF16" i="13"/>
  <c r="BH87" i="13"/>
  <c r="BI16" i="13"/>
  <c r="BK37" i="12"/>
  <c r="BG37" i="12"/>
  <c r="BJ37" i="12"/>
  <c r="BF37" i="12"/>
  <c r="BK76" i="12"/>
  <c r="BG76" i="12"/>
  <c r="BI37" i="12"/>
  <c r="BJ76" i="12"/>
  <c r="BK86" i="4"/>
  <c r="BG86" i="4"/>
  <c r="BJ86" i="4"/>
  <c r="BI138" i="2"/>
  <c r="BI171" i="2"/>
  <c r="BK104" i="1"/>
  <c r="BK132" i="1"/>
  <c r="BC100" i="13"/>
  <c r="BE100" i="13" s="1"/>
  <c r="BC117" i="13"/>
  <c r="BD117" i="13" s="1"/>
  <c r="BO117" i="13"/>
  <c r="BN117" i="13"/>
  <c r="BM117" i="13"/>
  <c r="BO100" i="13"/>
  <c r="BN100" i="13"/>
  <c r="BM100" i="13"/>
  <c r="BD175" i="12"/>
  <c r="BF175" i="12" s="1"/>
  <c r="BD132" i="12"/>
  <c r="BE132" i="12" s="1"/>
  <c r="BD248" i="12"/>
  <c r="BE248" i="12" s="1"/>
  <c r="BP248" i="12"/>
  <c r="BO248" i="12"/>
  <c r="BN248" i="12"/>
  <c r="BP132" i="12"/>
  <c r="BO132" i="12"/>
  <c r="BN132" i="12"/>
  <c r="BP175" i="12"/>
  <c r="BO175" i="12"/>
  <c r="BN175" i="12"/>
  <c r="BD24" i="5"/>
  <c r="BF24" i="5" s="1"/>
  <c r="BD52" i="5"/>
  <c r="BE52" i="5" s="1"/>
  <c r="BD121" i="5"/>
  <c r="BE121" i="5" s="1"/>
  <c r="BP121" i="5"/>
  <c r="BO121" i="5"/>
  <c r="BN121" i="5"/>
  <c r="BP52" i="5"/>
  <c r="BO52" i="5"/>
  <c r="BN52" i="5"/>
  <c r="BP24" i="5"/>
  <c r="BO24" i="5"/>
  <c r="BN24" i="5"/>
  <c r="BD74" i="4"/>
  <c r="BF74" i="4" s="1"/>
  <c r="BD131" i="4"/>
  <c r="BE131" i="4" s="1"/>
  <c r="BP131" i="4"/>
  <c r="BO131" i="4"/>
  <c r="BN131" i="4"/>
  <c r="BP74" i="4"/>
  <c r="BO74" i="4"/>
  <c r="BN74" i="4"/>
  <c r="BD279" i="2"/>
  <c r="BE279" i="2" s="1"/>
  <c r="BD204" i="2"/>
  <c r="BF204" i="2" s="1"/>
  <c r="BD252" i="2"/>
  <c r="BF252" i="2" s="1"/>
  <c r="BD224" i="2"/>
  <c r="BF224" i="2" s="1"/>
  <c r="BO279" i="2"/>
  <c r="BN279" i="2"/>
  <c r="BO204" i="2"/>
  <c r="BN204" i="2"/>
  <c r="BO252" i="2"/>
  <c r="BN252" i="2"/>
  <c r="BO224" i="2"/>
  <c r="BN224" i="2"/>
  <c r="BP252" i="1"/>
  <c r="BP56" i="1"/>
  <c r="BP298" i="1"/>
  <c r="BF35" i="1"/>
  <c r="BG252" i="1"/>
  <c r="BE56" i="1"/>
  <c r="BG231" i="1"/>
  <c r="BE184" i="1"/>
  <c r="BG236" i="1"/>
  <c r="BF298" i="1"/>
  <c r="BF68" i="1"/>
  <c r="BO68" i="1"/>
  <c r="BN68" i="1"/>
  <c r="BO298" i="1"/>
  <c r="BN298" i="1"/>
  <c r="BO236" i="1"/>
  <c r="BN236" i="1"/>
  <c r="BO184" i="1"/>
  <c r="BN184" i="1"/>
  <c r="BO231" i="1"/>
  <c r="BN231" i="1"/>
  <c r="BO56" i="1"/>
  <c r="BN56" i="1"/>
  <c r="BO252" i="1"/>
  <c r="BN252" i="1"/>
  <c r="BO35" i="1"/>
  <c r="BN35" i="1"/>
  <c r="BL171" i="2" l="1"/>
  <c r="BL219" i="2"/>
  <c r="BL138" i="2"/>
  <c r="BL13" i="2"/>
  <c r="BL122" i="2"/>
  <c r="BL218" i="2"/>
  <c r="BG100" i="13"/>
  <c r="BH248" i="12"/>
  <c r="BL108" i="12"/>
  <c r="BL98" i="5"/>
  <c r="BL182" i="1"/>
  <c r="BL78" i="1"/>
  <c r="BL104" i="1"/>
  <c r="BL218" i="1"/>
  <c r="BL115" i="1"/>
  <c r="BL273" i="1"/>
  <c r="BL132" i="1"/>
  <c r="BL62" i="1"/>
  <c r="BL55" i="1"/>
  <c r="BL11" i="5"/>
  <c r="BD100" i="13"/>
  <c r="BH24" i="5"/>
  <c r="BL21" i="5"/>
  <c r="BL99" i="4"/>
  <c r="BL13" i="4"/>
  <c r="BL184" i="4"/>
  <c r="BF131" i="4"/>
  <c r="BE74" i="4"/>
  <c r="BE224" i="2"/>
  <c r="BL14" i="10"/>
  <c r="BK87" i="13"/>
  <c r="BG117" i="13"/>
  <c r="BK16" i="13"/>
  <c r="BL76" i="12"/>
  <c r="BL37" i="12"/>
  <c r="BH175" i="12"/>
  <c r="BJ131" i="4"/>
  <c r="BI131" i="4"/>
  <c r="BH131" i="4"/>
  <c r="BK131" i="4"/>
  <c r="BG131" i="4"/>
  <c r="BL86" i="4"/>
  <c r="BI224" i="2"/>
  <c r="BI252" i="2"/>
  <c r="BH224" i="2"/>
  <c r="BE252" i="2"/>
  <c r="BE298" i="1"/>
  <c r="BI68" i="1"/>
  <c r="BH68" i="1"/>
  <c r="BH100" i="13"/>
  <c r="BH132" i="12"/>
  <c r="BE175" i="12"/>
  <c r="BK248" i="12"/>
  <c r="BG248" i="12"/>
  <c r="BJ248" i="12"/>
  <c r="BF248" i="12"/>
  <c r="BI248" i="12"/>
  <c r="BI175" i="12"/>
  <c r="BK121" i="5"/>
  <c r="BG121" i="5"/>
  <c r="BH52" i="5"/>
  <c r="BE24" i="5"/>
  <c r="BH121" i="5"/>
  <c r="BJ121" i="5"/>
  <c r="BF121" i="5"/>
  <c r="BI121" i="5"/>
  <c r="BI24" i="5"/>
  <c r="BI74" i="4"/>
  <c r="BH74" i="4"/>
  <c r="BH204" i="2"/>
  <c r="BE204" i="2"/>
  <c r="BH279" i="2"/>
  <c r="BI204" i="2"/>
  <c r="BI231" i="1"/>
  <c r="BH35" i="1"/>
  <c r="BG68" i="1"/>
  <c r="BH236" i="1"/>
  <c r="BK184" i="1"/>
  <c r="BG184" i="1"/>
  <c r="BK68" i="1"/>
  <c r="BE68" i="1"/>
  <c r="BF236" i="1"/>
  <c r="BJ184" i="1"/>
  <c r="BF184" i="1"/>
  <c r="BH56" i="1"/>
  <c r="BI236" i="1"/>
  <c r="BH184" i="1"/>
  <c r="BJ236" i="1"/>
  <c r="BE236" i="1"/>
  <c r="BI184" i="1"/>
  <c r="BJ68" i="1"/>
  <c r="BI298" i="1"/>
  <c r="BH231" i="1"/>
  <c r="BK56" i="1"/>
  <c r="BG56" i="1"/>
  <c r="BH252" i="1"/>
  <c r="BE35" i="1"/>
  <c r="BF231" i="1"/>
  <c r="BJ56" i="1"/>
  <c r="BF56" i="1"/>
  <c r="BJ231" i="1"/>
  <c r="BE231" i="1"/>
  <c r="BI56" i="1"/>
  <c r="BI35" i="1"/>
  <c r="BJ117" i="13"/>
  <c r="BF117" i="13"/>
  <c r="BI117" i="13"/>
  <c r="BE117" i="13"/>
  <c r="BJ100" i="13"/>
  <c r="BF100" i="13"/>
  <c r="BH117" i="13"/>
  <c r="BI100" i="13"/>
  <c r="BK132" i="12"/>
  <c r="BG132" i="12"/>
  <c r="BJ132" i="12"/>
  <c r="BF132" i="12"/>
  <c r="BK175" i="12"/>
  <c r="BG175" i="12"/>
  <c r="BI132" i="12"/>
  <c r="BJ175" i="12"/>
  <c r="BK52" i="5"/>
  <c r="BG52" i="5"/>
  <c r="BJ52" i="5"/>
  <c r="BF52" i="5"/>
  <c r="BK24" i="5"/>
  <c r="BG24" i="5"/>
  <c r="BI52" i="5"/>
  <c r="BJ24" i="5"/>
  <c r="BK74" i="4"/>
  <c r="BG74" i="4"/>
  <c r="BJ74" i="4"/>
  <c r="BK279" i="2"/>
  <c r="BG279" i="2"/>
  <c r="BJ279" i="2"/>
  <c r="BF279" i="2"/>
  <c r="BI279" i="2"/>
  <c r="BK204" i="2"/>
  <c r="BG204" i="2"/>
  <c r="BJ204" i="2"/>
  <c r="BK252" i="2"/>
  <c r="BG252" i="2"/>
  <c r="BH252" i="2"/>
  <c r="BJ252" i="2"/>
  <c r="BK224" i="2"/>
  <c r="BG224" i="2"/>
  <c r="BJ224" i="2"/>
  <c r="BH298" i="1"/>
  <c r="BK298" i="1"/>
  <c r="BG298" i="1"/>
  <c r="BJ252" i="1"/>
  <c r="BF252" i="1"/>
  <c r="BK35" i="1"/>
  <c r="BG35" i="1"/>
  <c r="BJ298" i="1"/>
  <c r="BK236" i="1"/>
  <c r="BK231" i="1"/>
  <c r="BI252" i="1"/>
  <c r="BE252" i="1"/>
  <c r="BJ35" i="1"/>
  <c r="BK252" i="1"/>
  <c r="BP12" i="10"/>
  <c r="BF12" i="10"/>
  <c r="BO12" i="10"/>
  <c r="BN12" i="10"/>
  <c r="BC185" i="13"/>
  <c r="BE185" i="13" s="1"/>
  <c r="BO185" i="13"/>
  <c r="BN185" i="13"/>
  <c r="BM185" i="13"/>
  <c r="BD117" i="12"/>
  <c r="BF117" i="12" s="1"/>
  <c r="BP117" i="12"/>
  <c r="BO117" i="12"/>
  <c r="BN117" i="12"/>
  <c r="BL279" i="2" l="1"/>
  <c r="BL204" i="2"/>
  <c r="BL252" i="2"/>
  <c r="BL68" i="1"/>
  <c r="BL184" i="1"/>
  <c r="BL56" i="1"/>
  <c r="BL252" i="1"/>
  <c r="BL35" i="1"/>
  <c r="BL298" i="1"/>
  <c r="BL231" i="1"/>
  <c r="BL236" i="1"/>
  <c r="BL131" i="4"/>
  <c r="BD185" i="13"/>
  <c r="BK100" i="13"/>
  <c r="BK117" i="13"/>
  <c r="BL248" i="12"/>
  <c r="BL121" i="5"/>
  <c r="BL74" i="4"/>
  <c r="BI12" i="10"/>
  <c r="BH12" i="10"/>
  <c r="BL175" i="12"/>
  <c r="BL132" i="12"/>
  <c r="BL24" i="5"/>
  <c r="BL52" i="5"/>
  <c r="BL224" i="2"/>
  <c r="BH185" i="13"/>
  <c r="BG185" i="13"/>
  <c r="BI117" i="12"/>
  <c r="BH117" i="12"/>
  <c r="BE117" i="12"/>
  <c r="BK12" i="10"/>
  <c r="BG12" i="10"/>
  <c r="BJ12" i="10"/>
  <c r="BJ185" i="13"/>
  <c r="BF185" i="13"/>
  <c r="BI185" i="13"/>
  <c r="BK117" i="12"/>
  <c r="BG117" i="12"/>
  <c r="BJ117" i="12"/>
  <c r="BD178" i="4"/>
  <c r="BF178" i="4" s="1"/>
  <c r="BP178" i="4"/>
  <c r="BO178" i="4"/>
  <c r="BN178" i="4"/>
  <c r="BL12" i="10" l="1"/>
  <c r="BK185" i="13"/>
  <c r="BE178" i="4"/>
  <c r="BI178" i="4"/>
  <c r="BH178" i="4"/>
  <c r="BL117" i="12"/>
  <c r="BK178" i="4"/>
  <c r="BG178" i="4"/>
  <c r="BJ178" i="4"/>
  <c r="BC13" i="11"/>
  <c r="BE13" i="11" s="1"/>
  <c r="BO13" i="11"/>
  <c r="BN13" i="11"/>
  <c r="BM13" i="11"/>
  <c r="BF54" i="10"/>
  <c r="BO111" i="10"/>
  <c r="BN111" i="10"/>
  <c r="BP54" i="10"/>
  <c r="BO54" i="10"/>
  <c r="BN54" i="10"/>
  <c r="BD232" i="2"/>
  <c r="BE232" i="2" s="1"/>
  <c r="BO232" i="2"/>
  <c r="BN232" i="2"/>
  <c r="BC59" i="13"/>
  <c r="BE59" i="13" s="1"/>
  <c r="BC34" i="13"/>
  <c r="BF34" i="13" s="1"/>
  <c r="BC77" i="13"/>
  <c r="BD77" i="13" s="1"/>
  <c r="BC58" i="13"/>
  <c r="BE58" i="13" s="1"/>
  <c r="BO58" i="13"/>
  <c r="BN58" i="13"/>
  <c r="BM58" i="13"/>
  <c r="BO77" i="13"/>
  <c r="BN77" i="13"/>
  <c r="BM77" i="13"/>
  <c r="BO34" i="13"/>
  <c r="BN34" i="13"/>
  <c r="BM34" i="13"/>
  <c r="BO59" i="13"/>
  <c r="BN59" i="13"/>
  <c r="BM59" i="13"/>
  <c r="BO6" i="8"/>
  <c r="BP23" i="1"/>
  <c r="BP91" i="1"/>
  <c r="BP63" i="1"/>
  <c r="BE23" i="1"/>
  <c r="BE91" i="1"/>
  <c r="BG63" i="1"/>
  <c r="BO63" i="1"/>
  <c r="BN63" i="1"/>
  <c r="BO91" i="1"/>
  <c r="BN91" i="1"/>
  <c r="BO23" i="1"/>
  <c r="BN23" i="1"/>
  <c r="BP165" i="12"/>
  <c r="BP111" i="12"/>
  <c r="BP136" i="12"/>
  <c r="BP122" i="12"/>
  <c r="BN31" i="12"/>
  <c r="BN111" i="12"/>
  <c r="BN136" i="12"/>
  <c r="BN122" i="12"/>
  <c r="BD165" i="12"/>
  <c r="BF165" i="12" s="1"/>
  <c r="BD31" i="12"/>
  <c r="BE31" i="12" s="1"/>
  <c r="BD111" i="12"/>
  <c r="BG111" i="12" s="1"/>
  <c r="BD136" i="12"/>
  <c r="BG136" i="12" s="1"/>
  <c r="BD122" i="12"/>
  <c r="BF122" i="12" s="1"/>
  <c r="BO122" i="12"/>
  <c r="BO136" i="12"/>
  <c r="BO111" i="12"/>
  <c r="BO31" i="12"/>
  <c r="BO165" i="12"/>
  <c r="BN165" i="12"/>
  <c r="BH13" i="11" l="1"/>
  <c r="BH111" i="10"/>
  <c r="BG58" i="13"/>
  <c r="BG77" i="13"/>
  <c r="BH58" i="13"/>
  <c r="BF58" i="13"/>
  <c r="BJ58" i="13"/>
  <c r="BD58" i="13"/>
  <c r="BH111" i="12"/>
  <c r="BF111" i="12"/>
  <c r="BF136" i="12"/>
  <c r="BE136" i="12"/>
  <c r="BJ136" i="12"/>
  <c r="BI111" i="12"/>
  <c r="BL178" i="4"/>
  <c r="BG13" i="11"/>
  <c r="BJ63" i="1"/>
  <c r="BJ91" i="1"/>
  <c r="BE63" i="1"/>
  <c r="BJ59" i="13"/>
  <c r="BH59" i="13"/>
  <c r="BE34" i="13"/>
  <c r="BD59" i="13"/>
  <c r="BI165" i="12"/>
  <c r="BI136" i="12"/>
  <c r="BJ111" i="12"/>
  <c r="BE111" i="12"/>
  <c r="BH165" i="12"/>
  <c r="BE165" i="12"/>
  <c r="BD13" i="11"/>
  <c r="BH232" i="2"/>
  <c r="BI63" i="1"/>
  <c r="BH63" i="1"/>
  <c r="BF63" i="1"/>
  <c r="BG91" i="1"/>
  <c r="BH23" i="1"/>
  <c r="BK63" i="1"/>
  <c r="BK91" i="1"/>
  <c r="BF91" i="1"/>
  <c r="BG23" i="1"/>
  <c r="BH91" i="1"/>
  <c r="BK23" i="1"/>
  <c r="BI54" i="10"/>
  <c r="BH54" i="10"/>
  <c r="BI34" i="13"/>
  <c r="BG59" i="13"/>
  <c r="BF59" i="13"/>
  <c r="BI58" i="13"/>
  <c r="BG34" i="13"/>
  <c r="BI59" i="13"/>
  <c r="BI122" i="12"/>
  <c r="BE122" i="12"/>
  <c r="BH136" i="12"/>
  <c r="BK111" i="12"/>
  <c r="BJ13" i="11"/>
  <c r="BF13" i="11"/>
  <c r="BI13" i="11"/>
  <c r="BK111" i="10"/>
  <c r="BG111" i="10"/>
  <c r="BJ111" i="10"/>
  <c r="BF111" i="10"/>
  <c r="BK54" i="10"/>
  <c r="BG54" i="10"/>
  <c r="BI111" i="10"/>
  <c r="BJ54" i="10"/>
  <c r="BK232" i="2"/>
  <c r="BG232" i="2"/>
  <c r="BJ232" i="2"/>
  <c r="BF232" i="2"/>
  <c r="BI232" i="2"/>
  <c r="BJ77" i="13"/>
  <c r="BF77" i="13"/>
  <c r="BH34" i="13"/>
  <c r="BD34" i="13"/>
  <c r="BI77" i="13"/>
  <c r="BE77" i="13"/>
  <c r="BH77" i="13"/>
  <c r="BJ34" i="13"/>
  <c r="BI91" i="1"/>
  <c r="BJ23" i="1"/>
  <c r="BF23" i="1"/>
  <c r="BI23" i="1"/>
  <c r="BH31" i="12"/>
  <c r="BH122" i="12"/>
  <c r="BK31" i="12"/>
  <c r="BG31" i="12"/>
  <c r="BK122" i="12"/>
  <c r="BG122" i="12"/>
  <c r="BJ31" i="12"/>
  <c r="BF31" i="12"/>
  <c r="BK165" i="12"/>
  <c r="BG165" i="12"/>
  <c r="BJ122" i="12"/>
  <c r="BK136" i="12"/>
  <c r="BI31" i="12"/>
  <c r="BJ165" i="12"/>
  <c r="BC6" i="8"/>
  <c r="BE6" i="8" s="1"/>
  <c r="BN6" i="8"/>
  <c r="BM6" i="8"/>
  <c r="BC10" i="3"/>
  <c r="BE10" i="3" s="1"/>
  <c r="BC9" i="3"/>
  <c r="BE9" i="3" s="1"/>
  <c r="BO9" i="3"/>
  <c r="BN9" i="3"/>
  <c r="BM9" i="3"/>
  <c r="BO10" i="3"/>
  <c r="BN10" i="3"/>
  <c r="BM10" i="3"/>
  <c r="BP27" i="1"/>
  <c r="BF27" i="1"/>
  <c r="BE106" i="1"/>
  <c r="BF318" i="1"/>
  <c r="BO318" i="1"/>
  <c r="BN318" i="1"/>
  <c r="BO106" i="1"/>
  <c r="BN106" i="1"/>
  <c r="BO27" i="1"/>
  <c r="BN27" i="1"/>
  <c r="BD9" i="3" l="1"/>
  <c r="BL23" i="1"/>
  <c r="BL91" i="1"/>
  <c r="BL63" i="1"/>
  <c r="BD10" i="3"/>
  <c r="BK58" i="13"/>
  <c r="BH9" i="3"/>
  <c r="BH10" i="3"/>
  <c r="BG9" i="3"/>
  <c r="BG10" i="3"/>
  <c r="BL54" i="10"/>
  <c r="BL111" i="10"/>
  <c r="BK59" i="13"/>
  <c r="BL136" i="12"/>
  <c r="BL122" i="12"/>
  <c r="BL111" i="12"/>
  <c r="BL31" i="12"/>
  <c r="BK13" i="11"/>
  <c r="BG6" i="8"/>
  <c r="BD6" i="8"/>
  <c r="BH6" i="8"/>
  <c r="BL232" i="2"/>
  <c r="BK77" i="13"/>
  <c r="BK34" i="13"/>
  <c r="BL165" i="12"/>
  <c r="BI318" i="1"/>
  <c r="BI27" i="1"/>
  <c r="BH318" i="1"/>
  <c r="BH27" i="1"/>
  <c r="BE318" i="1"/>
  <c r="BH106" i="1"/>
  <c r="BE27" i="1"/>
  <c r="BJ6" i="8"/>
  <c r="BF6" i="8"/>
  <c r="BI6" i="8"/>
  <c r="BJ9" i="3"/>
  <c r="BF9" i="3"/>
  <c r="BJ10" i="3"/>
  <c r="BF10" i="3"/>
  <c r="BI9" i="3"/>
  <c r="BI10" i="3"/>
  <c r="BK106" i="1"/>
  <c r="BG106" i="1"/>
  <c r="BK318" i="1"/>
  <c r="BG318" i="1"/>
  <c r="BJ106" i="1"/>
  <c r="BF106" i="1"/>
  <c r="BK27" i="1"/>
  <c r="BG27" i="1"/>
  <c r="BJ318" i="1"/>
  <c r="BI106" i="1"/>
  <c r="BJ27" i="1"/>
  <c r="BD26" i="2"/>
  <c r="BF26" i="2" s="1"/>
  <c r="BD115" i="2"/>
  <c r="BG115" i="2" s="1"/>
  <c r="BD235" i="2"/>
  <c r="BE235" i="2" s="1"/>
  <c r="BO235" i="2"/>
  <c r="BN235" i="2"/>
  <c r="BO115" i="2"/>
  <c r="BN115" i="2"/>
  <c r="BO26" i="2"/>
  <c r="BN26" i="2"/>
  <c r="BD208" i="12"/>
  <c r="BG208" i="12" s="1"/>
  <c r="BD69" i="12"/>
  <c r="BF69" i="12" s="1"/>
  <c r="BP69" i="12"/>
  <c r="BO69" i="12"/>
  <c r="BN69" i="12"/>
  <c r="BP208" i="12"/>
  <c r="BO208" i="12"/>
  <c r="BN208" i="12"/>
  <c r="BN208" i="4"/>
  <c r="BD208" i="4"/>
  <c r="BF208" i="4" s="1"/>
  <c r="BO208" i="4"/>
  <c r="BP208" i="4"/>
  <c r="BN196" i="2"/>
  <c r="BN42" i="2"/>
  <c r="BN125" i="2"/>
  <c r="BN16" i="2"/>
  <c r="BN245" i="2"/>
  <c r="BN62" i="2"/>
  <c r="BN217" i="2"/>
  <c r="BN75" i="2"/>
  <c r="BN231" i="2"/>
  <c r="BN222" i="2"/>
  <c r="BN184" i="2"/>
  <c r="BN95" i="2"/>
  <c r="BN203" i="2"/>
  <c r="BN57" i="2"/>
  <c r="BN189" i="2"/>
  <c r="BN85" i="2"/>
  <c r="BN169" i="2"/>
  <c r="BN230" i="2"/>
  <c r="BN247" i="2"/>
  <c r="BN152" i="2"/>
  <c r="BN79" i="2"/>
  <c r="BN212" i="2"/>
  <c r="BN116" i="2"/>
  <c r="BN191" i="2"/>
  <c r="BN119" i="2"/>
  <c r="BN201" i="2"/>
  <c r="BN61" i="2"/>
  <c r="BN142" i="2"/>
  <c r="BN277" i="2"/>
  <c r="BN55" i="2"/>
  <c r="BN177" i="2"/>
  <c r="BN207" i="2"/>
  <c r="BN249" i="2"/>
  <c r="BN215" i="2"/>
  <c r="BN179" i="2"/>
  <c r="BN264" i="2"/>
  <c r="BN77" i="2"/>
  <c r="BN259" i="2"/>
  <c r="BN149" i="2"/>
  <c r="BN157" i="2"/>
  <c r="BN67" i="2"/>
  <c r="BN71" i="2"/>
  <c r="BN39" i="2"/>
  <c r="BN227" i="2"/>
  <c r="BN93" i="2"/>
  <c r="BN270" i="2"/>
  <c r="BN43" i="2"/>
  <c r="BN102" i="2"/>
  <c r="BN36" i="2"/>
  <c r="BN175" i="2"/>
  <c r="BN150" i="2"/>
  <c r="BN45" i="2"/>
  <c r="BN18" i="2"/>
  <c r="BN49" i="2"/>
  <c r="BN24" i="2"/>
  <c r="BN35" i="2"/>
  <c r="BN66" i="2"/>
  <c r="BN194" i="2"/>
  <c r="BN32" i="2"/>
  <c r="BN27" i="2"/>
  <c r="BN141" i="2"/>
  <c r="BN9" i="2"/>
  <c r="BN154" i="2"/>
  <c r="BN234" i="2"/>
  <c r="BN114" i="2"/>
  <c r="BN86" i="2"/>
  <c r="BN103" i="2"/>
  <c r="BN41" i="2"/>
  <c r="BN223" i="2"/>
  <c r="BN94" i="2"/>
  <c r="BN163" i="2"/>
  <c r="BN134" i="2"/>
  <c r="BN37" i="2"/>
  <c r="BN56" i="2"/>
  <c r="BN22" i="2"/>
  <c r="BN176" i="2"/>
  <c r="BP221" i="1"/>
  <c r="BP43" i="1"/>
  <c r="BN221" i="1"/>
  <c r="BN202" i="1"/>
  <c r="BN43" i="1"/>
  <c r="BF221" i="1"/>
  <c r="BG202" i="1"/>
  <c r="BG43" i="1"/>
  <c r="BO43" i="1"/>
  <c r="BO202" i="1"/>
  <c r="BO221" i="1"/>
  <c r="BN36" i="8"/>
  <c r="BM36" i="8"/>
  <c r="BC36" i="8"/>
  <c r="BE36" i="8" s="1"/>
  <c r="BP37" i="5"/>
  <c r="BO37" i="5"/>
  <c r="BN37" i="5"/>
  <c r="BD37" i="5"/>
  <c r="BF37" i="5" s="1"/>
  <c r="BO35" i="13"/>
  <c r="BN231" i="12"/>
  <c r="BD231" i="12"/>
  <c r="BF231" i="12" s="1"/>
  <c r="BO231" i="12"/>
  <c r="BP231" i="12"/>
  <c r="BN17" i="5"/>
  <c r="BN16" i="5"/>
  <c r="BN35" i="5"/>
  <c r="BD17" i="5"/>
  <c r="BF17" i="5" s="1"/>
  <c r="BD16" i="5"/>
  <c r="BE16" i="5" s="1"/>
  <c r="BD35" i="5"/>
  <c r="BE35" i="5" s="1"/>
  <c r="BO35" i="5"/>
  <c r="BO16" i="5"/>
  <c r="BO17" i="5"/>
  <c r="BP35" i="5"/>
  <c r="BP16" i="5"/>
  <c r="BP17" i="5"/>
  <c r="BI15" i="6"/>
  <c r="AY31" i="6"/>
  <c r="BB31" i="6" s="1"/>
  <c r="AY15" i="6"/>
  <c r="AZ15" i="6" s="1"/>
  <c r="BJ15" i="6"/>
  <c r="BK15" i="6"/>
  <c r="BN142" i="4"/>
  <c r="BN149" i="4"/>
  <c r="BN161" i="4"/>
  <c r="BD142" i="4"/>
  <c r="BF142" i="4" s="1"/>
  <c r="BD149" i="4"/>
  <c r="BE149" i="4" s="1"/>
  <c r="BD161" i="4"/>
  <c r="BF161" i="4" s="1"/>
  <c r="BO161" i="4"/>
  <c r="BO149" i="4"/>
  <c r="BP161" i="4"/>
  <c r="BP149" i="4"/>
  <c r="BC8" i="9"/>
  <c r="BE8" i="9" s="1"/>
  <c r="BK6" i="8" l="1"/>
  <c r="BL106" i="1"/>
  <c r="BL27" i="1"/>
  <c r="BL318" i="1"/>
  <c r="BK9" i="3"/>
  <c r="BK10" i="3"/>
  <c r="BK26" i="2"/>
  <c r="BJ69" i="12"/>
  <c r="BH208" i="12"/>
  <c r="BH37" i="5"/>
  <c r="BG149" i="4"/>
  <c r="BH26" i="2"/>
  <c r="BE37" i="5"/>
  <c r="BH115" i="2"/>
  <c r="BE26" i="2"/>
  <c r="BJ235" i="2"/>
  <c r="BI26" i="2"/>
  <c r="BF235" i="2"/>
  <c r="BI69" i="12"/>
  <c r="BE69" i="12"/>
  <c r="BH235" i="2"/>
  <c r="BG26" i="2"/>
  <c r="BH221" i="1"/>
  <c r="BK69" i="12"/>
  <c r="BG69" i="12"/>
  <c r="BH69" i="12"/>
  <c r="BH36" i="8"/>
  <c r="BD36" i="8"/>
  <c r="BJ43" i="1"/>
  <c r="BI221" i="1"/>
  <c r="BI43" i="1"/>
  <c r="BE43" i="1"/>
  <c r="BH43" i="1"/>
  <c r="BH202" i="1"/>
  <c r="BE221" i="1"/>
  <c r="BF43" i="1"/>
  <c r="BJ115" i="2"/>
  <c r="BF115" i="2"/>
  <c r="BK235" i="2"/>
  <c r="BG235" i="2"/>
  <c r="BI115" i="2"/>
  <c r="BE115" i="2"/>
  <c r="BJ26" i="2"/>
  <c r="BI235" i="2"/>
  <c r="BK115" i="2"/>
  <c r="BI208" i="4"/>
  <c r="BH208" i="4"/>
  <c r="BE208" i="4"/>
  <c r="BJ35" i="5"/>
  <c r="BA31" i="6"/>
  <c r="BE31" i="6"/>
  <c r="AZ31" i="6"/>
  <c r="BD31" i="6"/>
  <c r="BC31" i="6"/>
  <c r="BJ208" i="12"/>
  <c r="BF208" i="12"/>
  <c r="BI208" i="12"/>
  <c r="BE208" i="12"/>
  <c r="BK208" i="12"/>
  <c r="BI231" i="12"/>
  <c r="BH231" i="12"/>
  <c r="BE231" i="12"/>
  <c r="BK208" i="4"/>
  <c r="BG208" i="4"/>
  <c r="BJ208" i="4"/>
  <c r="BE161" i="4"/>
  <c r="BH149" i="4"/>
  <c r="BH161" i="4"/>
  <c r="BI161" i="4"/>
  <c r="BK149" i="4"/>
  <c r="BH142" i="4"/>
  <c r="BE142" i="4"/>
  <c r="BJ202" i="1"/>
  <c r="BF202" i="1"/>
  <c r="BK221" i="1"/>
  <c r="BG221" i="1"/>
  <c r="BK43" i="1"/>
  <c r="BI202" i="1"/>
  <c r="BE202" i="1"/>
  <c r="BJ221" i="1"/>
  <c r="BK202" i="1"/>
  <c r="BJ149" i="4"/>
  <c r="BF149" i="4"/>
  <c r="BI149" i="4"/>
  <c r="BI142" i="4"/>
  <c r="BG36" i="8"/>
  <c r="BJ36" i="8"/>
  <c r="BF36" i="8"/>
  <c r="BI36" i="8"/>
  <c r="BE17" i="5"/>
  <c r="BI37" i="5"/>
  <c r="BK37" i="5"/>
  <c r="BG37" i="5"/>
  <c r="BJ37" i="5"/>
  <c r="BF35" i="5"/>
  <c r="BH16" i="5"/>
  <c r="BI35" i="5"/>
  <c r="BH35" i="5"/>
  <c r="BK35" i="5"/>
  <c r="BG35" i="5"/>
  <c r="BI17" i="5"/>
  <c r="BH17" i="5"/>
  <c r="BF31" i="6"/>
  <c r="BK231" i="12"/>
  <c r="BG231" i="12"/>
  <c r="BJ231" i="12"/>
  <c r="BH8" i="9"/>
  <c r="BD8" i="9"/>
  <c r="BG8" i="9"/>
  <c r="BJ8" i="9"/>
  <c r="BF8" i="9"/>
  <c r="BI8" i="9"/>
  <c r="BK16" i="5"/>
  <c r="BG16" i="5"/>
  <c r="BJ16" i="5"/>
  <c r="BF16" i="5"/>
  <c r="BK17" i="5"/>
  <c r="BG17" i="5"/>
  <c r="BI16" i="5"/>
  <c r="BJ17" i="5"/>
  <c r="BA15" i="6"/>
  <c r="BC15" i="6"/>
  <c r="BF15" i="6"/>
  <c r="BB15" i="6"/>
  <c r="BE15" i="6"/>
  <c r="BD15" i="6"/>
  <c r="BK161" i="4"/>
  <c r="BG161" i="4"/>
  <c r="BK142" i="4"/>
  <c r="BG142" i="4"/>
  <c r="BJ161" i="4"/>
  <c r="BJ142" i="4"/>
  <c r="BO297" i="1"/>
  <c r="BO90" i="1"/>
  <c r="BO21" i="1"/>
  <c r="BO161" i="1"/>
  <c r="BN297" i="1"/>
  <c r="BN90" i="1"/>
  <c r="BN21" i="1"/>
  <c r="BN161" i="1"/>
  <c r="BF297" i="1"/>
  <c r="BH90" i="1"/>
  <c r="BG21" i="1"/>
  <c r="BF161" i="1"/>
  <c r="BP161" i="1"/>
  <c r="BP21" i="1"/>
  <c r="BP90" i="1"/>
  <c r="BD190" i="12"/>
  <c r="BH190" i="12" s="1"/>
  <c r="BD209" i="12"/>
  <c r="BI209" i="12" s="1"/>
  <c r="BD87" i="12"/>
  <c r="BJ87" i="12" s="1"/>
  <c r="BO87" i="12"/>
  <c r="BO209" i="12"/>
  <c r="BO190" i="12"/>
  <c r="BO36" i="8"/>
  <c r="BN86" i="5"/>
  <c r="BD86" i="5"/>
  <c r="BK86" i="5" s="1"/>
  <c r="BO86" i="5"/>
  <c r="BP86" i="5"/>
  <c r="BO142" i="4"/>
  <c r="BP142" i="4"/>
  <c r="BN243" i="2"/>
  <c r="BN89" i="2"/>
  <c r="BP82" i="1"/>
  <c r="BL235" i="2" l="1"/>
  <c r="BL26" i="2"/>
  <c r="BL115" i="2"/>
  <c r="BK36" i="8"/>
  <c r="BL43" i="1"/>
  <c r="BL202" i="1"/>
  <c r="BL221" i="1"/>
  <c r="BL69" i="12"/>
  <c r="BL208" i="4"/>
  <c r="BG31" i="6"/>
  <c r="BL208" i="12"/>
  <c r="BL231" i="12"/>
  <c r="BK8" i="9"/>
  <c r="BL142" i="4"/>
  <c r="BL149" i="4"/>
  <c r="BJ90" i="1"/>
  <c r="BG90" i="1"/>
  <c r="BJ21" i="1"/>
  <c r="BI21" i="1"/>
  <c r="BK90" i="1"/>
  <c r="BE297" i="1"/>
  <c r="BI297" i="1"/>
  <c r="BH297" i="1"/>
  <c r="BE90" i="1"/>
  <c r="BF21" i="1"/>
  <c r="BF90" i="1"/>
  <c r="BL161" i="4"/>
  <c r="BL37" i="5"/>
  <c r="BL35" i="5"/>
  <c r="BL17" i="5"/>
  <c r="BL16" i="5"/>
  <c r="BG15" i="6"/>
  <c r="BG209" i="12"/>
  <c r="BK209" i="12"/>
  <c r="BF87" i="12"/>
  <c r="BK87" i="12"/>
  <c r="BG87" i="12"/>
  <c r="BJ209" i="12"/>
  <c r="BE190" i="12"/>
  <c r="BJ190" i="12"/>
  <c r="BK190" i="12"/>
  <c r="BF190" i="12"/>
  <c r="BG190" i="12"/>
  <c r="BI190" i="12"/>
  <c r="BE161" i="1"/>
  <c r="BK161" i="1"/>
  <c r="BG161" i="1"/>
  <c r="BH21" i="1"/>
  <c r="BI90" i="1"/>
  <c r="BK297" i="1"/>
  <c r="BG297" i="1"/>
  <c r="BI161" i="1"/>
  <c r="BH161" i="1"/>
  <c r="BJ161" i="1"/>
  <c r="BK21" i="1"/>
  <c r="BJ297" i="1"/>
  <c r="BH86" i="5"/>
  <c r="BJ86" i="5"/>
  <c r="BE86" i="5"/>
  <c r="BG86" i="5"/>
  <c r="BF86" i="5"/>
  <c r="BI86" i="5"/>
  <c r="BE87" i="12"/>
  <c r="BH87" i="12"/>
  <c r="BF209" i="12"/>
  <c r="BH209" i="12"/>
  <c r="BI87" i="12"/>
  <c r="BE209" i="12"/>
  <c r="BO90" i="13"/>
  <c r="BP25" i="10"/>
  <c r="BP89" i="10"/>
  <c r="BP31" i="10"/>
  <c r="BN89" i="10"/>
  <c r="BN31" i="10"/>
  <c r="BF9" i="10"/>
  <c r="BJ25" i="10"/>
  <c r="BJ89" i="10"/>
  <c r="BJ31" i="10"/>
  <c r="BO31" i="10"/>
  <c r="BO89" i="10"/>
  <c r="BL90" i="1" l="1"/>
  <c r="BL161" i="1"/>
  <c r="BL297" i="1"/>
  <c r="BL21" i="1"/>
  <c r="BK89" i="10"/>
  <c r="BL190" i="12"/>
  <c r="BL87" i="12"/>
  <c r="BL86" i="5"/>
  <c r="BI89" i="10"/>
  <c r="BI9" i="10"/>
  <c r="BH9" i="10"/>
  <c r="BL209" i="12"/>
  <c r="BF31" i="10"/>
  <c r="BF25" i="10"/>
  <c r="BG31" i="10"/>
  <c r="BG25" i="10"/>
  <c r="BK9" i="10"/>
  <c r="BG9" i="10"/>
  <c r="BF89" i="10"/>
  <c r="BG89" i="10"/>
  <c r="BH89" i="10"/>
  <c r="BJ9" i="10"/>
  <c r="BI31" i="10"/>
  <c r="BI25" i="10"/>
  <c r="BK31" i="10"/>
  <c r="BK25" i="10"/>
  <c r="BH31" i="10"/>
  <c r="BH25" i="10"/>
  <c r="BN269" i="1"/>
  <c r="BN82" i="1"/>
  <c r="BN65" i="1"/>
  <c r="BN168" i="1"/>
  <c r="BL31" i="10" l="1"/>
  <c r="BL89" i="10"/>
  <c r="BL25" i="10"/>
  <c r="BL9" i="10"/>
  <c r="BP218" i="4"/>
  <c r="BN192" i="2"/>
  <c r="BO25" i="10" l="1"/>
  <c r="BN25" i="10"/>
  <c r="BP144" i="4"/>
  <c r="BN181" i="2"/>
  <c r="BN262" i="2"/>
  <c r="BP9" i="10"/>
  <c r="BO9" i="10"/>
  <c r="BN9" i="10"/>
  <c r="BP65" i="12"/>
  <c r="BP77" i="12"/>
  <c r="BN209" i="2"/>
  <c r="BN92" i="2"/>
  <c r="BN117" i="2" l="1"/>
  <c r="BO8" i="9"/>
  <c r="BN8" i="9"/>
  <c r="BM8" i="9"/>
  <c r="BP181" i="4"/>
  <c r="BP120" i="4"/>
  <c r="BP17" i="10"/>
  <c r="BO17" i="10"/>
  <c r="BN17" i="10"/>
  <c r="BP39" i="10"/>
  <c r="BO39" i="10"/>
  <c r="BN39" i="10"/>
  <c r="BN190" i="2"/>
  <c r="BN281" i="2"/>
  <c r="BN99" i="2"/>
  <c r="BN161" i="2"/>
  <c r="BN213" i="2"/>
  <c r="BN109" i="2"/>
  <c r="BN156" i="2"/>
  <c r="BN170" i="2"/>
  <c r="BN274" i="2"/>
  <c r="BN65" i="2"/>
  <c r="BN12" i="2"/>
  <c r="BN15" i="2"/>
  <c r="BN120" i="2"/>
  <c r="BN254" i="2"/>
  <c r="BN11" i="2"/>
  <c r="BN266" i="2"/>
  <c r="BN151" i="2"/>
  <c r="BN282" i="2"/>
  <c r="BN164" i="2"/>
  <c r="BN133" i="2"/>
  <c r="BN186" i="2"/>
  <c r="BN258" i="2"/>
  <c r="BN130" i="2"/>
  <c r="BN240" i="2"/>
  <c r="BN263" i="2"/>
  <c r="BN87" i="2"/>
  <c r="BN147" i="2"/>
  <c r="BN74" i="2"/>
  <c r="BN46" i="2"/>
  <c r="BN14" i="2"/>
  <c r="BN20" i="2"/>
  <c r="BN98" i="2"/>
  <c r="BN242" i="2"/>
  <c r="BN280" i="2"/>
  <c r="BN60" i="2"/>
  <c r="BN127" i="2"/>
  <c r="BN38" i="2"/>
  <c r="BN214" i="2"/>
  <c r="BN146" i="2"/>
  <c r="BN269" i="2"/>
  <c r="BN118" i="2"/>
  <c r="BN131" i="2"/>
  <c r="BP310" i="1"/>
  <c r="BJ17" i="10" l="1"/>
  <c r="BF17" i="10"/>
  <c r="BJ39" i="10"/>
  <c r="BH39" i="10"/>
  <c r="BG39" i="10"/>
  <c r="BK17" i="10"/>
  <c r="BK39" i="10"/>
  <c r="BF39" i="10"/>
  <c r="BH17" i="10"/>
  <c r="BG17" i="10"/>
  <c r="BI17" i="10"/>
  <c r="BI39" i="10"/>
  <c r="BP40" i="12"/>
  <c r="BO28" i="13"/>
  <c r="BL39" i="10" l="1"/>
  <c r="BL17" i="10"/>
  <c r="BP212" i="12" l="1"/>
  <c r="BP189" i="12"/>
  <c r="BP150" i="4"/>
  <c r="BP229" i="12" l="1"/>
  <c r="BP66" i="12"/>
  <c r="BP183" i="1" l="1"/>
  <c r="BP327" i="1"/>
  <c r="BP154" i="1"/>
  <c r="BP26" i="12"/>
  <c r="BP64" i="4" l="1"/>
  <c r="BP127" i="4"/>
  <c r="BO152" i="13" l="1"/>
  <c r="BO70" i="13"/>
  <c r="BK31" i="6"/>
  <c r="BJ31" i="6"/>
  <c r="BI31" i="6"/>
  <c r="BP227" i="1"/>
  <c r="BP332" i="1"/>
  <c r="BP130" i="12" l="1"/>
  <c r="BP59" i="5" l="1"/>
  <c r="BP76" i="1"/>
  <c r="BP74" i="10"/>
  <c r="BP32" i="12"/>
  <c r="BN123" i="2" l="1"/>
  <c r="BO69" i="13" l="1"/>
  <c r="BO179" i="13"/>
  <c r="BP101" i="12"/>
  <c r="BN34" i="2"/>
  <c r="BP290" i="1"/>
  <c r="BP153" i="1"/>
  <c r="BP187" i="1"/>
  <c r="BO28" i="14" l="1"/>
  <c r="BP159" i="12"/>
  <c r="BP74" i="12"/>
  <c r="BP112" i="5" l="1"/>
  <c r="BP141" i="4" l="1"/>
  <c r="BN276" i="2"/>
  <c r="BN54" i="2"/>
  <c r="BP37" i="10" l="1"/>
  <c r="BO31" i="13"/>
  <c r="BO15" i="13"/>
  <c r="BO32" i="13" l="1"/>
  <c r="BP64" i="12"/>
  <c r="BP251" i="12"/>
  <c r="BP97" i="4"/>
  <c r="BN6" i="2" l="1"/>
  <c r="BN199" i="2"/>
  <c r="BN17" i="2"/>
  <c r="BP67" i="5"/>
  <c r="BN48" i="2"/>
  <c r="BP8" i="1" l="1"/>
  <c r="BP105" i="10"/>
  <c r="BO103" i="13"/>
  <c r="BP46" i="12" l="1"/>
  <c r="BO21" i="3"/>
  <c r="BO126" i="13"/>
  <c r="BN268" i="2"/>
  <c r="BP212" i="1"/>
  <c r="BP99" i="1"/>
  <c r="BP152" i="4"/>
  <c r="BP60" i="4" l="1"/>
  <c r="BP36" i="4"/>
  <c r="BN83" i="2"/>
  <c r="BN31" i="2"/>
  <c r="BP250" i="1"/>
  <c r="BP305" i="1"/>
  <c r="BP103" i="1"/>
  <c r="BP15" i="5"/>
  <c r="BP93" i="4"/>
  <c r="BP43" i="4"/>
  <c r="BP15" i="4"/>
  <c r="BO9" i="16" l="1"/>
  <c r="BP261" i="1" l="1"/>
  <c r="BP135" i="1"/>
  <c r="BP151" i="1"/>
  <c r="BO63" i="13" l="1"/>
  <c r="BO19" i="13"/>
  <c r="BP67" i="12"/>
  <c r="BP126" i="12"/>
  <c r="BP222" i="12"/>
  <c r="BP19" i="5" l="1"/>
  <c r="BP186" i="4"/>
  <c r="BP189" i="4"/>
  <c r="BP175" i="4"/>
  <c r="BP116" i="4"/>
  <c r="BP213" i="4"/>
  <c r="BP304" i="1"/>
  <c r="BP312" i="1"/>
  <c r="BP166" i="12" l="1"/>
  <c r="BP221" i="12"/>
  <c r="BP179" i="12"/>
  <c r="BP16" i="12"/>
  <c r="BP39" i="12"/>
  <c r="BP8" i="12"/>
  <c r="BP204" i="12"/>
  <c r="BP122" i="10" l="1"/>
  <c r="BO17" i="13"/>
  <c r="BP165" i="1" l="1"/>
  <c r="BP24" i="1"/>
  <c r="BP122" i="4" l="1"/>
  <c r="BP94" i="12"/>
  <c r="BP68" i="12"/>
  <c r="BP113" i="12"/>
  <c r="BO108" i="13"/>
  <c r="BO163" i="13"/>
  <c r="BP34" i="10"/>
  <c r="BP119" i="1"/>
  <c r="BP109" i="1"/>
  <c r="BP265" i="1"/>
  <c r="BP176" i="1"/>
  <c r="BP47" i="4"/>
  <c r="BP85" i="5" l="1"/>
  <c r="BP59" i="12"/>
  <c r="BP79" i="10" l="1"/>
  <c r="BP10" i="1"/>
  <c r="BP276" i="1"/>
  <c r="BP190" i="4"/>
  <c r="BP99" i="5"/>
  <c r="BP100" i="12"/>
  <c r="BP230" i="12"/>
  <c r="BP177" i="1" l="1"/>
  <c r="BP9" i="1"/>
  <c r="BP224" i="12"/>
  <c r="BD111" i="2" l="1"/>
  <c r="BE111" i="2" s="1"/>
  <c r="BP124" i="5"/>
  <c r="BO28" i="8"/>
  <c r="BO16" i="8"/>
  <c r="BH111" i="2" l="1"/>
  <c r="BK111" i="2"/>
  <c r="BG111" i="2"/>
  <c r="BJ111" i="2"/>
  <c r="BF111" i="2"/>
  <c r="BI111" i="2"/>
  <c r="BO11" i="11"/>
  <c r="BO27" i="11"/>
  <c r="BO151" i="13"/>
  <c r="BP57" i="5"/>
  <c r="BL111" i="2" l="1"/>
  <c r="BP69" i="4"/>
  <c r="BP158" i="4"/>
  <c r="BO111" i="2"/>
  <c r="BN111" i="2"/>
  <c r="BP283" i="1" l="1"/>
  <c r="BP325" i="1"/>
  <c r="BO23" i="8"/>
  <c r="BP22" i="4" l="1"/>
  <c r="BP62" i="4"/>
  <c r="BO33" i="8"/>
  <c r="BO38" i="8"/>
  <c r="BP197" i="1" l="1"/>
  <c r="BP9" i="12"/>
  <c r="BO22" i="11" l="1"/>
  <c r="BO50" i="13"/>
  <c r="BP315" i="1" l="1"/>
  <c r="BP101" i="1"/>
  <c r="BP17" i="1"/>
  <c r="BO20" i="8"/>
  <c r="BP50" i="5" l="1"/>
  <c r="BP49" i="4"/>
  <c r="BP275" i="1"/>
  <c r="BO33" i="14"/>
  <c r="BP67" i="10"/>
  <c r="BP21" i="12"/>
  <c r="BP20" i="1"/>
  <c r="BP106" i="10"/>
  <c r="BP109" i="10"/>
  <c r="BO42" i="13"/>
  <c r="BP131" i="12" l="1"/>
  <c r="BP112" i="12"/>
  <c r="BP77" i="1" l="1"/>
  <c r="BP167" i="1"/>
  <c r="BP30" i="1"/>
  <c r="BP159" i="4" l="1"/>
  <c r="BP126" i="10" l="1"/>
  <c r="BP6" i="10"/>
  <c r="BO102" i="13"/>
  <c r="BO112" i="13"/>
  <c r="BO83" i="13"/>
  <c r="BO6" i="11" l="1"/>
  <c r="BO14" i="2" l="1"/>
  <c r="BO30" i="14" l="1"/>
  <c r="BO16" i="14"/>
  <c r="BO42" i="14"/>
  <c r="BO19" i="14"/>
  <c r="BO11" i="3"/>
  <c r="BO16" i="3"/>
  <c r="BO23" i="3"/>
  <c r="BO15" i="3"/>
  <c r="BO17" i="16"/>
  <c r="BP29" i="10" l="1"/>
  <c r="BP13" i="10"/>
  <c r="BP11" i="10"/>
  <c r="BP56" i="10"/>
  <c r="BP8" i="10"/>
  <c r="BP58" i="10"/>
  <c r="BP73" i="10"/>
  <c r="BP95" i="10"/>
  <c r="BP80" i="10"/>
  <c r="BP41" i="10"/>
  <c r="BO107" i="13"/>
  <c r="BO55" i="13"/>
  <c r="BO54" i="13"/>
  <c r="BO37" i="13"/>
  <c r="BO21" i="13"/>
  <c r="BO145" i="13"/>
  <c r="BO135" i="13"/>
  <c r="BO79" i="13"/>
  <c r="BO133" i="13"/>
  <c r="BO131" i="13"/>
  <c r="BO154" i="13"/>
  <c r="BO73" i="13"/>
  <c r="BO85" i="13"/>
  <c r="BP83" i="10" l="1"/>
  <c r="BO83" i="10"/>
  <c r="BN83" i="10"/>
  <c r="BP43" i="10"/>
  <c r="BO43" i="10"/>
  <c r="BN43" i="10"/>
  <c r="BC170" i="13"/>
  <c r="BC79" i="13"/>
  <c r="BJ79" i="13" l="1"/>
  <c r="BH79" i="13"/>
  <c r="BI79" i="13"/>
  <c r="BG79" i="13"/>
  <c r="BF79" i="13"/>
  <c r="BD79" i="13"/>
  <c r="BE79" i="13"/>
  <c r="BI170" i="13"/>
  <c r="BJ170" i="13"/>
  <c r="BH170" i="13"/>
  <c r="BG170" i="13"/>
  <c r="BF170" i="13"/>
  <c r="BE170" i="13"/>
  <c r="BD170" i="13"/>
  <c r="BP161" i="12"/>
  <c r="BP120" i="12"/>
  <c r="BP211" i="12"/>
  <c r="BP242" i="12"/>
  <c r="BP177" i="12"/>
  <c r="BD171" i="12"/>
  <c r="BD59" i="12"/>
  <c r="BD79" i="12"/>
  <c r="BD50" i="12"/>
  <c r="BO177" i="12"/>
  <c r="BN177" i="12"/>
  <c r="BO242" i="12"/>
  <c r="BN242" i="12"/>
  <c r="BO211" i="12"/>
  <c r="BN211" i="12"/>
  <c r="BO196" i="12"/>
  <c r="BN196" i="12"/>
  <c r="BO120" i="12"/>
  <c r="BN120" i="12"/>
  <c r="BO161" i="12"/>
  <c r="BN161" i="12"/>
  <c r="BO125" i="12"/>
  <c r="BN125" i="12"/>
  <c r="BK170" i="13" l="1"/>
  <c r="BK79" i="13"/>
  <c r="BK171" i="12"/>
  <c r="BJ171" i="12"/>
  <c r="BI171" i="12"/>
  <c r="BH171" i="12"/>
  <c r="BG171" i="12"/>
  <c r="BF171" i="12"/>
  <c r="BE171" i="12"/>
  <c r="BK59" i="12"/>
  <c r="BJ59" i="12"/>
  <c r="BI59" i="12"/>
  <c r="BH59" i="12"/>
  <c r="BF59" i="12"/>
  <c r="BG59" i="12"/>
  <c r="BE59" i="12"/>
  <c r="BJ50" i="12"/>
  <c r="BK50" i="12"/>
  <c r="BI50" i="12"/>
  <c r="BG50" i="12"/>
  <c r="BH50" i="12"/>
  <c r="BF50" i="12"/>
  <c r="BE50" i="12"/>
  <c r="BK79" i="12"/>
  <c r="BJ79" i="12"/>
  <c r="BI79" i="12"/>
  <c r="BG79" i="12"/>
  <c r="BH79" i="12"/>
  <c r="BF79" i="12"/>
  <c r="BE79" i="12"/>
  <c r="BD65" i="5"/>
  <c r="BD38" i="5"/>
  <c r="BP174" i="4"/>
  <c r="BP48" i="4"/>
  <c r="BP66" i="4"/>
  <c r="BP115" i="4"/>
  <c r="BP197" i="4"/>
  <c r="BP73" i="4"/>
  <c r="BP76" i="4"/>
  <c r="BP199" i="4"/>
  <c r="BP11" i="4"/>
  <c r="BP9" i="4"/>
  <c r="BP216" i="4"/>
  <c r="BP172" i="4"/>
  <c r="BP67" i="4"/>
  <c r="BP139" i="4"/>
  <c r="BP121" i="4"/>
  <c r="BP51" i="4"/>
  <c r="BP20" i="4"/>
  <c r="BD84" i="4"/>
  <c r="BD62" i="4"/>
  <c r="BD41" i="4"/>
  <c r="BD35" i="4"/>
  <c r="BD210" i="4"/>
  <c r="BO174" i="4"/>
  <c r="BN174" i="4"/>
  <c r="BO20" i="4"/>
  <c r="BN20" i="4"/>
  <c r="BO51" i="4"/>
  <c r="BN51" i="4"/>
  <c r="BO121" i="4"/>
  <c r="BN121" i="4"/>
  <c r="BO139" i="4"/>
  <c r="BN139" i="4"/>
  <c r="BD123" i="2"/>
  <c r="BD62" i="2"/>
  <c r="BD242" i="2"/>
  <c r="BD263" i="2"/>
  <c r="BD61" i="2"/>
  <c r="BD249" i="2"/>
  <c r="BD260" i="2"/>
  <c r="BO89" i="2"/>
  <c r="BO243" i="2"/>
  <c r="BC19" i="14"/>
  <c r="BP168" i="1"/>
  <c r="BO168" i="1"/>
  <c r="BP65" i="1"/>
  <c r="BO65" i="1"/>
  <c r="BO82" i="1"/>
  <c r="BO269" i="1"/>
  <c r="BP210" i="1"/>
  <c r="BO210" i="1"/>
  <c r="BN210" i="1"/>
  <c r="BL50" i="12" l="1"/>
  <c r="BL171" i="12"/>
  <c r="BJ194" i="1"/>
  <c r="BK194" i="1"/>
  <c r="BI194" i="1"/>
  <c r="BH194" i="1"/>
  <c r="BG194" i="1"/>
  <c r="BF194" i="1"/>
  <c r="BE194" i="1"/>
  <c r="BK158" i="1"/>
  <c r="BJ158" i="1"/>
  <c r="BI158" i="1"/>
  <c r="BH158" i="1"/>
  <c r="BG158" i="1"/>
  <c r="BF158" i="1"/>
  <c r="BE158" i="1"/>
  <c r="BK163" i="1"/>
  <c r="BJ163" i="1"/>
  <c r="BI163" i="1"/>
  <c r="BG163" i="1"/>
  <c r="BH163" i="1"/>
  <c r="BF163" i="1"/>
  <c r="BE163" i="1"/>
  <c r="BK185" i="1"/>
  <c r="BI185" i="1"/>
  <c r="BJ185" i="1"/>
  <c r="BH185" i="1"/>
  <c r="BG185" i="1"/>
  <c r="BF185" i="1"/>
  <c r="BE185" i="1"/>
  <c r="BK148" i="1"/>
  <c r="BJ148" i="1"/>
  <c r="BI148" i="1"/>
  <c r="BH148" i="1"/>
  <c r="BG148" i="1"/>
  <c r="BF148" i="1"/>
  <c r="BE148" i="1"/>
  <c r="BI19" i="14"/>
  <c r="BJ19" i="14"/>
  <c r="BF19" i="14"/>
  <c r="BH19" i="14"/>
  <c r="BD19" i="14"/>
  <c r="BG19" i="14"/>
  <c r="BE19" i="14"/>
  <c r="BL79" i="12"/>
  <c r="BL59" i="12"/>
  <c r="BK65" i="5"/>
  <c r="BI65" i="5"/>
  <c r="BH65" i="5"/>
  <c r="BG65" i="5"/>
  <c r="BJ65" i="5"/>
  <c r="BF65" i="5"/>
  <c r="BE65" i="5"/>
  <c r="BK38" i="5"/>
  <c r="BJ38" i="5"/>
  <c r="BI38" i="5"/>
  <c r="BE38" i="5"/>
  <c r="BG38" i="5"/>
  <c r="BF38" i="5"/>
  <c r="BH38" i="5"/>
  <c r="BK35" i="4"/>
  <c r="BJ35" i="4"/>
  <c r="BI35" i="4"/>
  <c r="BH35" i="4"/>
  <c r="BG35" i="4"/>
  <c r="BF35" i="4"/>
  <c r="BE35" i="4"/>
  <c r="BK84" i="4"/>
  <c r="BJ84" i="4"/>
  <c r="BI84" i="4"/>
  <c r="BH84" i="4"/>
  <c r="BE84" i="4"/>
  <c r="BF84" i="4"/>
  <c r="BG84" i="4"/>
  <c r="BK41" i="4"/>
  <c r="BI41" i="4"/>
  <c r="BJ41" i="4"/>
  <c r="BG41" i="4"/>
  <c r="BH41" i="4"/>
  <c r="BF41" i="4"/>
  <c r="BE41" i="4"/>
  <c r="BK62" i="4"/>
  <c r="BJ62" i="4"/>
  <c r="BH62" i="4"/>
  <c r="BI62" i="4"/>
  <c r="BF62" i="4"/>
  <c r="BE62" i="4"/>
  <c r="BG62" i="4"/>
  <c r="BK210" i="4"/>
  <c r="BI210" i="4"/>
  <c r="BJ210" i="4"/>
  <c r="BG210" i="4"/>
  <c r="BH210" i="4"/>
  <c r="BF210" i="4"/>
  <c r="BE210" i="4"/>
  <c r="BK62" i="2"/>
  <c r="BJ62" i="2"/>
  <c r="BI62" i="2"/>
  <c r="BH62" i="2"/>
  <c r="BG62" i="2"/>
  <c r="BF62" i="2"/>
  <c r="BE62" i="2"/>
  <c r="BK260" i="2"/>
  <c r="BJ260" i="2"/>
  <c r="BI260" i="2"/>
  <c r="BH260" i="2"/>
  <c r="BG260" i="2"/>
  <c r="BF260" i="2"/>
  <c r="BE260" i="2"/>
  <c r="BJ61" i="2"/>
  <c r="BK61" i="2"/>
  <c r="BI61" i="2"/>
  <c r="BH61" i="2"/>
  <c r="BF61" i="2"/>
  <c r="BG61" i="2"/>
  <c r="BE61" i="2"/>
  <c r="BK123" i="2"/>
  <c r="BJ123" i="2"/>
  <c r="BI123" i="2"/>
  <c r="BH123" i="2"/>
  <c r="BG123" i="2"/>
  <c r="BF123" i="2"/>
  <c r="BE123" i="2"/>
  <c r="BK249" i="2"/>
  <c r="BJ249" i="2"/>
  <c r="BI249" i="2"/>
  <c r="BG249" i="2"/>
  <c r="BH249" i="2"/>
  <c r="BF249" i="2"/>
  <c r="BE249" i="2"/>
  <c r="BK263" i="2"/>
  <c r="BJ263" i="2"/>
  <c r="BI263" i="2"/>
  <c r="BH263" i="2"/>
  <c r="BG263" i="2"/>
  <c r="BF263" i="2"/>
  <c r="BE263" i="2"/>
  <c r="BK242" i="2"/>
  <c r="BJ242" i="2"/>
  <c r="BI242" i="2"/>
  <c r="BH242" i="2"/>
  <c r="BG242" i="2"/>
  <c r="BF242" i="2"/>
  <c r="BE242" i="2"/>
  <c r="AE6" i="15"/>
  <c r="AD6" i="15"/>
  <c r="AC6" i="15"/>
  <c r="BO19" i="11"/>
  <c r="BN19" i="11"/>
  <c r="BM19" i="11"/>
  <c r="BP42" i="10"/>
  <c r="BO42" i="10"/>
  <c r="BN42" i="10"/>
  <c r="BP69" i="10"/>
  <c r="BO69" i="10"/>
  <c r="BN69" i="10"/>
  <c r="BP96" i="10"/>
  <c r="BO96" i="10"/>
  <c r="BN96" i="10"/>
  <c r="BP102" i="10"/>
  <c r="BO102" i="10"/>
  <c r="BN102" i="10"/>
  <c r="BP78" i="10"/>
  <c r="BO78" i="10"/>
  <c r="BN78" i="10"/>
  <c r="BP47" i="10"/>
  <c r="BO47" i="10"/>
  <c r="BN47" i="10"/>
  <c r="BP65" i="10"/>
  <c r="BO65" i="10"/>
  <c r="BN65" i="10"/>
  <c r="BO127" i="13"/>
  <c r="BO12" i="13"/>
  <c r="BO48" i="13"/>
  <c r="BO75" i="13"/>
  <c r="BO71" i="13"/>
  <c r="BO165" i="13"/>
  <c r="BO20" i="13"/>
  <c r="BO44" i="13"/>
  <c r="BO47" i="13"/>
  <c r="BC20" i="13"/>
  <c r="BC143" i="13"/>
  <c r="BC127" i="13"/>
  <c r="BC44" i="13"/>
  <c r="BC54" i="13"/>
  <c r="BC172" i="13"/>
  <c r="BC132" i="13"/>
  <c r="BC184" i="13"/>
  <c r="BC6" i="13"/>
  <c r="BC94" i="13"/>
  <c r="BC95" i="13"/>
  <c r="BC165" i="13"/>
  <c r="BC47" i="13"/>
  <c r="BC36" i="13"/>
  <c r="BC157" i="13"/>
  <c r="BC71" i="13"/>
  <c r="BC119" i="13"/>
  <c r="BN47" i="13"/>
  <c r="BM47" i="13"/>
  <c r="BN44" i="13"/>
  <c r="BM44" i="13"/>
  <c r="BN90" i="13"/>
  <c r="BM90" i="13"/>
  <c r="BN104" i="13"/>
  <c r="BM104" i="13"/>
  <c r="BN51" i="13"/>
  <c r="BM51" i="13"/>
  <c r="BN20" i="13"/>
  <c r="BM20" i="13"/>
  <c r="BN165" i="13"/>
  <c r="BM165" i="13"/>
  <c r="BN71" i="13"/>
  <c r="BM71" i="13"/>
  <c r="BN28" i="13"/>
  <c r="BM28" i="13"/>
  <c r="BN75" i="13"/>
  <c r="BM75" i="13"/>
  <c r="BN48" i="13"/>
  <c r="BM48" i="13"/>
  <c r="BN12" i="13"/>
  <c r="BM12" i="13"/>
  <c r="BN127" i="13"/>
  <c r="BM127" i="13"/>
  <c r="BP148" i="12"/>
  <c r="BP192" i="12"/>
  <c r="BP184" i="12"/>
  <c r="BP202" i="12"/>
  <c r="BP12" i="12"/>
  <c r="BP78" i="12"/>
  <c r="BP197" i="12"/>
  <c r="BP20" i="12"/>
  <c r="BD196" i="12"/>
  <c r="BD92" i="12"/>
  <c r="BD195" i="12"/>
  <c r="BD164" i="12"/>
  <c r="BD104" i="12"/>
  <c r="BD14" i="12"/>
  <c r="BD177" i="12"/>
  <c r="BD88" i="12"/>
  <c r="BD221" i="12"/>
  <c r="BD72" i="12"/>
  <c r="BD33" i="12"/>
  <c r="BD19" i="12"/>
  <c r="BD116" i="12"/>
  <c r="BD148" i="12"/>
  <c r="BD161" i="12"/>
  <c r="BO195" i="12"/>
  <c r="BN195" i="12"/>
  <c r="BO65" i="12"/>
  <c r="BN65" i="12"/>
  <c r="BO148" i="12"/>
  <c r="BN148" i="12"/>
  <c r="BO77" i="12"/>
  <c r="BN77" i="12"/>
  <c r="BO78" i="12"/>
  <c r="BN78" i="12"/>
  <c r="BO12" i="12"/>
  <c r="BN12" i="12"/>
  <c r="BO202" i="12"/>
  <c r="BN202" i="12"/>
  <c r="BO184" i="12"/>
  <c r="BN184" i="12"/>
  <c r="BO192" i="12"/>
  <c r="BN192" i="12"/>
  <c r="BO20" i="12"/>
  <c r="BN20" i="12"/>
  <c r="BO40" i="12"/>
  <c r="BN40" i="12"/>
  <c r="BO114" i="12"/>
  <c r="BN114" i="12"/>
  <c r="BO197" i="12"/>
  <c r="BN197" i="12"/>
  <c r="BO212" i="12"/>
  <c r="BN212" i="12"/>
  <c r="BC6" i="7"/>
  <c r="BI6" i="7" s="1"/>
  <c r="AY6" i="6"/>
  <c r="AY21" i="6"/>
  <c r="AY14" i="6"/>
  <c r="AY22" i="6"/>
  <c r="BK27" i="6"/>
  <c r="BJ27" i="6"/>
  <c r="BI27" i="6"/>
  <c r="BP64" i="5"/>
  <c r="BP25" i="5"/>
  <c r="BP91" i="5"/>
  <c r="BP119" i="5"/>
  <c r="BP8" i="5"/>
  <c r="BP75" i="5"/>
  <c r="BP126" i="5"/>
  <c r="BP12" i="5"/>
  <c r="BP105" i="5"/>
  <c r="BD26" i="5"/>
  <c r="BD128" i="5"/>
  <c r="BD84" i="5"/>
  <c r="BD132" i="5"/>
  <c r="BD15" i="5"/>
  <c r="BD75" i="5"/>
  <c r="BD79" i="5"/>
  <c r="BD64" i="5"/>
  <c r="BD108" i="5"/>
  <c r="BD100" i="5"/>
  <c r="BD122" i="5"/>
  <c r="BD93" i="5"/>
  <c r="BD116" i="5"/>
  <c r="BD19" i="5"/>
  <c r="BD67" i="5"/>
  <c r="BD13" i="5"/>
  <c r="BD18" i="5"/>
  <c r="BD8" i="5"/>
  <c r="BD78" i="5"/>
  <c r="BO25" i="5"/>
  <c r="BN25" i="5"/>
  <c r="BO116" i="5"/>
  <c r="BN116" i="5"/>
  <c r="BO108" i="5"/>
  <c r="BN108" i="5"/>
  <c r="BO64" i="5"/>
  <c r="BN64" i="5"/>
  <c r="BK20" i="6"/>
  <c r="BJ20" i="6"/>
  <c r="BI20" i="6"/>
  <c r="BO105" i="5"/>
  <c r="BN105" i="5"/>
  <c r="BO12" i="5"/>
  <c r="BN12" i="5"/>
  <c r="BO126" i="5"/>
  <c r="BN126" i="5"/>
  <c r="BO75" i="5"/>
  <c r="BN75" i="5"/>
  <c r="BO8" i="5"/>
  <c r="BN8" i="5"/>
  <c r="BO119" i="5"/>
  <c r="BN119" i="5"/>
  <c r="BO91" i="5"/>
  <c r="BN91" i="5"/>
  <c r="AY18" i="6"/>
  <c r="BK24" i="6"/>
  <c r="BJ24" i="6"/>
  <c r="BI24" i="6"/>
  <c r="BD90" i="4"/>
  <c r="BD151" i="4"/>
  <c r="BD79" i="4"/>
  <c r="BD115" i="4"/>
  <c r="BO67" i="4"/>
  <c r="BN67" i="4"/>
  <c r="BO218" i="4"/>
  <c r="BN218" i="4"/>
  <c r="BO172" i="4"/>
  <c r="BN172" i="4"/>
  <c r="BO144" i="4"/>
  <c r="BN144" i="4"/>
  <c r="BO216" i="4"/>
  <c r="BN216" i="4"/>
  <c r="BO9" i="4"/>
  <c r="BN9" i="4"/>
  <c r="BO11" i="4"/>
  <c r="BN11" i="4"/>
  <c r="BO181" i="4"/>
  <c r="BN181" i="4"/>
  <c r="BO120" i="4"/>
  <c r="BN120" i="4"/>
  <c r="BO199" i="4"/>
  <c r="BN199" i="4"/>
  <c r="BO76" i="4"/>
  <c r="BN76" i="4"/>
  <c r="BO73" i="4"/>
  <c r="BN73" i="4"/>
  <c r="BO197" i="4"/>
  <c r="BN197" i="4"/>
  <c r="BO115" i="4"/>
  <c r="BN115" i="4"/>
  <c r="BO66" i="4"/>
  <c r="BN66" i="4"/>
  <c r="BO48" i="4"/>
  <c r="BN48" i="4"/>
  <c r="BD95" i="2"/>
  <c r="BD237" i="2"/>
  <c r="BD45" i="2"/>
  <c r="BD86" i="2"/>
  <c r="BD73" i="2"/>
  <c r="BD170" i="2"/>
  <c r="BD276" i="2"/>
  <c r="BD117" i="2"/>
  <c r="BD215" i="2"/>
  <c r="BD65" i="2"/>
  <c r="BD209" i="2"/>
  <c r="BD152" i="2"/>
  <c r="BO94" i="2"/>
  <c r="BO215" i="2"/>
  <c r="BO154" i="2"/>
  <c r="BO75" i="2"/>
  <c r="BO86" i="2"/>
  <c r="BL123" i="2" l="1"/>
  <c r="BL194" i="1"/>
  <c r="BL260" i="2"/>
  <c r="BL62" i="2"/>
  <c r="BL249" i="2"/>
  <c r="BL185" i="1"/>
  <c r="BL148" i="1"/>
  <c r="BL163" i="1"/>
  <c r="BL158" i="1"/>
  <c r="BK19" i="14"/>
  <c r="BJ71" i="13"/>
  <c r="BI71" i="13"/>
  <c r="BG71" i="13"/>
  <c r="BH71" i="13"/>
  <c r="BF71" i="13"/>
  <c r="BD71" i="13"/>
  <c r="BE71" i="13"/>
  <c r="BJ165" i="13"/>
  <c r="BI165" i="13"/>
  <c r="BH165" i="13"/>
  <c r="BG165" i="13"/>
  <c r="BE165" i="13"/>
  <c r="BF165" i="13"/>
  <c r="BD165" i="13"/>
  <c r="BI6" i="13"/>
  <c r="BJ6" i="13"/>
  <c r="BH6" i="13"/>
  <c r="BG6" i="13"/>
  <c r="BF6" i="13"/>
  <c r="BE6" i="13"/>
  <c r="BD6" i="13"/>
  <c r="BJ172" i="13"/>
  <c r="BI172" i="13"/>
  <c r="BH172" i="13"/>
  <c r="BG172" i="13"/>
  <c r="BF172" i="13"/>
  <c r="BE172" i="13"/>
  <c r="BD172" i="13"/>
  <c r="BJ127" i="13"/>
  <c r="BI127" i="13"/>
  <c r="BG127" i="13"/>
  <c r="BH127" i="13"/>
  <c r="BF127" i="13"/>
  <c r="BE127" i="13"/>
  <c r="BD127" i="13"/>
  <c r="BJ119" i="13"/>
  <c r="BI119" i="13"/>
  <c r="BH119" i="13"/>
  <c r="BG119" i="13"/>
  <c r="BF119" i="13"/>
  <c r="BE119" i="13"/>
  <c r="BD119" i="13"/>
  <c r="BJ54" i="13"/>
  <c r="BH54" i="13"/>
  <c r="BI54" i="13"/>
  <c r="BG54" i="13"/>
  <c r="BF54" i="13"/>
  <c r="BD54" i="13"/>
  <c r="BE54" i="13"/>
  <c r="BJ143" i="13"/>
  <c r="BI143" i="13"/>
  <c r="BH143" i="13"/>
  <c r="BG143" i="13"/>
  <c r="BE143" i="13"/>
  <c r="BF143" i="13"/>
  <c r="BD143" i="13"/>
  <c r="BJ157" i="13"/>
  <c r="BI157" i="13"/>
  <c r="BH157" i="13"/>
  <c r="BG157" i="13"/>
  <c r="BE157" i="13"/>
  <c r="BF157" i="13"/>
  <c r="BD157" i="13"/>
  <c r="BJ184" i="13"/>
  <c r="BI184" i="13"/>
  <c r="BH184" i="13"/>
  <c r="BG184" i="13"/>
  <c r="BF184" i="13"/>
  <c r="BD184" i="13"/>
  <c r="BE184" i="13"/>
  <c r="BJ20" i="13"/>
  <c r="BI20" i="13"/>
  <c r="BH20" i="13"/>
  <c r="BG20" i="13"/>
  <c r="BF20" i="13"/>
  <c r="BE20" i="13"/>
  <c r="BD20" i="13"/>
  <c r="BJ44" i="13"/>
  <c r="BI44" i="13"/>
  <c r="BG44" i="13"/>
  <c r="BH44" i="13"/>
  <c r="BF44" i="13"/>
  <c r="BD44" i="13"/>
  <c r="BE44" i="13"/>
  <c r="BI36" i="13"/>
  <c r="BJ36" i="13"/>
  <c r="BH36" i="13"/>
  <c r="BG36" i="13"/>
  <c r="BF36" i="13"/>
  <c r="BE36" i="13"/>
  <c r="BD36" i="13"/>
  <c r="BJ47" i="13"/>
  <c r="BI47" i="13"/>
  <c r="BH47" i="13"/>
  <c r="BG47" i="13"/>
  <c r="BF47" i="13"/>
  <c r="BE47" i="13"/>
  <c r="BD47" i="13"/>
  <c r="BJ95" i="13"/>
  <c r="BI95" i="13"/>
  <c r="BH95" i="13"/>
  <c r="BG95" i="13"/>
  <c r="BF95" i="13"/>
  <c r="BE95" i="13"/>
  <c r="BD95" i="13"/>
  <c r="BI94" i="13"/>
  <c r="BJ94" i="13"/>
  <c r="BH94" i="13"/>
  <c r="BG94" i="13"/>
  <c r="BF94" i="13"/>
  <c r="BE94" i="13"/>
  <c r="BD94" i="13"/>
  <c r="BJ132" i="13"/>
  <c r="BI132" i="13"/>
  <c r="BG132" i="13"/>
  <c r="BH132" i="13"/>
  <c r="BF132" i="13"/>
  <c r="BD132" i="13"/>
  <c r="BE132" i="13"/>
  <c r="BL41" i="4"/>
  <c r="BK83" i="10"/>
  <c r="BH83" i="10"/>
  <c r="BJ83" i="10"/>
  <c r="BG83" i="10"/>
  <c r="BI83" i="10"/>
  <c r="BF83" i="10"/>
  <c r="BJ114" i="10"/>
  <c r="BK114" i="10"/>
  <c r="BH114" i="10"/>
  <c r="BG114" i="10"/>
  <c r="BF114" i="10"/>
  <c r="BI114" i="10"/>
  <c r="BK80" i="10"/>
  <c r="BI80" i="10"/>
  <c r="BJ80" i="10"/>
  <c r="BH80" i="10"/>
  <c r="BF80" i="10"/>
  <c r="BG80" i="10"/>
  <c r="BK30" i="10"/>
  <c r="BJ30" i="10"/>
  <c r="BI30" i="10"/>
  <c r="BG30" i="10"/>
  <c r="BF30" i="10"/>
  <c r="BH30" i="10"/>
  <c r="BK78" i="10"/>
  <c r="BJ78" i="10"/>
  <c r="BI78" i="10"/>
  <c r="BG78" i="10"/>
  <c r="BF78" i="10"/>
  <c r="BH78" i="10"/>
  <c r="BK22" i="10"/>
  <c r="BJ22" i="10"/>
  <c r="BH22" i="10"/>
  <c r="BG22" i="10"/>
  <c r="BI22" i="10"/>
  <c r="BF22" i="10"/>
  <c r="BK69" i="10"/>
  <c r="BJ69" i="10"/>
  <c r="BH69" i="10"/>
  <c r="BF69" i="10"/>
  <c r="BG69" i="10"/>
  <c r="BI69" i="10"/>
  <c r="BK161" i="12"/>
  <c r="BJ161" i="12"/>
  <c r="BI161" i="12"/>
  <c r="BG161" i="12"/>
  <c r="BH161" i="12"/>
  <c r="BF161" i="12"/>
  <c r="BE161" i="12"/>
  <c r="BK177" i="12"/>
  <c r="BJ177" i="12"/>
  <c r="BI177" i="12"/>
  <c r="BH177" i="12"/>
  <c r="BG177" i="12"/>
  <c r="BF177" i="12"/>
  <c r="BE177" i="12"/>
  <c r="BK148" i="12"/>
  <c r="BJ148" i="12"/>
  <c r="BI148" i="12"/>
  <c r="BH148" i="12"/>
  <c r="BG148" i="12"/>
  <c r="BF148" i="12"/>
  <c r="BE148" i="12"/>
  <c r="BJ19" i="12"/>
  <c r="BK19" i="12"/>
  <c r="BI19" i="12"/>
  <c r="BG19" i="12"/>
  <c r="BH19" i="12"/>
  <c r="BF19" i="12"/>
  <c r="BE19" i="12"/>
  <c r="BK33" i="12"/>
  <c r="BJ33" i="12"/>
  <c r="BI33" i="12"/>
  <c r="BG33" i="12"/>
  <c r="BH33" i="12"/>
  <c r="BF33" i="12"/>
  <c r="BE33" i="12"/>
  <c r="BJ221" i="12"/>
  <c r="BK221" i="12"/>
  <c r="BI221" i="12"/>
  <c r="BH221" i="12"/>
  <c r="BG221" i="12"/>
  <c r="BE221" i="12"/>
  <c r="BF221" i="12"/>
  <c r="BK195" i="12"/>
  <c r="BJ195" i="12"/>
  <c r="BI195" i="12"/>
  <c r="BG195" i="12"/>
  <c r="BH195" i="12"/>
  <c r="BE195" i="12"/>
  <c r="BF195" i="12"/>
  <c r="BJ196" i="12"/>
  <c r="BK196" i="12"/>
  <c r="BI196" i="12"/>
  <c r="BH196" i="12"/>
  <c r="BF196" i="12"/>
  <c r="BG196" i="12"/>
  <c r="BE196" i="12"/>
  <c r="BK72" i="12"/>
  <c r="BJ72" i="12"/>
  <c r="BI72" i="12"/>
  <c r="BH72" i="12"/>
  <c r="BG72" i="12"/>
  <c r="BF72" i="12"/>
  <c r="BE72" i="12"/>
  <c r="BK104" i="12"/>
  <c r="BJ104" i="12"/>
  <c r="BI104" i="12"/>
  <c r="BH104" i="12"/>
  <c r="BF104" i="12"/>
  <c r="BG104" i="12"/>
  <c r="BE104" i="12"/>
  <c r="BK92" i="12"/>
  <c r="BJ92" i="12"/>
  <c r="BI92" i="12"/>
  <c r="BG92" i="12"/>
  <c r="BH92" i="12"/>
  <c r="BF92" i="12"/>
  <c r="BE92" i="12"/>
  <c r="BK116" i="12"/>
  <c r="BJ116" i="12"/>
  <c r="BI116" i="12"/>
  <c r="BH116" i="12"/>
  <c r="BG116" i="12"/>
  <c r="BF116" i="12"/>
  <c r="BE116" i="12"/>
  <c r="BK88" i="12"/>
  <c r="BJ88" i="12"/>
  <c r="BI88" i="12"/>
  <c r="BH88" i="12"/>
  <c r="BG88" i="12"/>
  <c r="BF88" i="12"/>
  <c r="BE88" i="12"/>
  <c r="BJ14" i="12"/>
  <c r="BK14" i="12"/>
  <c r="BI14" i="12"/>
  <c r="BH14" i="12"/>
  <c r="BG14" i="12"/>
  <c r="BE14" i="12"/>
  <c r="BF14" i="12"/>
  <c r="BK164" i="12"/>
  <c r="BJ164" i="12"/>
  <c r="BI164" i="12"/>
  <c r="BH164" i="12"/>
  <c r="BG164" i="12"/>
  <c r="BF164" i="12"/>
  <c r="BE164" i="12"/>
  <c r="BH6" i="7"/>
  <c r="BG6" i="7"/>
  <c r="BF6" i="7"/>
  <c r="BE6" i="7"/>
  <c r="BD6" i="7"/>
  <c r="BC18" i="6"/>
  <c r="BF18" i="6"/>
  <c r="BE18" i="6"/>
  <c r="AZ18" i="6"/>
  <c r="BD18" i="6"/>
  <c r="BB18" i="6"/>
  <c r="BA18" i="6"/>
  <c r="BD21" i="6"/>
  <c r="BE21" i="6"/>
  <c r="BF21" i="6"/>
  <c r="BA21" i="6"/>
  <c r="BC21" i="6"/>
  <c r="BB21" i="6"/>
  <c r="AZ21" i="6"/>
  <c r="BC22" i="6"/>
  <c r="BE22" i="6"/>
  <c r="BF22" i="6"/>
  <c r="BD22" i="6"/>
  <c r="AZ22" i="6"/>
  <c r="BA22" i="6"/>
  <c r="BB22" i="6"/>
  <c r="BF14" i="6"/>
  <c r="BD14" i="6"/>
  <c r="BE14" i="6"/>
  <c r="BC14" i="6"/>
  <c r="BB14" i="6"/>
  <c r="AZ14" i="6"/>
  <c r="BA14" i="6"/>
  <c r="BF6" i="6"/>
  <c r="BB6" i="6"/>
  <c r="BE6" i="6"/>
  <c r="BD6" i="6"/>
  <c r="BC6" i="6"/>
  <c r="BA6" i="6"/>
  <c r="AZ6" i="6"/>
  <c r="BL65" i="5"/>
  <c r="BK93" i="5"/>
  <c r="BJ93" i="5"/>
  <c r="BH93" i="5"/>
  <c r="BI93" i="5"/>
  <c r="BF93" i="5"/>
  <c r="BE93" i="5"/>
  <c r="BG93" i="5"/>
  <c r="BK122" i="5"/>
  <c r="BJ122" i="5"/>
  <c r="BI122" i="5"/>
  <c r="BH122" i="5"/>
  <c r="BG122" i="5"/>
  <c r="BF122" i="5"/>
  <c r="BE122" i="5"/>
  <c r="BK79" i="5"/>
  <c r="BI79" i="5"/>
  <c r="BJ79" i="5"/>
  <c r="BH79" i="5"/>
  <c r="BF79" i="5"/>
  <c r="BG79" i="5"/>
  <c r="BE79" i="5"/>
  <c r="BK128" i="5"/>
  <c r="BJ128" i="5"/>
  <c r="BI128" i="5"/>
  <c r="BH128" i="5"/>
  <c r="BG128" i="5"/>
  <c r="BF128" i="5"/>
  <c r="BE128" i="5"/>
  <c r="BK78" i="5"/>
  <c r="BI78" i="5"/>
  <c r="BH78" i="5"/>
  <c r="BJ78" i="5"/>
  <c r="BG78" i="5"/>
  <c r="BF78" i="5"/>
  <c r="BE78" i="5"/>
  <c r="BK18" i="5"/>
  <c r="BJ18" i="5"/>
  <c r="BH18" i="5"/>
  <c r="BG18" i="5"/>
  <c r="BF18" i="5"/>
  <c r="BI18" i="5"/>
  <c r="BE18" i="5"/>
  <c r="BK19" i="5"/>
  <c r="BI19" i="5"/>
  <c r="BH19" i="5"/>
  <c r="BJ19" i="5"/>
  <c r="BG19" i="5"/>
  <c r="BF19" i="5"/>
  <c r="BE19" i="5"/>
  <c r="BK108" i="5"/>
  <c r="BJ108" i="5"/>
  <c r="BI108" i="5"/>
  <c r="BF108" i="5"/>
  <c r="BE108" i="5"/>
  <c r="BH108" i="5"/>
  <c r="BG108" i="5"/>
  <c r="BK75" i="5"/>
  <c r="BJ75" i="5"/>
  <c r="BI75" i="5"/>
  <c r="BH75" i="5"/>
  <c r="BG75" i="5"/>
  <c r="BF75" i="5"/>
  <c r="BE75" i="5"/>
  <c r="BK84" i="5"/>
  <c r="BJ84" i="5"/>
  <c r="BI84" i="5"/>
  <c r="BH84" i="5"/>
  <c r="BG84" i="5"/>
  <c r="BF84" i="5"/>
  <c r="BE84" i="5"/>
  <c r="BL38" i="5"/>
  <c r="BJ13" i="5"/>
  <c r="BI13" i="5"/>
  <c r="BK13" i="5"/>
  <c r="BH13" i="5"/>
  <c r="BG13" i="5"/>
  <c r="BF13" i="5"/>
  <c r="BE13" i="5"/>
  <c r="BK15" i="5"/>
  <c r="BJ15" i="5"/>
  <c r="BG15" i="5"/>
  <c r="BF15" i="5"/>
  <c r="BI15" i="5"/>
  <c r="BH15" i="5"/>
  <c r="BE15" i="5"/>
  <c r="BK132" i="5"/>
  <c r="BJ132" i="5"/>
  <c r="BI132" i="5"/>
  <c r="BH132" i="5"/>
  <c r="BF132" i="5"/>
  <c r="BE132" i="5"/>
  <c r="BG132" i="5"/>
  <c r="BK8" i="5"/>
  <c r="BJ8" i="5"/>
  <c r="BI8" i="5"/>
  <c r="BF8" i="5"/>
  <c r="BE8" i="5"/>
  <c r="BG8" i="5"/>
  <c r="BH8" i="5"/>
  <c r="BJ67" i="5"/>
  <c r="BI67" i="5"/>
  <c r="BH67" i="5"/>
  <c r="BG67" i="5"/>
  <c r="BK67" i="5"/>
  <c r="BF67" i="5"/>
  <c r="BE67" i="5"/>
  <c r="BK116" i="5"/>
  <c r="BJ116" i="5"/>
  <c r="BI116" i="5"/>
  <c r="BH116" i="5"/>
  <c r="BG116" i="5"/>
  <c r="BF116" i="5"/>
  <c r="BE116" i="5"/>
  <c r="BJ100" i="5"/>
  <c r="BI100" i="5"/>
  <c r="BH100" i="5"/>
  <c r="BG100" i="5"/>
  <c r="BK100" i="5"/>
  <c r="BF100" i="5"/>
  <c r="BE100" i="5"/>
  <c r="BK64" i="5"/>
  <c r="BJ64" i="5"/>
  <c r="BH64" i="5"/>
  <c r="BF64" i="5"/>
  <c r="BE64" i="5"/>
  <c r="BG64" i="5"/>
  <c r="BI64" i="5"/>
  <c r="BK26" i="5"/>
  <c r="BJ26" i="5"/>
  <c r="BI26" i="5"/>
  <c r="BH26" i="5"/>
  <c r="BG26" i="5"/>
  <c r="BF26" i="5"/>
  <c r="BE26" i="5"/>
  <c r="BL84" i="4"/>
  <c r="BK79" i="4"/>
  <c r="BJ79" i="4"/>
  <c r="BI79" i="4"/>
  <c r="BH79" i="4"/>
  <c r="BE79" i="4"/>
  <c r="BG79" i="4"/>
  <c r="BF79" i="4"/>
  <c r="BK151" i="4"/>
  <c r="BH151" i="4"/>
  <c r="BJ151" i="4"/>
  <c r="BI151" i="4"/>
  <c r="BE151" i="4"/>
  <c r="BG151" i="4"/>
  <c r="BF151" i="4"/>
  <c r="BL210" i="4"/>
  <c r="BL35" i="4"/>
  <c r="BK115" i="4"/>
  <c r="BH115" i="4"/>
  <c r="BJ115" i="4"/>
  <c r="BI115" i="4"/>
  <c r="BE115" i="4"/>
  <c r="BF115" i="4"/>
  <c r="BG115" i="4"/>
  <c r="BJ90" i="4"/>
  <c r="BK90" i="4"/>
  <c r="BI90" i="4"/>
  <c r="BH90" i="4"/>
  <c r="BG90" i="4"/>
  <c r="BF90" i="4"/>
  <c r="BE90" i="4"/>
  <c r="BL62" i="4"/>
  <c r="BK209" i="2"/>
  <c r="BJ209" i="2"/>
  <c r="BI209" i="2"/>
  <c r="BH209" i="2"/>
  <c r="BG209" i="2"/>
  <c r="BF209" i="2"/>
  <c r="BE209" i="2"/>
  <c r="BK276" i="2"/>
  <c r="BJ276" i="2"/>
  <c r="BI276" i="2"/>
  <c r="BG276" i="2"/>
  <c r="BH276" i="2"/>
  <c r="BF276" i="2"/>
  <c r="BE276" i="2"/>
  <c r="BK237" i="2"/>
  <c r="BJ237" i="2"/>
  <c r="BI237" i="2"/>
  <c r="BH237" i="2"/>
  <c r="BG237" i="2"/>
  <c r="BF237" i="2"/>
  <c r="BE237" i="2"/>
  <c r="BK65" i="2"/>
  <c r="BI65" i="2"/>
  <c r="BJ65" i="2"/>
  <c r="BH65" i="2"/>
  <c r="BF65" i="2"/>
  <c r="BG65" i="2"/>
  <c r="BE65" i="2"/>
  <c r="BK215" i="2"/>
  <c r="BJ215" i="2"/>
  <c r="BI215" i="2"/>
  <c r="BH215" i="2"/>
  <c r="BG215" i="2"/>
  <c r="BF215" i="2"/>
  <c r="BE215" i="2"/>
  <c r="BK117" i="2"/>
  <c r="BJ117" i="2"/>
  <c r="BI117" i="2"/>
  <c r="BG117" i="2"/>
  <c r="BH117" i="2"/>
  <c r="BF117" i="2"/>
  <c r="BE117" i="2"/>
  <c r="BK170" i="2"/>
  <c r="BJ170" i="2"/>
  <c r="BI170" i="2"/>
  <c r="BH170" i="2"/>
  <c r="BG170" i="2"/>
  <c r="BF170" i="2"/>
  <c r="BE170" i="2"/>
  <c r="BK45" i="2"/>
  <c r="BJ45" i="2"/>
  <c r="BI45" i="2"/>
  <c r="BH45" i="2"/>
  <c r="BG45" i="2"/>
  <c r="BF45" i="2"/>
  <c r="BE45" i="2"/>
  <c r="BL242" i="2"/>
  <c r="BL61" i="2"/>
  <c r="BK152" i="2"/>
  <c r="BJ152" i="2"/>
  <c r="BI152" i="2"/>
  <c r="BG152" i="2"/>
  <c r="BH152" i="2"/>
  <c r="BF152" i="2"/>
  <c r="BE152" i="2"/>
  <c r="BK73" i="2"/>
  <c r="BJ73" i="2"/>
  <c r="BI73" i="2"/>
  <c r="BH73" i="2"/>
  <c r="BG73" i="2"/>
  <c r="BF73" i="2"/>
  <c r="BE73" i="2"/>
  <c r="BK95" i="2"/>
  <c r="BJ95" i="2"/>
  <c r="BI95" i="2"/>
  <c r="BH95" i="2"/>
  <c r="BG95" i="2"/>
  <c r="BF95" i="2"/>
  <c r="BE95" i="2"/>
  <c r="BK86" i="2"/>
  <c r="BJ86" i="2"/>
  <c r="BI86" i="2"/>
  <c r="BH86" i="2"/>
  <c r="BG86" i="2"/>
  <c r="BF86" i="2"/>
  <c r="BE86" i="2"/>
  <c r="BL263" i="2"/>
  <c r="BO192" i="2"/>
  <c r="BO181" i="2"/>
  <c r="BO262" i="2"/>
  <c r="BO209" i="2"/>
  <c r="BO92" i="2"/>
  <c r="BO80" i="2"/>
  <c r="BO117" i="2"/>
  <c r="BO161" i="2"/>
  <c r="BO99" i="2"/>
  <c r="BO281" i="2"/>
  <c r="BO93" i="2"/>
  <c r="BO227" i="2"/>
  <c r="BO149" i="2"/>
  <c r="BO223" i="1"/>
  <c r="BO198" i="1"/>
  <c r="BO57" i="1"/>
  <c r="BO67" i="1"/>
  <c r="BO97" i="1"/>
  <c r="BO122" i="1"/>
  <c r="BO259" i="1"/>
  <c r="BO201" i="1"/>
  <c r="BN223" i="1"/>
  <c r="BN198" i="1"/>
  <c r="BN57" i="1"/>
  <c r="BN67" i="1"/>
  <c r="BN97" i="1"/>
  <c r="BN122" i="1"/>
  <c r="BN259" i="1"/>
  <c r="BN201" i="1"/>
  <c r="BL117" i="2" l="1"/>
  <c r="BL152" i="2"/>
  <c r="BL170" i="2"/>
  <c r="BL45" i="2"/>
  <c r="BL65" i="2"/>
  <c r="BL209" i="2"/>
  <c r="BL215" i="2"/>
  <c r="BL276" i="2"/>
  <c r="BL84" i="5"/>
  <c r="BL115" i="4"/>
  <c r="BL151" i="4"/>
  <c r="BL73" i="2"/>
  <c r="BL88" i="12"/>
  <c r="BL72" i="12"/>
  <c r="BL104" i="12"/>
  <c r="BK94" i="13"/>
  <c r="BK54" i="13"/>
  <c r="BK172" i="13"/>
  <c r="BL22" i="10"/>
  <c r="BK44" i="13"/>
  <c r="BK143" i="13"/>
  <c r="BK165" i="13"/>
  <c r="BK132" i="13"/>
  <c r="BK47" i="13"/>
  <c r="BK20" i="13"/>
  <c r="BK184" i="13"/>
  <c r="BK127" i="13"/>
  <c r="BK71" i="13"/>
  <c r="BK95" i="13"/>
  <c r="BK36" i="13"/>
  <c r="BK157" i="13"/>
  <c r="BK119" i="13"/>
  <c r="BK6" i="13"/>
  <c r="BL33" i="12"/>
  <c r="BL148" i="12"/>
  <c r="BL161" i="12"/>
  <c r="BL164" i="12"/>
  <c r="BL92" i="12"/>
  <c r="BL116" i="12"/>
  <c r="BL196" i="12"/>
  <c r="BJ6" i="7"/>
  <c r="BL19" i="5"/>
  <c r="BK323" i="1"/>
  <c r="BJ323" i="1"/>
  <c r="BI323" i="1"/>
  <c r="BH323" i="1"/>
  <c r="BG323" i="1"/>
  <c r="BF323" i="1"/>
  <c r="BE323" i="1"/>
  <c r="BK87" i="1"/>
  <c r="BJ87" i="1"/>
  <c r="BI87" i="1"/>
  <c r="BH87" i="1"/>
  <c r="BG87" i="1"/>
  <c r="BF87" i="1"/>
  <c r="BE87" i="1"/>
  <c r="BK315" i="1"/>
  <c r="BJ315" i="1"/>
  <c r="BI315" i="1"/>
  <c r="BH315" i="1"/>
  <c r="BG315" i="1"/>
  <c r="BF315" i="1"/>
  <c r="BE315" i="1"/>
  <c r="BK289" i="1"/>
  <c r="BJ289" i="1"/>
  <c r="BH289" i="1"/>
  <c r="BI289" i="1"/>
  <c r="BG289" i="1"/>
  <c r="BF289" i="1"/>
  <c r="BE289" i="1"/>
  <c r="BK49" i="1"/>
  <c r="BJ49" i="1"/>
  <c r="BI49" i="1"/>
  <c r="BG49" i="1"/>
  <c r="BH49" i="1"/>
  <c r="BF49" i="1"/>
  <c r="BE49" i="1"/>
  <c r="BK195" i="1"/>
  <c r="BJ195" i="1"/>
  <c r="BI195" i="1"/>
  <c r="BH195" i="1"/>
  <c r="BF195" i="1"/>
  <c r="BG195" i="1"/>
  <c r="BE195" i="1"/>
  <c r="BJ105" i="1"/>
  <c r="BI105" i="1"/>
  <c r="BK105" i="1"/>
  <c r="BG105" i="1"/>
  <c r="BH105" i="1"/>
  <c r="BF105" i="1"/>
  <c r="BE105" i="1"/>
  <c r="BK143" i="1"/>
  <c r="BJ143" i="1"/>
  <c r="BI143" i="1"/>
  <c r="BH143" i="1"/>
  <c r="BG143" i="1"/>
  <c r="BF143" i="1"/>
  <c r="BE143" i="1"/>
  <c r="BK50" i="1"/>
  <c r="BJ50" i="1"/>
  <c r="BI50" i="1"/>
  <c r="BH50" i="1"/>
  <c r="BG50" i="1"/>
  <c r="BF50" i="1"/>
  <c r="BE50" i="1"/>
  <c r="BJ111" i="1"/>
  <c r="BK111" i="1"/>
  <c r="BI111" i="1"/>
  <c r="BH111" i="1"/>
  <c r="BG111" i="1"/>
  <c r="BF111" i="1"/>
  <c r="BE111" i="1"/>
  <c r="BK269" i="1"/>
  <c r="BJ269" i="1"/>
  <c r="BI269" i="1"/>
  <c r="BG269" i="1"/>
  <c r="BH269" i="1"/>
  <c r="BF269" i="1"/>
  <c r="BE269" i="1"/>
  <c r="BK130" i="1"/>
  <c r="BJ130" i="1"/>
  <c r="BI130" i="1"/>
  <c r="BH130" i="1"/>
  <c r="BG130" i="1"/>
  <c r="BF130" i="1"/>
  <c r="BE130" i="1"/>
  <c r="BK124" i="1"/>
  <c r="BJ124" i="1"/>
  <c r="BI124" i="1"/>
  <c r="BH124" i="1"/>
  <c r="BG124" i="1"/>
  <c r="BF124" i="1"/>
  <c r="BE124" i="1"/>
  <c r="BK39" i="1"/>
  <c r="BJ39" i="1"/>
  <c r="BI39" i="1"/>
  <c r="BH39" i="1"/>
  <c r="BG39" i="1"/>
  <c r="BF39" i="1"/>
  <c r="BE39" i="1"/>
  <c r="BK71" i="1"/>
  <c r="BJ71" i="1"/>
  <c r="BI71" i="1"/>
  <c r="BH71" i="1"/>
  <c r="BG71" i="1"/>
  <c r="BF71" i="1"/>
  <c r="BE71" i="1"/>
  <c r="BK259" i="1"/>
  <c r="BJ259" i="1"/>
  <c r="BI259" i="1"/>
  <c r="BH259" i="1"/>
  <c r="BG259" i="1"/>
  <c r="BF259" i="1"/>
  <c r="BE259" i="1"/>
  <c r="BJ40" i="1"/>
  <c r="BK40" i="1"/>
  <c r="BI40" i="1"/>
  <c r="BH40" i="1"/>
  <c r="BG40" i="1"/>
  <c r="BF40" i="1"/>
  <c r="BE40" i="1"/>
  <c r="BK28" i="1"/>
  <c r="BJ28" i="1"/>
  <c r="BI28" i="1"/>
  <c r="BH28" i="1"/>
  <c r="BF28" i="1"/>
  <c r="BG28" i="1"/>
  <c r="BE28" i="1"/>
  <c r="BK134" i="1"/>
  <c r="BJ134" i="1"/>
  <c r="BI134" i="1"/>
  <c r="BH134" i="1"/>
  <c r="BG134" i="1"/>
  <c r="BF134" i="1"/>
  <c r="BE134" i="1"/>
  <c r="BL69" i="10"/>
  <c r="BL78" i="10"/>
  <c r="BL30" i="10"/>
  <c r="BL114" i="10"/>
  <c r="BL80" i="10"/>
  <c r="BL83" i="10"/>
  <c r="BL14" i="12"/>
  <c r="BL195" i="12"/>
  <c r="BL221" i="12"/>
  <c r="BL19" i="12"/>
  <c r="BL177" i="12"/>
  <c r="BG18" i="6"/>
  <c r="BG6" i="6"/>
  <c r="BG14" i="6"/>
  <c r="BG21" i="6"/>
  <c r="BG22" i="6"/>
  <c r="BL67" i="5"/>
  <c r="BL132" i="5"/>
  <c r="BL75" i="5"/>
  <c r="BL26" i="5"/>
  <c r="BL64" i="5"/>
  <c r="BL18" i="5"/>
  <c r="BL128" i="5"/>
  <c r="BL100" i="5"/>
  <c r="BL13" i="5"/>
  <c r="BL122" i="5"/>
  <c r="BL93" i="5"/>
  <c r="BL108" i="5"/>
  <c r="BL116" i="5"/>
  <c r="BL8" i="5"/>
  <c r="BL15" i="5"/>
  <c r="BL78" i="5"/>
  <c r="BL79" i="5"/>
  <c r="BL90" i="4"/>
  <c r="BL79" i="4"/>
  <c r="BL86" i="2"/>
  <c r="BL95" i="2"/>
  <c r="BL237" i="2"/>
  <c r="BP67" i="1"/>
  <c r="BO112" i="1"/>
  <c r="BN112" i="1"/>
  <c r="BO213" i="1"/>
  <c r="BN213" i="1"/>
  <c r="BO11" i="1"/>
  <c r="BN11" i="1"/>
  <c r="BP105" i="1"/>
  <c r="BO105" i="1"/>
  <c r="BN105" i="1"/>
  <c r="BO134" i="1"/>
  <c r="BN134" i="1"/>
  <c r="BO95" i="1"/>
  <c r="BN95" i="1"/>
  <c r="BO160" i="1"/>
  <c r="BN160" i="1"/>
  <c r="BP44" i="1"/>
  <c r="BO44" i="1"/>
  <c r="BN44" i="1"/>
  <c r="BO186" i="1"/>
  <c r="BN186" i="1"/>
  <c r="BP143" i="1"/>
  <c r="BO143" i="1"/>
  <c r="BN143" i="1"/>
  <c r="BC16" i="8"/>
  <c r="BL87" i="1" l="1"/>
  <c r="BL323" i="1"/>
  <c r="BL259" i="1"/>
  <c r="BL124" i="1"/>
  <c r="BL134" i="1"/>
  <c r="BL40" i="1"/>
  <c r="BL39" i="1"/>
  <c r="BL50" i="1"/>
  <c r="BL105" i="1"/>
  <c r="BL315" i="1"/>
  <c r="BL269" i="1"/>
  <c r="BL111" i="1"/>
  <c r="BL289" i="1"/>
  <c r="BL28" i="1"/>
  <c r="BL71" i="1"/>
  <c r="BL130" i="1"/>
  <c r="BL143" i="1"/>
  <c r="BL195" i="1"/>
  <c r="BL49" i="1"/>
  <c r="BI16" i="8"/>
  <c r="BH16" i="8"/>
  <c r="BG16" i="8"/>
  <c r="BF16" i="8"/>
  <c r="BE16" i="8"/>
  <c r="BJ16" i="8"/>
  <c r="BD16" i="8"/>
  <c r="BO194" i="1"/>
  <c r="BN194" i="1"/>
  <c r="BO127" i="1"/>
  <c r="BN127" i="1"/>
  <c r="BO310" i="1"/>
  <c r="BN310" i="1"/>
  <c r="BP49" i="1"/>
  <c r="BO49" i="1"/>
  <c r="BN49" i="1"/>
  <c r="BK16" i="8" l="1"/>
  <c r="BK81" i="1"/>
  <c r="BJ81" i="1"/>
  <c r="BI81" i="1"/>
  <c r="BH81" i="1"/>
  <c r="BG81" i="1"/>
  <c r="BF81" i="1"/>
  <c r="BE81" i="1"/>
  <c r="BJ222" i="1"/>
  <c r="BK222" i="1"/>
  <c r="BI222" i="1"/>
  <c r="BG222" i="1"/>
  <c r="BF222" i="1"/>
  <c r="BH222" i="1"/>
  <c r="BE222" i="1"/>
  <c r="BK120" i="1"/>
  <c r="BJ120" i="1"/>
  <c r="BI120" i="1"/>
  <c r="BH120" i="1"/>
  <c r="BG120" i="1"/>
  <c r="BF120" i="1"/>
  <c r="BE120" i="1"/>
  <c r="BK28" i="6"/>
  <c r="BK14" i="6"/>
  <c r="BK22" i="6"/>
  <c r="BK23" i="6"/>
  <c r="AY9" i="6"/>
  <c r="AY29" i="6"/>
  <c r="AY23" i="6"/>
  <c r="AY20" i="6"/>
  <c r="BJ23" i="6"/>
  <c r="BI23" i="6"/>
  <c r="BJ22" i="6"/>
  <c r="BI22" i="6"/>
  <c r="BJ14" i="6"/>
  <c r="BI14" i="6"/>
  <c r="BJ28" i="6"/>
  <c r="BI28" i="6"/>
  <c r="BJ29" i="6"/>
  <c r="BI29" i="6"/>
  <c r="BP39" i="5"/>
  <c r="BD50" i="5"/>
  <c r="BD56" i="5"/>
  <c r="BD77" i="5"/>
  <c r="BO39" i="5"/>
  <c r="BN39" i="5"/>
  <c r="BO59" i="5"/>
  <c r="BN59" i="5"/>
  <c r="BP50" i="4"/>
  <c r="BP128" i="4"/>
  <c r="BP137" i="4"/>
  <c r="BP125" i="4"/>
  <c r="BD91" i="4"/>
  <c r="BD128" i="4"/>
  <c r="BD71" i="4"/>
  <c r="BD189" i="4"/>
  <c r="BD11" i="4"/>
  <c r="BO125" i="4"/>
  <c r="BN125" i="4"/>
  <c r="BO137" i="4"/>
  <c r="BN137" i="4"/>
  <c r="BO128" i="4"/>
  <c r="BN128" i="4"/>
  <c r="BO50" i="4"/>
  <c r="BN50" i="4"/>
  <c r="BD141" i="2"/>
  <c r="BD56" i="2"/>
  <c r="BD74" i="2"/>
  <c r="BD282" i="2"/>
  <c r="BD268" i="2"/>
  <c r="BO223" i="2"/>
  <c r="BO37" i="2"/>
  <c r="BO85" i="2"/>
  <c r="BO247" i="2"/>
  <c r="BO98" i="2"/>
  <c r="BO43" i="2"/>
  <c r="BO118" i="2"/>
  <c r="BO207" i="2"/>
  <c r="BO66" i="2"/>
  <c r="BP124" i="1"/>
  <c r="BP217" i="1"/>
  <c r="BO228" i="1"/>
  <c r="BN228" i="1"/>
  <c r="BO217" i="1"/>
  <c r="BN217" i="1"/>
  <c r="BO195" i="1"/>
  <c r="BN195" i="1"/>
  <c r="BO124" i="1"/>
  <c r="BN124" i="1"/>
  <c r="BO179" i="1"/>
  <c r="BN179" i="1"/>
  <c r="BL81" i="1" l="1"/>
  <c r="BL222" i="1"/>
  <c r="BL120" i="1"/>
  <c r="BK11" i="1"/>
  <c r="BJ11" i="1"/>
  <c r="BI11" i="1"/>
  <c r="BH11" i="1"/>
  <c r="BG11" i="1"/>
  <c r="BF11" i="1"/>
  <c r="BE11" i="1"/>
  <c r="BK313" i="1"/>
  <c r="BJ313" i="1"/>
  <c r="BI313" i="1"/>
  <c r="BH313" i="1"/>
  <c r="BG313" i="1"/>
  <c r="BF313" i="1"/>
  <c r="BE313" i="1"/>
  <c r="BD23" i="6"/>
  <c r="BE23" i="6"/>
  <c r="BA23" i="6"/>
  <c r="BF23" i="6"/>
  <c r="BC23" i="6"/>
  <c r="AZ23" i="6"/>
  <c r="BB23" i="6"/>
  <c r="BD29" i="6"/>
  <c r="BF29" i="6"/>
  <c r="BE29" i="6"/>
  <c r="BA29" i="6"/>
  <c r="BC29" i="6"/>
  <c r="BB29" i="6"/>
  <c r="AZ29" i="6"/>
  <c r="BD9" i="6"/>
  <c r="BE9" i="6"/>
  <c r="BB9" i="6"/>
  <c r="BA9" i="6"/>
  <c r="BF9" i="6"/>
  <c r="AZ9" i="6"/>
  <c r="BC9" i="6"/>
  <c r="BF20" i="6"/>
  <c r="BE20" i="6"/>
  <c r="BD20" i="6"/>
  <c r="BB20" i="6"/>
  <c r="BC20" i="6"/>
  <c r="BA20" i="6"/>
  <c r="AZ20" i="6"/>
  <c r="BJ56" i="5"/>
  <c r="BI56" i="5"/>
  <c r="BH56" i="5"/>
  <c r="BG56" i="5"/>
  <c r="BF56" i="5"/>
  <c r="BK56" i="5"/>
  <c r="BE56" i="5"/>
  <c r="BK50" i="5"/>
  <c r="BJ50" i="5"/>
  <c r="BI50" i="5"/>
  <c r="BE50" i="5"/>
  <c r="BG50" i="5"/>
  <c r="BF50" i="5"/>
  <c r="BH50" i="5"/>
  <c r="BK77" i="5"/>
  <c r="BJ77" i="5"/>
  <c r="BI77" i="5"/>
  <c r="BH77" i="5"/>
  <c r="BG77" i="5"/>
  <c r="BF77" i="5"/>
  <c r="BE77" i="5"/>
  <c r="BK91" i="4"/>
  <c r="BJ91" i="4"/>
  <c r="BI91" i="4"/>
  <c r="BH91" i="4"/>
  <c r="BF91" i="4"/>
  <c r="BE91" i="4"/>
  <c r="BG91" i="4"/>
  <c r="BJ11" i="4"/>
  <c r="BK11" i="4"/>
  <c r="BH11" i="4"/>
  <c r="BI11" i="4"/>
  <c r="BG11" i="4"/>
  <c r="BF11" i="4"/>
  <c r="BE11" i="4"/>
  <c r="BK71" i="4"/>
  <c r="BJ71" i="4"/>
  <c r="BH71" i="4"/>
  <c r="BI71" i="4"/>
  <c r="BF71" i="4"/>
  <c r="BG71" i="4"/>
  <c r="BE71" i="4"/>
  <c r="BK189" i="4"/>
  <c r="BJ189" i="4"/>
  <c r="BI189" i="4"/>
  <c r="BH189" i="4"/>
  <c r="BG189" i="4"/>
  <c r="BF189" i="4"/>
  <c r="BE189" i="4"/>
  <c r="BJ128" i="4"/>
  <c r="BK128" i="4"/>
  <c r="BI128" i="4"/>
  <c r="BH128" i="4"/>
  <c r="BG128" i="4"/>
  <c r="BF128" i="4"/>
  <c r="BE128" i="4"/>
  <c r="BK282" i="2"/>
  <c r="BJ282" i="2"/>
  <c r="BI282" i="2"/>
  <c r="BH282" i="2"/>
  <c r="BG282" i="2"/>
  <c r="BF282" i="2"/>
  <c r="BE282" i="2"/>
  <c r="BK141" i="2"/>
  <c r="BJ141" i="2"/>
  <c r="BI141" i="2"/>
  <c r="BH141" i="2"/>
  <c r="BG141" i="2"/>
  <c r="BF141" i="2"/>
  <c r="BE141" i="2"/>
  <c r="BK74" i="2"/>
  <c r="BJ74" i="2"/>
  <c r="BI74" i="2"/>
  <c r="BH74" i="2"/>
  <c r="BG74" i="2"/>
  <c r="BF74" i="2"/>
  <c r="BE74" i="2"/>
  <c r="BK56" i="2"/>
  <c r="BJ56" i="2"/>
  <c r="BI56" i="2"/>
  <c r="BH56" i="2"/>
  <c r="BF56" i="2"/>
  <c r="BG56" i="2"/>
  <c r="BE56" i="2"/>
  <c r="BK268" i="2"/>
  <c r="BJ268" i="2"/>
  <c r="BI268" i="2"/>
  <c r="BH268" i="2"/>
  <c r="BG268" i="2"/>
  <c r="BF268" i="2"/>
  <c r="BE268" i="2"/>
  <c r="BO26" i="8"/>
  <c r="BC23" i="8"/>
  <c r="BC18" i="8"/>
  <c r="BC26" i="8"/>
  <c r="BN26" i="8"/>
  <c r="BM26" i="8"/>
  <c r="BC36" i="14"/>
  <c r="BO10" i="14"/>
  <c r="BN10" i="14"/>
  <c r="BM10" i="14"/>
  <c r="BO35" i="14"/>
  <c r="BN35" i="14"/>
  <c r="BM35" i="14"/>
  <c r="BC19" i="11"/>
  <c r="BF19" i="11" s="1"/>
  <c r="BP23" i="10"/>
  <c r="BO23" i="10"/>
  <c r="BN23" i="10"/>
  <c r="BP93" i="10"/>
  <c r="BO93" i="10"/>
  <c r="BN93" i="10"/>
  <c r="BP114" i="10"/>
  <c r="BO114" i="10"/>
  <c r="BN114" i="10"/>
  <c r="BO74" i="10"/>
  <c r="BN74" i="10"/>
  <c r="BO95" i="13"/>
  <c r="BO96" i="13"/>
  <c r="BO132" i="13"/>
  <c r="BO157" i="13"/>
  <c r="BO140" i="13"/>
  <c r="BO43" i="13"/>
  <c r="BC22" i="13"/>
  <c r="BC116" i="13"/>
  <c r="BC135" i="13"/>
  <c r="BN43" i="13"/>
  <c r="BM43" i="13"/>
  <c r="BN140" i="13"/>
  <c r="BM140" i="13"/>
  <c r="BN157" i="13"/>
  <c r="BM157" i="13"/>
  <c r="BN132" i="13"/>
  <c r="BM132" i="13"/>
  <c r="BN96" i="13"/>
  <c r="BM96" i="13"/>
  <c r="BP185" i="12"/>
  <c r="BP82" i="12"/>
  <c r="BD218" i="12"/>
  <c r="BD114" i="12"/>
  <c r="BD192" i="12"/>
  <c r="BD125" i="12"/>
  <c r="BO189" i="12"/>
  <c r="BN189" i="12"/>
  <c r="BO82" i="12"/>
  <c r="BN82" i="12"/>
  <c r="BO185" i="12"/>
  <c r="BN185" i="12"/>
  <c r="BO229" i="12"/>
  <c r="BN229" i="12"/>
  <c r="BO66" i="12"/>
  <c r="BN66" i="12"/>
  <c r="BO26" i="12"/>
  <c r="BN26" i="12"/>
  <c r="BL268" i="2" l="1"/>
  <c r="BL74" i="2"/>
  <c r="BL282" i="2"/>
  <c r="BL141" i="2"/>
  <c r="BL313" i="1"/>
  <c r="BL11" i="1"/>
  <c r="BL128" i="4"/>
  <c r="BL11" i="4"/>
  <c r="BL91" i="4"/>
  <c r="BJ22" i="13"/>
  <c r="BI22" i="13"/>
  <c r="BH22" i="13"/>
  <c r="BG22" i="13"/>
  <c r="BF22" i="13"/>
  <c r="BE22" i="13"/>
  <c r="BD22" i="13"/>
  <c r="BJ116" i="13"/>
  <c r="BH116" i="13"/>
  <c r="BI116" i="13"/>
  <c r="BG116" i="13"/>
  <c r="BF116" i="13"/>
  <c r="BD116" i="13"/>
  <c r="BE116" i="13"/>
  <c r="BJ135" i="13"/>
  <c r="BI135" i="13"/>
  <c r="BH135" i="13"/>
  <c r="BG135" i="13"/>
  <c r="BE135" i="13"/>
  <c r="BF135" i="13"/>
  <c r="BD135" i="13"/>
  <c r="BI18" i="8"/>
  <c r="BH18" i="8"/>
  <c r="BG18" i="8"/>
  <c r="BF18" i="8"/>
  <c r="BE18" i="8"/>
  <c r="BJ18" i="8"/>
  <c r="BD18" i="8"/>
  <c r="BI26" i="8"/>
  <c r="BH26" i="8"/>
  <c r="BJ26" i="8"/>
  <c r="BD26" i="8"/>
  <c r="BE26" i="8"/>
  <c r="BG26" i="8"/>
  <c r="BF26" i="8"/>
  <c r="BH23" i="8"/>
  <c r="BJ23" i="8"/>
  <c r="BG23" i="8"/>
  <c r="BD23" i="8"/>
  <c r="BE23" i="8"/>
  <c r="BF23" i="8"/>
  <c r="BI23" i="8"/>
  <c r="BG23" i="6"/>
  <c r="BI36" i="14"/>
  <c r="BJ36" i="14"/>
  <c r="BG36" i="14"/>
  <c r="BH36" i="14"/>
  <c r="BE36" i="14"/>
  <c r="BD36" i="14"/>
  <c r="BF36" i="14"/>
  <c r="BJ19" i="11"/>
  <c r="BE19" i="11"/>
  <c r="BG19" i="11"/>
  <c r="BH19" i="11"/>
  <c r="BD19" i="11"/>
  <c r="BI19" i="11"/>
  <c r="BK102" i="10"/>
  <c r="BJ102" i="10"/>
  <c r="BI102" i="10"/>
  <c r="BH102" i="10"/>
  <c r="BG102" i="10"/>
  <c r="BF102" i="10"/>
  <c r="BK95" i="10"/>
  <c r="BJ95" i="10"/>
  <c r="BH95" i="10"/>
  <c r="BG95" i="10"/>
  <c r="BI95" i="10"/>
  <c r="BF95" i="10"/>
  <c r="BK125" i="12"/>
  <c r="BJ125" i="12"/>
  <c r="BI125" i="12"/>
  <c r="BH125" i="12"/>
  <c r="BG125" i="12"/>
  <c r="BF125" i="12"/>
  <c r="BE125" i="12"/>
  <c r="BK192" i="12"/>
  <c r="BJ192" i="12"/>
  <c r="BI192" i="12"/>
  <c r="BH192" i="12"/>
  <c r="BF192" i="12"/>
  <c r="BG192" i="12"/>
  <c r="BE192" i="12"/>
  <c r="BJ218" i="12"/>
  <c r="BK218" i="12"/>
  <c r="BI218" i="12"/>
  <c r="BH218" i="12"/>
  <c r="BF218" i="12"/>
  <c r="BG218" i="12"/>
  <c r="BE218" i="12"/>
  <c r="BK114" i="12"/>
  <c r="BJ114" i="12"/>
  <c r="BI114" i="12"/>
  <c r="BG114" i="12"/>
  <c r="BH114" i="12"/>
  <c r="BF114" i="12"/>
  <c r="BE114" i="12"/>
  <c r="BG29" i="6"/>
  <c r="BG20" i="6"/>
  <c r="BG9" i="6"/>
  <c r="BL77" i="5"/>
  <c r="BL50" i="5"/>
  <c r="BL56" i="5"/>
  <c r="BL71" i="4"/>
  <c r="BL189" i="4"/>
  <c r="BL56" i="2"/>
  <c r="BP48" i="5"/>
  <c r="BP130" i="5"/>
  <c r="BP38" i="5"/>
  <c r="BP49" i="5"/>
  <c r="BD130" i="5"/>
  <c r="BD6" i="5"/>
  <c r="BD9" i="5"/>
  <c r="BO49" i="5"/>
  <c r="BN49" i="5"/>
  <c r="BO38" i="5"/>
  <c r="BN38" i="5"/>
  <c r="BO130" i="5"/>
  <c r="BN130" i="5"/>
  <c r="BO48" i="5"/>
  <c r="BN48" i="5"/>
  <c r="BO27" i="5"/>
  <c r="BN27" i="5"/>
  <c r="AY16" i="6"/>
  <c r="BP103" i="4"/>
  <c r="BD66" i="4"/>
  <c r="BO68" i="4"/>
  <c r="BN68" i="4"/>
  <c r="BO103" i="4"/>
  <c r="BN103" i="4"/>
  <c r="BD159" i="2"/>
  <c r="BD114" i="2"/>
  <c r="BD134" i="2"/>
  <c r="BD179" i="2"/>
  <c r="BD223" i="2"/>
  <c r="BD80" i="2"/>
  <c r="BD243" i="2"/>
  <c r="BO67" i="2"/>
  <c r="BO146" i="2"/>
  <c r="BO131" i="2"/>
  <c r="BC16" i="11"/>
  <c r="BF16" i="11" s="1"/>
  <c r="BP20" i="10"/>
  <c r="BO51" i="10"/>
  <c r="BN51" i="10"/>
  <c r="BO20" i="10"/>
  <c r="BN20" i="10"/>
  <c r="BK26" i="8" l="1"/>
  <c r="BK18" i="8"/>
  <c r="BK23" i="8"/>
  <c r="BL125" i="12"/>
  <c r="BK116" i="13"/>
  <c r="BK135" i="13"/>
  <c r="BK22" i="13"/>
  <c r="BL114" i="12"/>
  <c r="BL192" i="12"/>
  <c r="BL218" i="12"/>
  <c r="BK36" i="14"/>
  <c r="BI16" i="11"/>
  <c r="BH16" i="11"/>
  <c r="BJ16" i="11"/>
  <c r="BG16" i="11"/>
  <c r="BE16" i="11"/>
  <c r="BD16" i="11"/>
  <c r="BK19" i="11"/>
  <c r="BL102" i="10"/>
  <c r="BK51" i="10"/>
  <c r="BI51" i="10"/>
  <c r="BJ51" i="10"/>
  <c r="BH51" i="10"/>
  <c r="BG51" i="10"/>
  <c r="BF51" i="10"/>
  <c r="BL95" i="10"/>
  <c r="BK42" i="10"/>
  <c r="BI42" i="10"/>
  <c r="BJ42" i="10"/>
  <c r="BH42" i="10"/>
  <c r="BG42" i="10"/>
  <c r="BF42" i="10"/>
  <c r="BK65" i="10"/>
  <c r="BJ65" i="10"/>
  <c r="BG65" i="10"/>
  <c r="BF65" i="10"/>
  <c r="BH65" i="10"/>
  <c r="BI65" i="10"/>
  <c r="BJ60" i="10"/>
  <c r="BK60" i="10"/>
  <c r="BI60" i="10"/>
  <c r="BH60" i="10"/>
  <c r="BG60" i="10"/>
  <c r="BF60" i="10"/>
  <c r="BF16" i="6"/>
  <c r="BB16" i="6"/>
  <c r="BE16" i="6"/>
  <c r="BD16" i="6"/>
  <c r="BA16" i="6"/>
  <c r="BC16" i="6"/>
  <c r="AZ16" i="6"/>
  <c r="BK6" i="5"/>
  <c r="BJ6" i="5"/>
  <c r="BI6" i="5"/>
  <c r="BH6" i="5"/>
  <c r="BG6" i="5"/>
  <c r="BF6" i="5"/>
  <c r="BE6" i="5"/>
  <c r="BK130" i="5"/>
  <c r="BJ130" i="5"/>
  <c r="BI130" i="5"/>
  <c r="BF130" i="5"/>
  <c r="BE130" i="5"/>
  <c r="BH130" i="5"/>
  <c r="BG130" i="5"/>
  <c r="BK9" i="5"/>
  <c r="BJ9" i="5"/>
  <c r="BI9" i="5"/>
  <c r="BH9" i="5"/>
  <c r="BE9" i="5"/>
  <c r="BG9" i="5"/>
  <c r="BF9" i="5"/>
  <c r="BJ66" i="4"/>
  <c r="BK66" i="4"/>
  <c r="BI66" i="4"/>
  <c r="BH66" i="4"/>
  <c r="BE66" i="4"/>
  <c r="BG66" i="4"/>
  <c r="BF66" i="4"/>
  <c r="BK80" i="2"/>
  <c r="BJ80" i="2"/>
  <c r="BI80" i="2"/>
  <c r="BH80" i="2"/>
  <c r="BG80" i="2"/>
  <c r="BF80" i="2"/>
  <c r="BE80" i="2"/>
  <c r="BK243" i="2"/>
  <c r="BJ243" i="2"/>
  <c r="BI243" i="2"/>
  <c r="BH243" i="2"/>
  <c r="BG243" i="2"/>
  <c r="BF243" i="2"/>
  <c r="BE243" i="2"/>
  <c r="BK223" i="2"/>
  <c r="BJ223" i="2"/>
  <c r="BI223" i="2"/>
  <c r="BG223" i="2"/>
  <c r="BH223" i="2"/>
  <c r="BF223" i="2"/>
  <c r="BE223" i="2"/>
  <c r="BK134" i="2"/>
  <c r="BJ134" i="2"/>
  <c r="BI134" i="2"/>
  <c r="BH134" i="2"/>
  <c r="BG134" i="2"/>
  <c r="BF134" i="2"/>
  <c r="BE134" i="2"/>
  <c r="BK159" i="2"/>
  <c r="BJ159" i="2"/>
  <c r="BI159" i="2"/>
  <c r="BH159" i="2"/>
  <c r="BG159" i="2"/>
  <c r="BF159" i="2"/>
  <c r="BE159" i="2"/>
  <c r="BK179" i="2"/>
  <c r="BJ179" i="2"/>
  <c r="BI179" i="2"/>
  <c r="BH179" i="2"/>
  <c r="BG179" i="2"/>
  <c r="BF179" i="2"/>
  <c r="BE179" i="2"/>
  <c r="BK114" i="2"/>
  <c r="BI114" i="2"/>
  <c r="BJ114" i="2"/>
  <c r="BH114" i="2"/>
  <c r="BF114" i="2"/>
  <c r="BG114" i="2"/>
  <c r="BE114" i="2"/>
  <c r="BO36" i="13"/>
  <c r="BO62" i="13"/>
  <c r="BO128" i="13"/>
  <c r="BC21" i="13"/>
  <c r="BC118" i="13"/>
  <c r="BC10" i="13"/>
  <c r="BC104" i="13"/>
  <c r="BN95" i="13"/>
  <c r="BM95" i="13"/>
  <c r="BN152" i="13"/>
  <c r="BM152" i="13"/>
  <c r="BN128" i="13"/>
  <c r="BM128" i="13"/>
  <c r="BN62" i="13"/>
  <c r="BM62" i="13"/>
  <c r="BP150" i="12"/>
  <c r="BP92" i="12"/>
  <c r="BD105" i="12"/>
  <c r="BD38" i="12"/>
  <c r="BD179" i="12"/>
  <c r="BD152" i="12"/>
  <c r="BD234" i="12"/>
  <c r="BO92" i="12"/>
  <c r="BN92" i="12"/>
  <c r="BO150" i="12"/>
  <c r="BN150" i="12"/>
  <c r="BC27" i="14"/>
  <c r="BC21" i="14"/>
  <c r="BC25" i="14"/>
  <c r="BO25" i="14"/>
  <c r="BN25" i="14"/>
  <c r="BM25" i="14"/>
  <c r="BO21" i="14"/>
  <c r="BN21" i="14"/>
  <c r="BM21" i="14"/>
  <c r="BO9" i="14"/>
  <c r="BN9" i="14"/>
  <c r="BM9" i="14"/>
  <c r="BO19" i="8"/>
  <c r="BO18" i="8"/>
  <c r="BN19" i="8"/>
  <c r="BN18" i="8"/>
  <c r="BM19" i="8"/>
  <c r="BM18" i="8"/>
  <c r="BC8" i="8"/>
  <c r="BC19" i="8"/>
  <c r="BC22" i="3"/>
  <c r="BC24" i="3"/>
  <c r="BC17" i="3"/>
  <c r="BO17" i="3"/>
  <c r="BN17" i="3"/>
  <c r="BM17" i="3"/>
  <c r="BO24" i="3"/>
  <c r="BN24" i="3"/>
  <c r="BM24" i="3"/>
  <c r="BO22" i="3"/>
  <c r="BN22" i="3"/>
  <c r="BM22" i="3"/>
  <c r="BL179" i="2" l="1"/>
  <c r="BL223" i="2"/>
  <c r="BL159" i="2"/>
  <c r="BL134" i="2"/>
  <c r="BL51" i="10"/>
  <c r="BJ104" i="13"/>
  <c r="BI104" i="13"/>
  <c r="BG104" i="13"/>
  <c r="BH104" i="13"/>
  <c r="BF104" i="13"/>
  <c r="BE104" i="13"/>
  <c r="BD104" i="13"/>
  <c r="BI10" i="13"/>
  <c r="BJ10" i="13"/>
  <c r="BH10" i="13"/>
  <c r="BG10" i="13"/>
  <c r="BF10" i="13"/>
  <c r="BE10" i="13"/>
  <c r="BD10" i="13"/>
  <c r="BJ118" i="13"/>
  <c r="BI118" i="13"/>
  <c r="BH118" i="13"/>
  <c r="BG118" i="13"/>
  <c r="BF118" i="13"/>
  <c r="BE118" i="13"/>
  <c r="BD118" i="13"/>
  <c r="BJ21" i="13"/>
  <c r="BH21" i="13"/>
  <c r="BI21" i="13"/>
  <c r="BG21" i="13"/>
  <c r="BF21" i="13"/>
  <c r="BD21" i="13"/>
  <c r="BE21" i="13"/>
  <c r="BJ8" i="8"/>
  <c r="BI8" i="8"/>
  <c r="BH8" i="8"/>
  <c r="BE8" i="8"/>
  <c r="BG8" i="8"/>
  <c r="BF8" i="8"/>
  <c r="BD8" i="8"/>
  <c r="BI19" i="8"/>
  <c r="BH19" i="8"/>
  <c r="BJ19" i="8"/>
  <c r="BE19" i="8"/>
  <c r="BG19" i="8"/>
  <c r="BD19" i="8"/>
  <c r="BF19" i="8"/>
  <c r="BG16" i="6"/>
  <c r="BL114" i="2"/>
  <c r="BJ25" i="14"/>
  <c r="BH25" i="14"/>
  <c r="BI25" i="14"/>
  <c r="BF25" i="14"/>
  <c r="BE25" i="14"/>
  <c r="BD25" i="14"/>
  <c r="BG25" i="14"/>
  <c r="BJ21" i="14"/>
  <c r="BH21" i="14"/>
  <c r="BE21" i="14"/>
  <c r="BI21" i="14"/>
  <c r="BF21" i="14"/>
  <c r="BG21" i="14"/>
  <c r="BD21" i="14"/>
  <c r="BI27" i="14"/>
  <c r="BG27" i="14"/>
  <c r="BH27" i="14"/>
  <c r="BJ27" i="14"/>
  <c r="BF27" i="14"/>
  <c r="BE27" i="14"/>
  <c r="BD27" i="14"/>
  <c r="BJ22" i="3"/>
  <c r="BI22" i="3"/>
  <c r="BG22" i="3"/>
  <c r="BF22" i="3"/>
  <c r="BH22" i="3"/>
  <c r="BD22" i="3"/>
  <c r="BE22" i="3"/>
  <c r="BI17" i="3"/>
  <c r="BD17" i="3"/>
  <c r="BJ17" i="3"/>
  <c r="BF17" i="3"/>
  <c r="BG17" i="3"/>
  <c r="BH17" i="3"/>
  <c r="BE17" i="3"/>
  <c r="BH24" i="3"/>
  <c r="BJ24" i="3"/>
  <c r="BD24" i="3"/>
  <c r="BE24" i="3"/>
  <c r="BF24" i="3"/>
  <c r="BI24" i="3"/>
  <c r="BG24" i="3"/>
  <c r="BK16" i="11"/>
  <c r="BL60" i="10"/>
  <c r="BL42" i="10"/>
  <c r="BL65" i="10"/>
  <c r="BK152" i="12"/>
  <c r="BJ152" i="12"/>
  <c r="BI152" i="12"/>
  <c r="BH152" i="12"/>
  <c r="BG152" i="12"/>
  <c r="BF152" i="12"/>
  <c r="BE152" i="12"/>
  <c r="BK38" i="12"/>
  <c r="BJ38" i="12"/>
  <c r="BI38" i="12"/>
  <c r="BH38" i="12"/>
  <c r="BG38" i="12"/>
  <c r="BF38" i="12"/>
  <c r="BE38" i="12"/>
  <c r="BJ179" i="12"/>
  <c r="BK179" i="12"/>
  <c r="BI179" i="12"/>
  <c r="BG179" i="12"/>
  <c r="BH179" i="12"/>
  <c r="BF179" i="12"/>
  <c r="BE179" i="12"/>
  <c r="BJ105" i="12"/>
  <c r="BK105" i="12"/>
  <c r="BI105" i="12"/>
  <c r="BH105" i="12"/>
  <c r="BG105" i="12"/>
  <c r="BF105" i="12"/>
  <c r="BE105" i="12"/>
  <c r="BK234" i="12"/>
  <c r="BJ234" i="12"/>
  <c r="BI234" i="12"/>
  <c r="BH234" i="12"/>
  <c r="BF234" i="12"/>
  <c r="BG234" i="12"/>
  <c r="BE234" i="12"/>
  <c r="BL130" i="5"/>
  <c r="BL6" i="5"/>
  <c r="BL9" i="5"/>
  <c r="BL66" i="4"/>
  <c r="BL80" i="2"/>
  <c r="BL243" i="2"/>
  <c r="BC22" i="16"/>
  <c r="BC14" i="16"/>
  <c r="BO16" i="11"/>
  <c r="BN16" i="11"/>
  <c r="BM16" i="11"/>
  <c r="BP16" i="10"/>
  <c r="BP60" i="10"/>
  <c r="BP30" i="10"/>
  <c r="BP71" i="10"/>
  <c r="BO71" i="10"/>
  <c r="BN71" i="10"/>
  <c r="BO30" i="10"/>
  <c r="BN30" i="10"/>
  <c r="BO60" i="10"/>
  <c r="BN60" i="10"/>
  <c r="BO149" i="13"/>
  <c r="BO10" i="13"/>
  <c r="BO172" i="13"/>
  <c r="BO162" i="13"/>
  <c r="BO175" i="13"/>
  <c r="BC156" i="13"/>
  <c r="BC73" i="13"/>
  <c r="BC107" i="13"/>
  <c r="BC149" i="13"/>
  <c r="BN36" i="13"/>
  <c r="BM36" i="13"/>
  <c r="BN70" i="13"/>
  <c r="BM70" i="13"/>
  <c r="BN175" i="13"/>
  <c r="BM175" i="13"/>
  <c r="BN162" i="13"/>
  <c r="BM162" i="13"/>
  <c r="BN172" i="13"/>
  <c r="BM172" i="13"/>
  <c r="BN10" i="13"/>
  <c r="BM10" i="13"/>
  <c r="BP143" i="12"/>
  <c r="BP23" i="12"/>
  <c r="BP157" i="12"/>
  <c r="BD187" i="12"/>
  <c r="BD98" i="12"/>
  <c r="BO157" i="12"/>
  <c r="BN157" i="12"/>
  <c r="BC19" i="3"/>
  <c r="BC13" i="16"/>
  <c r="BO10" i="16"/>
  <c r="BN10" i="16"/>
  <c r="BM10" i="16"/>
  <c r="BK10" i="6"/>
  <c r="BK8" i="6"/>
  <c r="BK7" i="6"/>
  <c r="BK11" i="6"/>
  <c r="BK30" i="6"/>
  <c r="BK16" i="6"/>
  <c r="BK25" i="6"/>
  <c r="BK9" i="6"/>
  <c r="BK6" i="6"/>
  <c r="BK21" i="6"/>
  <c r="BK18" i="6"/>
  <c r="BJ18" i="6"/>
  <c r="BI18" i="6"/>
  <c r="BP29" i="5"/>
  <c r="BP94" i="5"/>
  <c r="BP56" i="5"/>
  <c r="BP7" i="5"/>
  <c r="BP46" i="5"/>
  <c r="BP51" i="5"/>
  <c r="BP66" i="5"/>
  <c r="BP10" i="5"/>
  <c r="BP104" i="5"/>
  <c r="BP22" i="5"/>
  <c r="BP28" i="5"/>
  <c r="BP40" i="5"/>
  <c r="BP128" i="5"/>
  <c r="BP68" i="5"/>
  <c r="BP20" i="5"/>
  <c r="BP45" i="5"/>
  <c r="BP73" i="5"/>
  <c r="BP13" i="5"/>
  <c r="BP9" i="5"/>
  <c r="BP6" i="5"/>
  <c r="BP36" i="5"/>
  <c r="BP87" i="5"/>
  <c r="BP26" i="5"/>
  <c r="BP92" i="5"/>
  <c r="BP132" i="5"/>
  <c r="BP47" i="5"/>
  <c r="BP23" i="5"/>
  <c r="BP83" i="5"/>
  <c r="BP93" i="5"/>
  <c r="BP79" i="5"/>
  <c r="BP113" i="5"/>
  <c r="BP58" i="5"/>
  <c r="BP100" i="5"/>
  <c r="BP76" i="5"/>
  <c r="BP77" i="5"/>
  <c r="BP122" i="5"/>
  <c r="BP30" i="5"/>
  <c r="BP65" i="5"/>
  <c r="BP74" i="5"/>
  <c r="BP18" i="5"/>
  <c r="BP78" i="5"/>
  <c r="BP69" i="5"/>
  <c r="BP109" i="5"/>
  <c r="BP84" i="5"/>
  <c r="BP14" i="5"/>
  <c r="BD105" i="5"/>
  <c r="BO112" i="5"/>
  <c r="BN112" i="5"/>
  <c r="BK8" i="8" l="1"/>
  <c r="BK19" i="8"/>
  <c r="BJ13" i="16"/>
  <c r="BF13" i="16"/>
  <c r="BG13" i="16"/>
  <c r="BI13" i="16"/>
  <c r="BH13" i="16"/>
  <c r="BD13" i="16"/>
  <c r="BE13" i="16"/>
  <c r="BG14" i="16"/>
  <c r="BH14" i="16"/>
  <c r="BF14" i="16"/>
  <c r="BI14" i="16"/>
  <c r="BJ14" i="16"/>
  <c r="BD14" i="16"/>
  <c r="BE14" i="16"/>
  <c r="BH22" i="16"/>
  <c r="BI22" i="16"/>
  <c r="BF22" i="16"/>
  <c r="BD22" i="16"/>
  <c r="BG22" i="16"/>
  <c r="BJ22" i="16"/>
  <c r="BE22" i="16"/>
  <c r="BJ107" i="13"/>
  <c r="BI107" i="13"/>
  <c r="BH107" i="13"/>
  <c r="BG107" i="13"/>
  <c r="BF107" i="13"/>
  <c r="BE107" i="13"/>
  <c r="BD107" i="13"/>
  <c r="BJ156" i="13"/>
  <c r="BI156" i="13"/>
  <c r="BH156" i="13"/>
  <c r="BG156" i="13"/>
  <c r="BF156" i="13"/>
  <c r="BE156" i="13"/>
  <c r="BD156" i="13"/>
  <c r="BK21" i="13"/>
  <c r="BK104" i="13"/>
  <c r="BJ149" i="13"/>
  <c r="BH149" i="13"/>
  <c r="BI149" i="13"/>
  <c r="BG149" i="13"/>
  <c r="BF149" i="13"/>
  <c r="BE149" i="13"/>
  <c r="BD149" i="13"/>
  <c r="BK10" i="13"/>
  <c r="BJ73" i="13"/>
  <c r="BI73" i="13"/>
  <c r="BH73" i="13"/>
  <c r="BG73" i="13"/>
  <c r="BF73" i="13"/>
  <c r="BD73" i="13"/>
  <c r="BE73" i="13"/>
  <c r="BK118" i="13"/>
  <c r="BK21" i="14"/>
  <c r="BK27" i="14"/>
  <c r="BK25" i="14"/>
  <c r="BG19" i="3"/>
  <c r="BH19" i="3"/>
  <c r="BF19" i="3"/>
  <c r="BJ19" i="3"/>
  <c r="BD19" i="3"/>
  <c r="BI19" i="3"/>
  <c r="BE19" i="3"/>
  <c r="BK24" i="3"/>
  <c r="BK17" i="3"/>
  <c r="BK22" i="3"/>
  <c r="BK98" i="12"/>
  <c r="BJ98" i="12"/>
  <c r="BH98" i="12"/>
  <c r="BI98" i="12"/>
  <c r="BG98" i="12"/>
  <c r="BF98" i="12"/>
  <c r="BE98" i="12"/>
  <c r="BL105" i="12"/>
  <c r="BL38" i="12"/>
  <c r="BL234" i="12"/>
  <c r="BK187" i="12"/>
  <c r="BJ187" i="12"/>
  <c r="BI187" i="12"/>
  <c r="BH187" i="12"/>
  <c r="BF187" i="12"/>
  <c r="BG187" i="12"/>
  <c r="BE187" i="12"/>
  <c r="BL179" i="12"/>
  <c r="BL152" i="12"/>
  <c r="BK105" i="5"/>
  <c r="BJ105" i="5"/>
  <c r="BH105" i="5"/>
  <c r="BI105" i="5"/>
  <c r="BF105" i="5"/>
  <c r="BE105" i="5"/>
  <c r="BG105" i="5"/>
  <c r="BP145" i="4"/>
  <c r="BD138" i="4"/>
  <c r="BD165" i="4"/>
  <c r="BD20" i="4"/>
  <c r="BD221" i="2"/>
  <c r="BD105" i="2"/>
  <c r="BD259" i="2"/>
  <c r="BD67" i="2"/>
  <c r="BD227" i="2"/>
  <c r="BO175" i="2"/>
  <c r="BK22" i="16" l="1"/>
  <c r="BK14" i="16"/>
  <c r="BK149" i="13"/>
  <c r="BK13" i="16"/>
  <c r="BK156" i="13"/>
  <c r="BK107" i="13"/>
  <c r="BK73" i="13"/>
  <c r="BL187" i="12"/>
  <c r="BK19" i="3"/>
  <c r="BL98" i="12"/>
  <c r="BL105" i="5"/>
  <c r="BK165" i="4"/>
  <c r="BJ165" i="4"/>
  <c r="BI165" i="4"/>
  <c r="BH165" i="4"/>
  <c r="BG165" i="4"/>
  <c r="BF165" i="4"/>
  <c r="BE165" i="4"/>
  <c r="BK138" i="4"/>
  <c r="BJ138" i="4"/>
  <c r="BH138" i="4"/>
  <c r="BI138" i="4"/>
  <c r="BG138" i="4"/>
  <c r="BF138" i="4"/>
  <c r="BE138" i="4"/>
  <c r="BK20" i="4"/>
  <c r="BI20" i="4"/>
  <c r="BJ20" i="4"/>
  <c r="BG20" i="4"/>
  <c r="BH20" i="4"/>
  <c r="BF20" i="4"/>
  <c r="BE20" i="4"/>
  <c r="BK105" i="2"/>
  <c r="BI105" i="2"/>
  <c r="BJ105" i="2"/>
  <c r="BH105" i="2"/>
  <c r="BG105" i="2"/>
  <c r="BF105" i="2"/>
  <c r="BE105" i="2"/>
  <c r="BK259" i="2"/>
  <c r="BJ259" i="2"/>
  <c r="BI259" i="2"/>
  <c r="BH259" i="2"/>
  <c r="BG259" i="2"/>
  <c r="BF259" i="2"/>
  <c r="BE259" i="2"/>
  <c r="BK227" i="2"/>
  <c r="BJ227" i="2"/>
  <c r="BI227" i="2"/>
  <c r="BG227" i="2"/>
  <c r="BH227" i="2"/>
  <c r="BF227" i="2"/>
  <c r="BE227" i="2"/>
  <c r="BK221" i="2"/>
  <c r="BI221" i="2"/>
  <c r="BJ221" i="2"/>
  <c r="BH221" i="2"/>
  <c r="BF221" i="2"/>
  <c r="BG221" i="2"/>
  <c r="BE221" i="2"/>
  <c r="BK67" i="2"/>
  <c r="BJ67" i="2"/>
  <c r="BI67" i="2"/>
  <c r="BH67" i="2"/>
  <c r="BG67" i="2"/>
  <c r="BF67" i="2"/>
  <c r="BE67" i="2"/>
  <c r="BP110" i="1"/>
  <c r="BP117" i="1"/>
  <c r="BP299" i="1"/>
  <c r="BP50" i="1"/>
  <c r="BO110" i="1"/>
  <c r="BN110" i="1"/>
  <c r="BO285" i="1"/>
  <c r="BN285" i="1"/>
  <c r="BO301" i="1"/>
  <c r="BN301" i="1"/>
  <c r="BC30" i="14"/>
  <c r="BC26" i="14"/>
  <c r="BO21" i="8"/>
  <c r="BO10" i="8"/>
  <c r="BC7" i="8"/>
  <c r="BC38" i="8"/>
  <c r="BN32" i="8"/>
  <c r="BM32" i="8"/>
  <c r="BN10" i="8"/>
  <c r="BM10" i="8"/>
  <c r="BN21" i="8"/>
  <c r="BM21" i="8"/>
  <c r="BL221" i="2" l="1"/>
  <c r="BL259" i="2"/>
  <c r="BL67" i="2"/>
  <c r="BL105" i="2"/>
  <c r="BJ7" i="8"/>
  <c r="BI7" i="8"/>
  <c r="BH7" i="8"/>
  <c r="BE7" i="8"/>
  <c r="BG7" i="8"/>
  <c r="BF7" i="8"/>
  <c r="BD7" i="8"/>
  <c r="BI38" i="8"/>
  <c r="BH38" i="8"/>
  <c r="BG38" i="8"/>
  <c r="BF38" i="8"/>
  <c r="BE38" i="8"/>
  <c r="BD38" i="8"/>
  <c r="BJ38" i="8"/>
  <c r="BK108" i="1"/>
  <c r="BI108" i="1"/>
  <c r="BJ108" i="1"/>
  <c r="BH108" i="1"/>
  <c r="BG108" i="1"/>
  <c r="BF108" i="1"/>
  <c r="BE108" i="1"/>
  <c r="BJ150" i="1"/>
  <c r="BK150" i="1"/>
  <c r="BI150" i="1"/>
  <c r="BH150" i="1"/>
  <c r="BG150" i="1"/>
  <c r="BF150" i="1"/>
  <c r="BE150" i="1"/>
  <c r="BK331" i="1"/>
  <c r="BJ331" i="1"/>
  <c r="BI331" i="1"/>
  <c r="BH331" i="1"/>
  <c r="BG331" i="1"/>
  <c r="BF331" i="1"/>
  <c r="BE331" i="1"/>
  <c r="BK244" i="1"/>
  <c r="BJ244" i="1"/>
  <c r="BI244" i="1"/>
  <c r="BH244" i="1"/>
  <c r="BG244" i="1"/>
  <c r="BF244" i="1"/>
  <c r="BE244" i="1"/>
  <c r="BJ309" i="1"/>
  <c r="BK309" i="1"/>
  <c r="BI309" i="1"/>
  <c r="BG309" i="1"/>
  <c r="BH309" i="1"/>
  <c r="BF309" i="1"/>
  <c r="BE309" i="1"/>
  <c r="BJ26" i="14"/>
  <c r="BF26" i="14"/>
  <c r="BH26" i="14"/>
  <c r="BG26" i="14"/>
  <c r="BE26" i="14"/>
  <c r="BD26" i="14"/>
  <c r="BI26" i="14"/>
  <c r="BJ30" i="14"/>
  <c r="BI30" i="14"/>
  <c r="BH30" i="14"/>
  <c r="BE30" i="14"/>
  <c r="BG30" i="14"/>
  <c r="BD30" i="14"/>
  <c r="BF30" i="14"/>
  <c r="BL138" i="4"/>
  <c r="BL20" i="4"/>
  <c r="BL165" i="4"/>
  <c r="BL227" i="2"/>
  <c r="BP100" i="10"/>
  <c r="BN16" i="10"/>
  <c r="BN37" i="10"/>
  <c r="BO37" i="10"/>
  <c r="BO16" i="10"/>
  <c r="BO136" i="13"/>
  <c r="BO13" i="13"/>
  <c r="BN149" i="13"/>
  <c r="BM149" i="13"/>
  <c r="BC19" i="13"/>
  <c r="BC69" i="13"/>
  <c r="BC152" i="13"/>
  <c r="BC28" i="13"/>
  <c r="BP145" i="12"/>
  <c r="BO23" i="12"/>
  <c r="BN23" i="12"/>
  <c r="BD230" i="12"/>
  <c r="BD32" i="12"/>
  <c r="BD130" i="12"/>
  <c r="BN14" i="5"/>
  <c r="BO14" i="5"/>
  <c r="BJ21" i="6"/>
  <c r="BI21" i="6"/>
  <c r="BP12" i="4"/>
  <c r="BP132" i="4"/>
  <c r="BO145" i="4"/>
  <c r="BO127" i="4"/>
  <c r="BO64" i="4"/>
  <c r="BN145" i="4"/>
  <c r="BN127" i="4"/>
  <c r="BN64" i="4"/>
  <c r="BD22" i="4"/>
  <c r="BD122" i="4"/>
  <c r="BD141" i="4"/>
  <c r="BD181" i="4"/>
  <c r="BD144" i="4"/>
  <c r="BO214" i="2"/>
  <c r="BO230" i="2"/>
  <c r="BO141" i="2"/>
  <c r="BO179" i="2"/>
  <c r="BD54" i="2"/>
  <c r="BD27" i="2"/>
  <c r="BD93" i="2"/>
  <c r="BD192" i="2"/>
  <c r="BP254" i="1"/>
  <c r="BP331" i="1"/>
  <c r="BP226" i="1"/>
  <c r="BO200" i="1"/>
  <c r="BO81" i="1"/>
  <c r="BO117" i="1"/>
  <c r="BO299" i="1"/>
  <c r="BO50" i="1"/>
  <c r="BO169" i="1"/>
  <c r="BO254" i="1"/>
  <c r="BO53" i="1"/>
  <c r="BO154" i="1"/>
  <c r="BO331" i="1"/>
  <c r="BO170" i="1"/>
  <c r="BO327" i="1"/>
  <c r="BO226" i="1"/>
  <c r="BO242" i="1"/>
  <c r="BO183" i="1"/>
  <c r="BN50" i="1"/>
  <c r="BN169" i="1"/>
  <c r="BN183" i="1"/>
  <c r="BN200" i="1"/>
  <c r="BN81" i="1"/>
  <c r="BN117" i="1"/>
  <c r="BN299" i="1"/>
  <c r="BN254" i="1"/>
  <c r="BN53" i="1"/>
  <c r="BN154" i="1"/>
  <c r="BN331" i="1"/>
  <c r="BN170" i="1"/>
  <c r="BN327" i="1"/>
  <c r="BN226" i="1"/>
  <c r="BN242" i="1"/>
  <c r="BC27" i="11"/>
  <c r="BF27" i="11" s="1"/>
  <c r="BC8" i="11"/>
  <c r="BO105" i="10"/>
  <c r="BN100" i="10"/>
  <c r="BN105" i="10"/>
  <c r="BO100" i="10"/>
  <c r="BN13" i="13"/>
  <c r="BN61" i="13"/>
  <c r="BM22" i="13"/>
  <c r="BM13" i="13"/>
  <c r="BM61" i="13"/>
  <c r="BC112" i="13"/>
  <c r="BC63" i="13"/>
  <c r="BC15" i="13"/>
  <c r="BN22" i="13"/>
  <c r="BO143" i="12"/>
  <c r="BN143" i="12"/>
  <c r="BD222" i="12"/>
  <c r="BD113" i="12"/>
  <c r="BD174" i="12"/>
  <c r="BD189" i="12"/>
  <c r="BD40" i="12"/>
  <c r="BD65" i="12"/>
  <c r="BO109" i="5"/>
  <c r="BO84" i="5"/>
  <c r="BN109" i="5"/>
  <c r="BN84" i="5"/>
  <c r="BD36" i="5"/>
  <c r="BD74" i="5"/>
  <c r="BD25" i="5"/>
  <c r="BD99" i="5"/>
  <c r="BO132" i="4"/>
  <c r="BN12" i="4"/>
  <c r="BN132" i="4"/>
  <c r="BD158" i="4"/>
  <c r="BD190" i="4"/>
  <c r="BD213" i="4"/>
  <c r="BD97" i="4"/>
  <c r="BD120" i="4"/>
  <c r="BO12" i="4"/>
  <c r="BO142" i="2"/>
  <c r="BO269" i="2"/>
  <c r="BO55" i="2"/>
  <c r="BO35" i="2"/>
  <c r="BO190" i="2"/>
  <c r="BO254" i="2"/>
  <c r="BO119" i="2"/>
  <c r="BD184" i="2"/>
  <c r="BD266" i="2"/>
  <c r="BD39" i="2"/>
  <c r="BD199" i="2"/>
  <c r="BD126" i="2"/>
  <c r="BD131" i="2"/>
  <c r="BD118" i="2"/>
  <c r="BD92" i="2"/>
  <c r="BD94" i="2"/>
  <c r="BP86" i="10"/>
  <c r="BP49" i="10"/>
  <c r="BP22" i="10"/>
  <c r="BP59" i="10"/>
  <c r="BP32" i="10"/>
  <c r="BP82" i="10"/>
  <c r="BO86" i="10"/>
  <c r="BO49" i="10"/>
  <c r="BO119" i="10"/>
  <c r="BO22" i="10"/>
  <c r="BO59" i="10"/>
  <c r="BO32" i="10"/>
  <c r="BO82" i="10"/>
  <c r="BN86" i="10"/>
  <c r="BN49" i="10"/>
  <c r="BN119" i="10"/>
  <c r="BN22" i="10"/>
  <c r="BN59" i="10"/>
  <c r="BN32" i="10"/>
  <c r="BN82" i="10"/>
  <c r="BN179" i="13"/>
  <c r="BN69" i="13"/>
  <c r="BN160" i="13"/>
  <c r="BN136" i="13"/>
  <c r="BM179" i="13"/>
  <c r="BM69" i="13"/>
  <c r="BM160" i="13"/>
  <c r="BM136" i="13"/>
  <c r="BC175" i="13"/>
  <c r="BC62" i="13"/>
  <c r="BP178" i="12"/>
  <c r="BP247" i="12"/>
  <c r="BP57" i="12"/>
  <c r="BP174" i="12"/>
  <c r="BP102" i="12"/>
  <c r="BP141" i="12"/>
  <c r="BO247" i="12"/>
  <c r="BO57" i="12"/>
  <c r="BO174" i="12"/>
  <c r="BO102" i="12"/>
  <c r="BO141" i="12"/>
  <c r="BO145" i="12"/>
  <c r="BN178" i="12"/>
  <c r="BN247" i="12"/>
  <c r="BN57" i="12"/>
  <c r="BN174" i="12"/>
  <c r="BN102" i="12"/>
  <c r="BN141" i="12"/>
  <c r="BN145" i="12"/>
  <c r="BD84" i="12"/>
  <c r="BD94" i="12"/>
  <c r="BD150" i="12"/>
  <c r="BD185" i="12"/>
  <c r="BD138" i="12"/>
  <c r="BO178" i="12"/>
  <c r="BL150" i="1" l="1"/>
  <c r="BK38" i="8"/>
  <c r="BL309" i="1"/>
  <c r="BL331" i="1"/>
  <c r="BL108" i="1"/>
  <c r="BL244" i="1"/>
  <c r="BK30" i="14"/>
  <c r="BJ69" i="13"/>
  <c r="BH69" i="13"/>
  <c r="BI69" i="13"/>
  <c r="BG69" i="13"/>
  <c r="BF69" i="13"/>
  <c r="BE69" i="13"/>
  <c r="BD69" i="13"/>
  <c r="BJ175" i="13"/>
  <c r="BI175" i="13"/>
  <c r="BH175" i="13"/>
  <c r="BG175" i="13"/>
  <c r="BF175" i="13"/>
  <c r="BD175" i="13"/>
  <c r="BE175" i="13"/>
  <c r="BJ63" i="13"/>
  <c r="BI63" i="13"/>
  <c r="BH63" i="13"/>
  <c r="BG63" i="13"/>
  <c r="BF63" i="13"/>
  <c r="BE63" i="13"/>
  <c r="BD63" i="13"/>
  <c r="BJ152" i="13"/>
  <c r="BI152" i="13"/>
  <c r="BH152" i="13"/>
  <c r="BG152" i="13"/>
  <c r="BE152" i="13"/>
  <c r="BF152" i="13"/>
  <c r="BD152" i="13"/>
  <c r="BJ28" i="13"/>
  <c r="BI28" i="13"/>
  <c r="BH28" i="13"/>
  <c r="BG28" i="13"/>
  <c r="BF28" i="13"/>
  <c r="BE28" i="13"/>
  <c r="BD28" i="13"/>
  <c r="BJ112" i="13"/>
  <c r="BI112" i="13"/>
  <c r="BH112" i="13"/>
  <c r="BF112" i="13"/>
  <c r="BG112" i="13"/>
  <c r="BE112" i="13"/>
  <c r="BD112" i="13"/>
  <c r="BI19" i="13"/>
  <c r="BJ19" i="13"/>
  <c r="BH19" i="13"/>
  <c r="BG19" i="13"/>
  <c r="BF19" i="13"/>
  <c r="BE19" i="13"/>
  <c r="BD19" i="13"/>
  <c r="BJ62" i="13"/>
  <c r="BI62" i="13"/>
  <c r="BH62" i="13"/>
  <c r="BG62" i="13"/>
  <c r="BF62" i="13"/>
  <c r="BD62" i="13"/>
  <c r="BE62" i="13"/>
  <c r="BI15" i="13"/>
  <c r="BJ15" i="13"/>
  <c r="BH15" i="13"/>
  <c r="BG15" i="13"/>
  <c r="BF15" i="13"/>
  <c r="BE15" i="13"/>
  <c r="BD15" i="13"/>
  <c r="BK7" i="8"/>
  <c r="BK265" i="1"/>
  <c r="BJ265" i="1"/>
  <c r="BI265" i="1"/>
  <c r="BG265" i="1"/>
  <c r="BF265" i="1"/>
  <c r="BH265" i="1"/>
  <c r="BE265" i="1"/>
  <c r="BK327" i="1"/>
  <c r="BJ327" i="1"/>
  <c r="BI327" i="1"/>
  <c r="BH327" i="1"/>
  <c r="BG327" i="1"/>
  <c r="BF327" i="1"/>
  <c r="BE327" i="1"/>
  <c r="BK26" i="1"/>
  <c r="BJ26" i="1"/>
  <c r="BI26" i="1"/>
  <c r="BH26" i="1"/>
  <c r="BG26" i="1"/>
  <c r="BF26" i="1"/>
  <c r="BE26" i="1"/>
  <c r="BK141" i="1"/>
  <c r="BJ141" i="1"/>
  <c r="BI141" i="1"/>
  <c r="BH141" i="1"/>
  <c r="BG141" i="1"/>
  <c r="BF141" i="1"/>
  <c r="BE141" i="1"/>
  <c r="BK112" i="1"/>
  <c r="BJ112" i="1"/>
  <c r="BI112" i="1"/>
  <c r="BH112" i="1"/>
  <c r="BG112" i="1"/>
  <c r="BF112" i="1"/>
  <c r="BE112" i="1"/>
  <c r="BK33" i="1"/>
  <c r="BJ33" i="1"/>
  <c r="BI33" i="1"/>
  <c r="BH33" i="1"/>
  <c r="BG33" i="1"/>
  <c r="BF33" i="1"/>
  <c r="BE33" i="1"/>
  <c r="BK293" i="1"/>
  <c r="BJ293" i="1"/>
  <c r="BI293" i="1"/>
  <c r="BH293" i="1"/>
  <c r="BG293" i="1"/>
  <c r="BF293" i="1"/>
  <c r="BE293" i="1"/>
  <c r="BK258" i="1"/>
  <c r="BJ258" i="1"/>
  <c r="BI258" i="1"/>
  <c r="BH258" i="1"/>
  <c r="BG258" i="1"/>
  <c r="BF258" i="1"/>
  <c r="BE258" i="1"/>
  <c r="BK325" i="1"/>
  <c r="BJ325" i="1"/>
  <c r="BI325" i="1"/>
  <c r="BH325" i="1"/>
  <c r="BG325" i="1"/>
  <c r="BF325" i="1"/>
  <c r="BE325" i="1"/>
  <c r="BJ15" i="1"/>
  <c r="BK15" i="1"/>
  <c r="BI15" i="1"/>
  <c r="BH15" i="1"/>
  <c r="BG15" i="1"/>
  <c r="BF15" i="1"/>
  <c r="BE15" i="1"/>
  <c r="BK332" i="1"/>
  <c r="BJ332" i="1"/>
  <c r="BI332" i="1"/>
  <c r="BH332" i="1"/>
  <c r="BG332" i="1"/>
  <c r="BF332" i="1"/>
  <c r="BE332" i="1"/>
  <c r="BK183" i="1"/>
  <c r="BJ183" i="1"/>
  <c r="BI183" i="1"/>
  <c r="BH183" i="1"/>
  <c r="BG183" i="1"/>
  <c r="BF183" i="1"/>
  <c r="BE183" i="1"/>
  <c r="BK32" i="1"/>
  <c r="BI32" i="1"/>
  <c r="BJ32" i="1"/>
  <c r="BH32" i="1"/>
  <c r="BG32" i="1"/>
  <c r="BF32" i="1"/>
  <c r="BE32" i="1"/>
  <c r="BK310" i="1"/>
  <c r="BJ310" i="1"/>
  <c r="BI310" i="1"/>
  <c r="BH310" i="1"/>
  <c r="BF310" i="1"/>
  <c r="BG310" i="1"/>
  <c r="BE310" i="1"/>
  <c r="BK82" i="1"/>
  <c r="BJ82" i="1"/>
  <c r="BI82" i="1"/>
  <c r="BH82" i="1"/>
  <c r="BG82" i="1"/>
  <c r="BF82" i="1"/>
  <c r="BE82" i="1"/>
  <c r="BK251" i="1"/>
  <c r="BJ251" i="1"/>
  <c r="BI251" i="1"/>
  <c r="BH251" i="1"/>
  <c r="BF251" i="1"/>
  <c r="BG251" i="1"/>
  <c r="BE251" i="1"/>
  <c r="BK92" i="1"/>
  <c r="BJ92" i="1"/>
  <c r="BI92" i="1"/>
  <c r="BH92" i="1"/>
  <c r="BG92" i="1"/>
  <c r="BF92" i="1"/>
  <c r="BE92" i="1"/>
  <c r="BK109" i="1"/>
  <c r="BI109" i="1"/>
  <c r="BJ109" i="1"/>
  <c r="BH109" i="1"/>
  <c r="BG109" i="1"/>
  <c r="BF109" i="1"/>
  <c r="BE109" i="1"/>
  <c r="BK26" i="14"/>
  <c r="BH27" i="11"/>
  <c r="BG27" i="11"/>
  <c r="BJ27" i="11"/>
  <c r="BI27" i="11"/>
  <c r="BE27" i="11"/>
  <c r="BD27" i="11"/>
  <c r="BK122" i="10"/>
  <c r="BJ122" i="10"/>
  <c r="BI122" i="10"/>
  <c r="BH122" i="10"/>
  <c r="BG122" i="10"/>
  <c r="BF122" i="10"/>
  <c r="BJ49" i="10"/>
  <c r="BK49" i="10"/>
  <c r="BI49" i="10"/>
  <c r="BG49" i="10"/>
  <c r="BF49" i="10"/>
  <c r="BH49" i="10"/>
  <c r="BK71" i="10"/>
  <c r="BI71" i="10"/>
  <c r="BJ71" i="10"/>
  <c r="BH71" i="10"/>
  <c r="BG71" i="10"/>
  <c r="BF71" i="10"/>
  <c r="BK37" i="10"/>
  <c r="BI37" i="10"/>
  <c r="BG37" i="10"/>
  <c r="BH37" i="10"/>
  <c r="BJ37" i="10"/>
  <c r="BF37" i="10"/>
  <c r="BK105" i="10"/>
  <c r="BJ105" i="10"/>
  <c r="BI105" i="10"/>
  <c r="BH105" i="10"/>
  <c r="BG105" i="10"/>
  <c r="BF105" i="10"/>
  <c r="BJ174" i="12"/>
  <c r="BK174" i="12"/>
  <c r="BI174" i="12"/>
  <c r="BH174" i="12"/>
  <c r="BE174" i="12"/>
  <c r="BG174" i="12"/>
  <c r="BF174" i="12"/>
  <c r="BK222" i="12"/>
  <c r="BI222" i="12"/>
  <c r="BJ222" i="12"/>
  <c r="BH222" i="12"/>
  <c r="BG222" i="12"/>
  <c r="BF222" i="12"/>
  <c r="BE222" i="12"/>
  <c r="BK84" i="12"/>
  <c r="BJ84" i="12"/>
  <c r="BI84" i="12"/>
  <c r="BH84" i="12"/>
  <c r="BG84" i="12"/>
  <c r="BF84" i="12"/>
  <c r="BE84" i="12"/>
  <c r="BJ189" i="12"/>
  <c r="BK189" i="12"/>
  <c r="BI189" i="12"/>
  <c r="BH189" i="12"/>
  <c r="BG189" i="12"/>
  <c r="BE189" i="12"/>
  <c r="BF189" i="12"/>
  <c r="BK40" i="12"/>
  <c r="BJ40" i="12"/>
  <c r="BI40" i="12"/>
  <c r="BH40" i="12"/>
  <c r="BG40" i="12"/>
  <c r="BF40" i="12"/>
  <c r="BE40" i="12"/>
  <c r="BK185" i="12"/>
  <c r="BJ185" i="12"/>
  <c r="BI185" i="12"/>
  <c r="BG185" i="12"/>
  <c r="BH185" i="12"/>
  <c r="BF185" i="12"/>
  <c r="BE185" i="12"/>
  <c r="BK130" i="12"/>
  <c r="BJ130" i="12"/>
  <c r="BI130" i="12"/>
  <c r="BH130" i="12"/>
  <c r="BG130" i="12"/>
  <c r="BF130" i="12"/>
  <c r="BE130" i="12"/>
  <c r="BK32" i="12"/>
  <c r="BJ32" i="12"/>
  <c r="BI32" i="12"/>
  <c r="BH32" i="12"/>
  <c r="BF32" i="12"/>
  <c r="BE32" i="12"/>
  <c r="BG32" i="12"/>
  <c r="BK230" i="12"/>
  <c r="BJ230" i="12"/>
  <c r="BI230" i="12"/>
  <c r="BG230" i="12"/>
  <c r="BH230" i="12"/>
  <c r="BE230" i="12"/>
  <c r="BF230" i="12"/>
  <c r="BK138" i="12"/>
  <c r="BJ138" i="12"/>
  <c r="BI138" i="12"/>
  <c r="BH138" i="12"/>
  <c r="BG138" i="12"/>
  <c r="BF138" i="12"/>
  <c r="BE138" i="12"/>
  <c r="BK150" i="12"/>
  <c r="BJ150" i="12"/>
  <c r="BI150" i="12"/>
  <c r="BH150" i="12"/>
  <c r="BF150" i="12"/>
  <c r="BG150" i="12"/>
  <c r="BE150" i="12"/>
  <c r="BK94" i="12"/>
  <c r="BJ94" i="12"/>
  <c r="BI94" i="12"/>
  <c r="BH94" i="12"/>
  <c r="BG94" i="12"/>
  <c r="BF94" i="12"/>
  <c r="BE94" i="12"/>
  <c r="BK65" i="12"/>
  <c r="BJ65" i="12"/>
  <c r="BI65" i="12"/>
  <c r="BH65" i="12"/>
  <c r="BF65" i="12"/>
  <c r="BG65" i="12"/>
  <c r="BE65" i="12"/>
  <c r="BJ113" i="12"/>
  <c r="BK113" i="12"/>
  <c r="BH113" i="12"/>
  <c r="BI113" i="12"/>
  <c r="BG113" i="12"/>
  <c r="BF113" i="12"/>
  <c r="BE113" i="12"/>
  <c r="BK25" i="5"/>
  <c r="BJ25" i="5"/>
  <c r="BI25" i="5"/>
  <c r="BG25" i="5"/>
  <c r="BF25" i="5"/>
  <c r="BE25" i="5"/>
  <c r="BH25" i="5"/>
  <c r="BJ36" i="5"/>
  <c r="BH36" i="5"/>
  <c r="BE36" i="5"/>
  <c r="BI36" i="5"/>
  <c r="BG36" i="5"/>
  <c r="BF36" i="5"/>
  <c r="BK36" i="5"/>
  <c r="BK74" i="5"/>
  <c r="BJ74" i="5"/>
  <c r="BI74" i="5"/>
  <c r="BH74" i="5"/>
  <c r="BG74" i="5"/>
  <c r="BF74" i="5"/>
  <c r="BE74" i="5"/>
  <c r="BJ99" i="5"/>
  <c r="BI99" i="5"/>
  <c r="BK99" i="5"/>
  <c r="BH99" i="5"/>
  <c r="BG99" i="5"/>
  <c r="BF99" i="5"/>
  <c r="BE99" i="5"/>
  <c r="BJ181" i="4"/>
  <c r="BK181" i="4"/>
  <c r="BH181" i="4"/>
  <c r="BI181" i="4"/>
  <c r="BG181" i="4"/>
  <c r="BF181" i="4"/>
  <c r="BE181" i="4"/>
  <c r="BK120" i="4"/>
  <c r="BI120" i="4"/>
  <c r="BJ120" i="4"/>
  <c r="BG120" i="4"/>
  <c r="BH120" i="4"/>
  <c r="BF120" i="4"/>
  <c r="BE120" i="4"/>
  <c r="BK144" i="4"/>
  <c r="BI144" i="4"/>
  <c r="BJ144" i="4"/>
  <c r="BG144" i="4"/>
  <c r="BH144" i="4"/>
  <c r="BF144" i="4"/>
  <c r="BE144" i="4"/>
  <c r="BK122" i="4"/>
  <c r="BJ122" i="4"/>
  <c r="BI122" i="4"/>
  <c r="BH122" i="4"/>
  <c r="BG122" i="4"/>
  <c r="BE122" i="4"/>
  <c r="BF122" i="4"/>
  <c r="BK158" i="4"/>
  <c r="BJ158" i="4"/>
  <c r="BI158" i="4"/>
  <c r="BH158" i="4"/>
  <c r="BE158" i="4"/>
  <c r="BG158" i="4"/>
  <c r="BF158" i="4"/>
  <c r="BK97" i="4"/>
  <c r="BI97" i="4"/>
  <c r="BJ97" i="4"/>
  <c r="BG97" i="4"/>
  <c r="BH97" i="4"/>
  <c r="BF97" i="4"/>
  <c r="BE97" i="4"/>
  <c r="BK190" i="4"/>
  <c r="BJ190" i="4"/>
  <c r="BI190" i="4"/>
  <c r="BH190" i="4"/>
  <c r="BF190" i="4"/>
  <c r="BG190" i="4"/>
  <c r="BE190" i="4"/>
  <c r="BK213" i="4"/>
  <c r="BJ213" i="4"/>
  <c r="BI213" i="4"/>
  <c r="BH213" i="4"/>
  <c r="BG213" i="4"/>
  <c r="BF213" i="4"/>
  <c r="BE213" i="4"/>
  <c r="BK141" i="4"/>
  <c r="BJ141" i="4"/>
  <c r="BI141" i="4"/>
  <c r="BG141" i="4"/>
  <c r="BH141" i="4"/>
  <c r="BF141" i="4"/>
  <c r="BE141" i="4"/>
  <c r="BK22" i="4"/>
  <c r="BJ22" i="4"/>
  <c r="BH22" i="4"/>
  <c r="BI22" i="4"/>
  <c r="BG22" i="4"/>
  <c r="BF22" i="4"/>
  <c r="BE22" i="4"/>
  <c r="BK93" i="2"/>
  <c r="BJ93" i="2"/>
  <c r="BI93" i="2"/>
  <c r="BH93" i="2"/>
  <c r="BG93" i="2"/>
  <c r="BF93" i="2"/>
  <c r="BE93" i="2"/>
  <c r="BK54" i="2"/>
  <c r="BJ54" i="2"/>
  <c r="BI54" i="2"/>
  <c r="BH54" i="2"/>
  <c r="BG54" i="2"/>
  <c r="BF54" i="2"/>
  <c r="BE54" i="2"/>
  <c r="BK92" i="2"/>
  <c r="BJ92" i="2"/>
  <c r="BI92" i="2"/>
  <c r="BG92" i="2"/>
  <c r="BH92" i="2"/>
  <c r="BF92" i="2"/>
  <c r="BE92" i="2"/>
  <c r="BK118" i="2"/>
  <c r="BJ118" i="2"/>
  <c r="BI118" i="2"/>
  <c r="BH118" i="2"/>
  <c r="BG118" i="2"/>
  <c r="BF118" i="2"/>
  <c r="BE118" i="2"/>
  <c r="BK126" i="2"/>
  <c r="BJ126" i="2"/>
  <c r="BI126" i="2"/>
  <c r="BH126" i="2"/>
  <c r="BG126" i="2"/>
  <c r="BF126" i="2"/>
  <c r="BE126" i="2"/>
  <c r="BK266" i="2"/>
  <c r="BJ266" i="2"/>
  <c r="BI266" i="2"/>
  <c r="BH266" i="2"/>
  <c r="BG266" i="2"/>
  <c r="BF266" i="2"/>
  <c r="BE266" i="2"/>
  <c r="BK184" i="2"/>
  <c r="BI184" i="2"/>
  <c r="BJ184" i="2"/>
  <c r="BH184" i="2"/>
  <c r="BG184" i="2"/>
  <c r="BF184" i="2"/>
  <c r="BE184" i="2"/>
  <c r="BK94" i="2"/>
  <c r="BJ94" i="2"/>
  <c r="BI94" i="2"/>
  <c r="BH94" i="2"/>
  <c r="BG94" i="2"/>
  <c r="BF94" i="2"/>
  <c r="BE94" i="2"/>
  <c r="BK131" i="2"/>
  <c r="BJ131" i="2"/>
  <c r="BI131" i="2"/>
  <c r="BH131" i="2"/>
  <c r="BG131" i="2"/>
  <c r="BF131" i="2"/>
  <c r="BE131" i="2"/>
  <c r="BK199" i="2"/>
  <c r="BJ199" i="2"/>
  <c r="BI199" i="2"/>
  <c r="BH199" i="2"/>
  <c r="BG199" i="2"/>
  <c r="BF199" i="2"/>
  <c r="BE199" i="2"/>
  <c r="BK27" i="2"/>
  <c r="BJ27" i="2"/>
  <c r="BI27" i="2"/>
  <c r="BH27" i="2"/>
  <c r="BG27" i="2"/>
  <c r="BF27" i="2"/>
  <c r="BE27" i="2"/>
  <c r="BK39" i="2"/>
  <c r="BJ39" i="2"/>
  <c r="BH39" i="2"/>
  <c r="BI39" i="2"/>
  <c r="BG39" i="2"/>
  <c r="BF39" i="2"/>
  <c r="BE39" i="2"/>
  <c r="BK192" i="2"/>
  <c r="BJ192" i="2"/>
  <c r="BI192" i="2"/>
  <c r="BG192" i="2"/>
  <c r="BH192" i="2"/>
  <c r="BF192" i="2"/>
  <c r="BE192" i="2"/>
  <c r="BO65" i="5"/>
  <c r="BO74" i="5"/>
  <c r="BO67" i="5"/>
  <c r="BO18" i="5"/>
  <c r="BO78" i="5"/>
  <c r="BO69" i="5"/>
  <c r="BN65" i="5"/>
  <c r="BN74" i="5"/>
  <c r="BN67" i="5"/>
  <c r="BN18" i="5"/>
  <c r="BN78" i="5"/>
  <c r="BN69" i="5"/>
  <c r="BD85" i="5"/>
  <c r="BD10" i="5"/>
  <c r="BD59" i="5"/>
  <c r="BD104" i="5"/>
  <c r="BD83" i="5"/>
  <c r="BP112" i="4"/>
  <c r="BP28" i="4"/>
  <c r="BO28" i="4"/>
  <c r="BN112" i="4"/>
  <c r="BN28" i="4"/>
  <c r="BD145" i="4"/>
  <c r="BD137" i="4"/>
  <c r="BD76" i="4"/>
  <c r="BD9" i="4"/>
  <c r="BO112" i="4"/>
  <c r="BO274" i="2"/>
  <c r="BO194" i="2"/>
  <c r="BO245" i="2"/>
  <c r="BO60" i="2"/>
  <c r="BO191" i="2"/>
  <c r="BO152" i="2"/>
  <c r="BD196" i="2"/>
  <c r="BD127" i="2"/>
  <c r="BD190" i="2"/>
  <c r="BD175" i="2"/>
  <c r="BD75" i="2"/>
  <c r="BO293" i="1"/>
  <c r="BN293" i="1"/>
  <c r="BP114" i="1"/>
  <c r="BP296" i="1"/>
  <c r="BO216" i="1"/>
  <c r="BO268" i="1"/>
  <c r="BO114" i="1"/>
  <c r="BO296" i="1"/>
  <c r="BN216" i="1"/>
  <c r="BN268" i="1"/>
  <c r="BN114" i="1"/>
  <c r="BN296" i="1"/>
  <c r="BO29" i="8"/>
  <c r="BN29" i="8"/>
  <c r="BM29" i="8"/>
  <c r="BC38" i="14"/>
  <c r="BO15" i="14"/>
  <c r="BN15" i="14"/>
  <c r="BM15" i="14"/>
  <c r="BO14" i="16"/>
  <c r="BN14" i="16"/>
  <c r="BM14" i="16"/>
  <c r="BC16" i="3"/>
  <c r="BC13" i="3"/>
  <c r="BL92" i="2" l="1"/>
  <c r="BL131" i="2"/>
  <c r="BL126" i="2"/>
  <c r="BL112" i="1"/>
  <c r="BL26" i="1"/>
  <c r="BL265" i="1"/>
  <c r="BL192" i="2"/>
  <c r="BL94" i="2"/>
  <c r="BL118" i="2"/>
  <c r="BL39" i="2"/>
  <c r="BL199" i="2"/>
  <c r="BL266" i="2"/>
  <c r="BL82" i="1"/>
  <c r="BL258" i="1"/>
  <c r="BL109" i="1"/>
  <c r="BL251" i="1"/>
  <c r="BL32" i="1"/>
  <c r="BL332" i="1"/>
  <c r="BL33" i="1"/>
  <c r="BL327" i="1"/>
  <c r="BL310" i="1"/>
  <c r="BL183" i="1"/>
  <c r="BL92" i="1"/>
  <c r="BL15" i="1"/>
  <c r="BL325" i="1"/>
  <c r="BL293" i="1"/>
  <c r="BL141" i="1"/>
  <c r="BL40" i="12"/>
  <c r="BL222" i="12"/>
  <c r="BL113" i="12"/>
  <c r="BL22" i="4"/>
  <c r="BL150" i="12"/>
  <c r="BL27" i="2"/>
  <c r="BL184" i="2"/>
  <c r="BK62" i="13"/>
  <c r="BK63" i="13"/>
  <c r="BL49" i="10"/>
  <c r="BL122" i="10"/>
  <c r="BK15" i="13"/>
  <c r="BK19" i="13"/>
  <c r="BK152" i="13"/>
  <c r="BK112" i="13"/>
  <c r="BK28" i="13"/>
  <c r="BK175" i="13"/>
  <c r="BK69" i="13"/>
  <c r="BK65" i="1"/>
  <c r="BJ65" i="1"/>
  <c r="BH65" i="1"/>
  <c r="BF65" i="1"/>
  <c r="BI65" i="1"/>
  <c r="BG65" i="1"/>
  <c r="BE65" i="1"/>
  <c r="BK320" i="1"/>
  <c r="BJ320" i="1"/>
  <c r="BI320" i="1"/>
  <c r="BH320" i="1"/>
  <c r="BG320" i="1"/>
  <c r="BF320" i="1"/>
  <c r="BE320" i="1"/>
  <c r="BK239" i="1"/>
  <c r="BJ239" i="1"/>
  <c r="BI239" i="1"/>
  <c r="BG239" i="1"/>
  <c r="BF239" i="1"/>
  <c r="BH239" i="1"/>
  <c r="BE239" i="1"/>
  <c r="BJ316" i="1"/>
  <c r="BK316" i="1"/>
  <c r="BI316" i="1"/>
  <c r="BH316" i="1"/>
  <c r="BG316" i="1"/>
  <c r="BF316" i="1"/>
  <c r="BE316" i="1"/>
  <c r="BK215" i="1"/>
  <c r="BJ215" i="1"/>
  <c r="BH215" i="1"/>
  <c r="BI215" i="1"/>
  <c r="BG215" i="1"/>
  <c r="BF215" i="1"/>
  <c r="BE215" i="1"/>
  <c r="BK187" i="1"/>
  <c r="BJ187" i="1"/>
  <c r="BI187" i="1"/>
  <c r="BH187" i="1"/>
  <c r="BG187" i="1"/>
  <c r="BF187" i="1"/>
  <c r="BE187" i="1"/>
  <c r="BK308" i="1"/>
  <c r="BJ308" i="1"/>
  <c r="BI308" i="1"/>
  <c r="BH308" i="1"/>
  <c r="BG308" i="1"/>
  <c r="BF308" i="1"/>
  <c r="BE308" i="1"/>
  <c r="BK117" i="1"/>
  <c r="BJ117" i="1"/>
  <c r="BI117" i="1"/>
  <c r="BH117" i="1"/>
  <c r="BG117" i="1"/>
  <c r="BF117" i="1"/>
  <c r="BE117" i="1"/>
  <c r="BK70" i="1"/>
  <c r="BJ70" i="1"/>
  <c r="BI70" i="1"/>
  <c r="BH70" i="1"/>
  <c r="BG70" i="1"/>
  <c r="BF70" i="1"/>
  <c r="BE70" i="1"/>
  <c r="BK27" i="11"/>
  <c r="BI38" i="14"/>
  <c r="BG38" i="14"/>
  <c r="BH38" i="14"/>
  <c r="BE38" i="14"/>
  <c r="BF38" i="14"/>
  <c r="BD38" i="14"/>
  <c r="BJ38" i="14"/>
  <c r="BJ13" i="3"/>
  <c r="BH13" i="3"/>
  <c r="BE13" i="3"/>
  <c r="BG13" i="3"/>
  <c r="BF13" i="3"/>
  <c r="BI13" i="3"/>
  <c r="BD13" i="3"/>
  <c r="BH16" i="3"/>
  <c r="BJ16" i="3"/>
  <c r="BG16" i="3"/>
  <c r="BE16" i="3"/>
  <c r="BD16" i="3"/>
  <c r="BF16" i="3"/>
  <c r="BI16" i="3"/>
  <c r="BL37" i="10"/>
  <c r="BL71" i="10"/>
  <c r="BL105" i="10"/>
  <c r="BL94" i="12"/>
  <c r="BL84" i="12"/>
  <c r="BL174" i="12"/>
  <c r="BL65" i="12"/>
  <c r="BL32" i="12"/>
  <c r="BL185" i="12"/>
  <c r="BL138" i="12"/>
  <c r="BL230" i="12"/>
  <c r="BL130" i="12"/>
  <c r="BL189" i="12"/>
  <c r="BL99" i="5"/>
  <c r="BL25" i="5"/>
  <c r="BK83" i="5"/>
  <c r="BJ83" i="5"/>
  <c r="BH83" i="5"/>
  <c r="BF83" i="5"/>
  <c r="BE83" i="5"/>
  <c r="BI83" i="5"/>
  <c r="BG83" i="5"/>
  <c r="BK59" i="5"/>
  <c r="BJ59" i="5"/>
  <c r="BI59" i="5"/>
  <c r="BH59" i="5"/>
  <c r="BG59" i="5"/>
  <c r="BF59" i="5"/>
  <c r="BE59" i="5"/>
  <c r="BK85" i="5"/>
  <c r="BI85" i="5"/>
  <c r="BJ85" i="5"/>
  <c r="BH85" i="5"/>
  <c r="BG85" i="5"/>
  <c r="BF85" i="5"/>
  <c r="BE85" i="5"/>
  <c r="BL36" i="5"/>
  <c r="BJ10" i="5"/>
  <c r="BI10" i="5"/>
  <c r="BK10" i="5"/>
  <c r="BH10" i="5"/>
  <c r="BE10" i="5"/>
  <c r="BF10" i="5"/>
  <c r="BG10" i="5"/>
  <c r="BL74" i="5"/>
  <c r="BK104" i="5"/>
  <c r="BJ104" i="5"/>
  <c r="BI104" i="5"/>
  <c r="BH104" i="5"/>
  <c r="BG104" i="5"/>
  <c r="BF104" i="5"/>
  <c r="BE104" i="5"/>
  <c r="BK137" i="4"/>
  <c r="BI137" i="4"/>
  <c r="BJ137" i="4"/>
  <c r="BH137" i="4"/>
  <c r="BG137" i="4"/>
  <c r="BF137" i="4"/>
  <c r="BE137" i="4"/>
  <c r="BL141" i="4"/>
  <c r="BL190" i="4"/>
  <c r="BL158" i="4"/>
  <c r="BL122" i="4"/>
  <c r="BL144" i="4"/>
  <c r="BL120" i="4"/>
  <c r="BK9" i="4"/>
  <c r="BH9" i="4"/>
  <c r="BJ9" i="4"/>
  <c r="BI9" i="4"/>
  <c r="BG9" i="4"/>
  <c r="BE9" i="4"/>
  <c r="BF9" i="4"/>
  <c r="BL181" i="4"/>
  <c r="BJ76" i="4"/>
  <c r="BK76" i="4"/>
  <c r="BI76" i="4"/>
  <c r="BH76" i="4"/>
  <c r="BG76" i="4"/>
  <c r="BF76" i="4"/>
  <c r="BE76" i="4"/>
  <c r="BK145" i="4"/>
  <c r="BI145" i="4"/>
  <c r="BJ145" i="4"/>
  <c r="BH145" i="4"/>
  <c r="BG145" i="4"/>
  <c r="BF145" i="4"/>
  <c r="BE145" i="4"/>
  <c r="BL213" i="4"/>
  <c r="BL97" i="4"/>
  <c r="BK196" i="2"/>
  <c r="BJ196" i="2"/>
  <c r="BI196" i="2"/>
  <c r="BH196" i="2"/>
  <c r="BF196" i="2"/>
  <c r="BG196" i="2"/>
  <c r="BE196" i="2"/>
  <c r="BK75" i="2"/>
  <c r="BJ75" i="2"/>
  <c r="BI75" i="2"/>
  <c r="BG75" i="2"/>
  <c r="BH75" i="2"/>
  <c r="BF75" i="2"/>
  <c r="BE75" i="2"/>
  <c r="BK175" i="2"/>
  <c r="BJ175" i="2"/>
  <c r="BI175" i="2"/>
  <c r="BH175" i="2"/>
  <c r="BG175" i="2"/>
  <c r="BF175" i="2"/>
  <c r="BE175" i="2"/>
  <c r="BK127" i="2"/>
  <c r="BJ127" i="2"/>
  <c r="BI127" i="2"/>
  <c r="BH127" i="2"/>
  <c r="BG127" i="2"/>
  <c r="BF127" i="2"/>
  <c r="BE127" i="2"/>
  <c r="BL93" i="2"/>
  <c r="BK190" i="2"/>
  <c r="BJ190" i="2"/>
  <c r="BI190" i="2"/>
  <c r="BG190" i="2"/>
  <c r="BH190" i="2"/>
  <c r="BF190" i="2"/>
  <c r="BE190" i="2"/>
  <c r="BL54" i="2"/>
  <c r="BC15" i="11"/>
  <c r="BO146" i="13"/>
  <c r="BN146" i="13"/>
  <c r="BM31" i="13"/>
  <c r="BM146" i="13"/>
  <c r="BC85" i="13"/>
  <c r="BC101" i="13"/>
  <c r="BC61" i="13"/>
  <c r="BN31" i="13"/>
  <c r="BP14" i="12"/>
  <c r="BP233" i="12"/>
  <c r="BP48" i="12"/>
  <c r="BP183" i="12"/>
  <c r="BP50" i="12"/>
  <c r="BO233" i="12"/>
  <c r="BO130" i="12"/>
  <c r="BO48" i="12"/>
  <c r="BO183" i="12"/>
  <c r="BO50" i="12"/>
  <c r="BN14" i="12"/>
  <c r="BN233" i="12"/>
  <c r="BN130" i="12"/>
  <c r="BN48" i="12"/>
  <c r="BN183" i="12"/>
  <c r="BN50" i="12"/>
  <c r="BD131" i="12"/>
  <c r="BD57" i="12"/>
  <c r="BD141" i="12"/>
  <c r="BO14" i="12"/>
  <c r="BD14" i="5"/>
  <c r="BD39" i="5"/>
  <c r="BP63" i="4"/>
  <c r="BP205" i="4"/>
  <c r="BO63" i="4"/>
  <c r="BO205" i="4"/>
  <c r="BN63" i="4"/>
  <c r="BN205" i="4"/>
  <c r="BD10" i="4"/>
  <c r="BD32" i="4"/>
  <c r="BD150" i="4"/>
  <c r="BO260" i="2"/>
  <c r="BO213" i="2"/>
  <c r="BD19" i="2"/>
  <c r="BD264" i="2"/>
  <c r="BD155" i="2"/>
  <c r="BD240" i="2"/>
  <c r="BD212" i="2"/>
  <c r="BD17" i="2"/>
  <c r="BD150" i="2"/>
  <c r="BD164" i="2"/>
  <c r="BD142" i="2"/>
  <c r="BD207" i="2"/>
  <c r="BP83" i="1"/>
  <c r="BP191" i="1"/>
  <c r="BP89" i="1"/>
  <c r="BO83" i="1"/>
  <c r="BO191" i="1"/>
  <c r="BO26" i="1"/>
  <c r="BO89" i="1"/>
  <c r="BO333" i="1"/>
  <c r="BN83" i="1"/>
  <c r="BN191" i="1"/>
  <c r="BN26" i="1"/>
  <c r="BN89" i="1"/>
  <c r="BN333" i="1"/>
  <c r="BO8" i="2"/>
  <c r="BC8" i="14"/>
  <c r="BO38" i="14"/>
  <c r="BN38" i="14"/>
  <c r="BM38" i="14"/>
  <c r="BC23" i="3"/>
  <c r="BC14" i="3"/>
  <c r="BL175" i="2" l="1"/>
  <c r="BL239" i="1"/>
  <c r="BL190" i="2"/>
  <c r="BL75" i="2"/>
  <c r="BL215" i="1"/>
  <c r="BL117" i="1"/>
  <c r="BL316" i="1"/>
  <c r="BL65" i="1"/>
  <c r="BL187" i="1"/>
  <c r="BL70" i="1"/>
  <c r="BL308" i="1"/>
  <c r="BL320" i="1"/>
  <c r="BK38" i="14"/>
  <c r="BL76" i="4"/>
  <c r="BK13" i="3"/>
  <c r="BI101" i="13"/>
  <c r="BJ101" i="13"/>
  <c r="BH101" i="13"/>
  <c r="BG101" i="13"/>
  <c r="BF101" i="13"/>
  <c r="BE101" i="13"/>
  <c r="BD101" i="13"/>
  <c r="BJ85" i="13"/>
  <c r="BI85" i="13"/>
  <c r="BH85" i="13"/>
  <c r="BG85" i="13"/>
  <c r="BE85" i="13"/>
  <c r="BF85" i="13"/>
  <c r="BD85" i="13"/>
  <c r="BJ61" i="13"/>
  <c r="BI61" i="13"/>
  <c r="BH61" i="13"/>
  <c r="BG61" i="13"/>
  <c r="BF61" i="13"/>
  <c r="BE61" i="13"/>
  <c r="BD61" i="13"/>
  <c r="BL127" i="2"/>
  <c r="BK290" i="1"/>
  <c r="BJ290" i="1"/>
  <c r="BH290" i="1"/>
  <c r="BF290" i="1"/>
  <c r="BG290" i="1"/>
  <c r="BI290" i="1"/>
  <c r="BE290" i="1"/>
  <c r="BK89" i="1"/>
  <c r="BJ89" i="1"/>
  <c r="BI89" i="1"/>
  <c r="BG89" i="1"/>
  <c r="BF89" i="1"/>
  <c r="BH89" i="1"/>
  <c r="BE89" i="1"/>
  <c r="BJ16" i="1"/>
  <c r="BI16" i="1"/>
  <c r="BK16" i="1"/>
  <c r="BH16" i="1"/>
  <c r="BG16" i="1"/>
  <c r="BF16" i="1"/>
  <c r="BE16" i="1"/>
  <c r="BK264" i="1"/>
  <c r="BJ264" i="1"/>
  <c r="BI264" i="1"/>
  <c r="BH264" i="1"/>
  <c r="BG264" i="1"/>
  <c r="BF264" i="1"/>
  <c r="BE264" i="1"/>
  <c r="BK160" i="1"/>
  <c r="BJ160" i="1"/>
  <c r="BI160" i="1"/>
  <c r="BH160" i="1"/>
  <c r="BG160" i="1"/>
  <c r="BF160" i="1"/>
  <c r="BE160" i="1"/>
  <c r="BF15" i="11"/>
  <c r="BI15" i="11"/>
  <c r="BG15" i="11"/>
  <c r="BJ15" i="11"/>
  <c r="BD15" i="11"/>
  <c r="BH15" i="11"/>
  <c r="BE15" i="11"/>
  <c r="BI8" i="14"/>
  <c r="BH8" i="14"/>
  <c r="BG8" i="14"/>
  <c r="BJ8" i="14"/>
  <c r="BF8" i="14"/>
  <c r="BE8" i="14"/>
  <c r="BD8" i="14"/>
  <c r="BJ14" i="3"/>
  <c r="BH14" i="3"/>
  <c r="BI14" i="3"/>
  <c r="BE14" i="3"/>
  <c r="BF14" i="3"/>
  <c r="BG14" i="3"/>
  <c r="BD14" i="3"/>
  <c r="BH23" i="3"/>
  <c r="BI23" i="3"/>
  <c r="BE23" i="3"/>
  <c r="BJ23" i="3"/>
  <c r="BF23" i="3"/>
  <c r="BG23" i="3"/>
  <c r="BD23" i="3"/>
  <c r="BK16" i="3"/>
  <c r="BJ77" i="10"/>
  <c r="BK77" i="10"/>
  <c r="BH77" i="10"/>
  <c r="BI77" i="10"/>
  <c r="BG77" i="10"/>
  <c r="BF77" i="10"/>
  <c r="BK141" i="12"/>
  <c r="BJ141" i="12"/>
  <c r="BI141" i="12"/>
  <c r="BH141" i="12"/>
  <c r="BG141" i="12"/>
  <c r="BF141" i="12"/>
  <c r="BE141" i="12"/>
  <c r="BK57" i="12"/>
  <c r="BJ57" i="12"/>
  <c r="BI57" i="12"/>
  <c r="BH57" i="12"/>
  <c r="BF57" i="12"/>
  <c r="BE57" i="12"/>
  <c r="BG57" i="12"/>
  <c r="BK131" i="12"/>
  <c r="BJ131" i="12"/>
  <c r="BI131" i="12"/>
  <c r="BH131" i="12"/>
  <c r="BG131" i="12"/>
  <c r="BF131" i="12"/>
  <c r="BE131" i="12"/>
  <c r="BL85" i="5"/>
  <c r="BK39" i="5"/>
  <c r="BJ39" i="5"/>
  <c r="BI39" i="5"/>
  <c r="BF39" i="5"/>
  <c r="BE39" i="5"/>
  <c r="BG39" i="5"/>
  <c r="BH39" i="5"/>
  <c r="BK14" i="5"/>
  <c r="BJ14" i="5"/>
  <c r="BI14" i="5"/>
  <c r="BH14" i="5"/>
  <c r="BG14" i="5"/>
  <c r="BF14" i="5"/>
  <c r="BE14" i="5"/>
  <c r="BL104" i="5"/>
  <c r="BL10" i="5"/>
  <c r="BL59" i="5"/>
  <c r="BL83" i="5"/>
  <c r="BK150" i="4"/>
  <c r="BJ150" i="4"/>
  <c r="BH150" i="4"/>
  <c r="BI150" i="4"/>
  <c r="BG150" i="4"/>
  <c r="BE150" i="4"/>
  <c r="BF150" i="4"/>
  <c r="BL9" i="4"/>
  <c r="BK32" i="4"/>
  <c r="BJ32" i="4"/>
  <c r="BI32" i="4"/>
  <c r="BH32" i="4"/>
  <c r="BG32" i="4"/>
  <c r="BF32" i="4"/>
  <c r="BE32" i="4"/>
  <c r="BL145" i="4"/>
  <c r="BJ10" i="4"/>
  <c r="BK10" i="4"/>
  <c r="BI10" i="4"/>
  <c r="BG10" i="4"/>
  <c r="BH10" i="4"/>
  <c r="BF10" i="4"/>
  <c r="BE10" i="4"/>
  <c r="BL137" i="4"/>
  <c r="BK155" i="2"/>
  <c r="BJ155" i="2"/>
  <c r="BI155" i="2"/>
  <c r="BH155" i="2"/>
  <c r="BG155" i="2"/>
  <c r="BF155" i="2"/>
  <c r="BE155" i="2"/>
  <c r="BK207" i="2"/>
  <c r="BJ207" i="2"/>
  <c r="BI207" i="2"/>
  <c r="BH207" i="2"/>
  <c r="BG207" i="2"/>
  <c r="BF207" i="2"/>
  <c r="BE207" i="2"/>
  <c r="BK264" i="2"/>
  <c r="BJ264" i="2"/>
  <c r="BI264" i="2"/>
  <c r="BH264" i="2"/>
  <c r="BF264" i="2"/>
  <c r="BG264" i="2"/>
  <c r="BE264" i="2"/>
  <c r="BK142" i="2"/>
  <c r="BJ142" i="2"/>
  <c r="BI142" i="2"/>
  <c r="BH142" i="2"/>
  <c r="BG142" i="2"/>
  <c r="BF142" i="2"/>
  <c r="BE142" i="2"/>
  <c r="BK150" i="2"/>
  <c r="BJ150" i="2"/>
  <c r="BI150" i="2"/>
  <c r="BG150" i="2"/>
  <c r="BH150" i="2"/>
  <c r="BF150" i="2"/>
  <c r="BE150" i="2"/>
  <c r="BK240" i="2"/>
  <c r="BI240" i="2"/>
  <c r="BJ240" i="2"/>
  <c r="BH240" i="2"/>
  <c r="BG240" i="2"/>
  <c r="BF240" i="2"/>
  <c r="BE240" i="2"/>
  <c r="BK19" i="2"/>
  <c r="BJ19" i="2"/>
  <c r="BI19" i="2"/>
  <c r="BH19" i="2"/>
  <c r="BF19" i="2"/>
  <c r="BG19" i="2"/>
  <c r="BE19" i="2"/>
  <c r="BK17" i="2"/>
  <c r="BJ17" i="2"/>
  <c r="BI17" i="2"/>
  <c r="BH17" i="2"/>
  <c r="BG17" i="2"/>
  <c r="BF17" i="2"/>
  <c r="BE17" i="2"/>
  <c r="BL196" i="2"/>
  <c r="BK212" i="2"/>
  <c r="BJ212" i="2"/>
  <c r="BI212" i="2"/>
  <c r="BH212" i="2"/>
  <c r="BG212" i="2"/>
  <c r="BF212" i="2"/>
  <c r="BE212" i="2"/>
  <c r="BK164" i="2"/>
  <c r="BJ164" i="2"/>
  <c r="BI164" i="2"/>
  <c r="BH164" i="2"/>
  <c r="BG164" i="2"/>
  <c r="BF164" i="2"/>
  <c r="BE164" i="2"/>
  <c r="BD8" i="4"/>
  <c r="BD176" i="4"/>
  <c r="BL150" i="2" l="1"/>
  <c r="BL207" i="2"/>
  <c r="BL16" i="1"/>
  <c r="BL164" i="2"/>
  <c r="BL264" i="2"/>
  <c r="BL212" i="2"/>
  <c r="BL240" i="2"/>
  <c r="BL160" i="1"/>
  <c r="BL264" i="1"/>
  <c r="BL89" i="1"/>
  <c r="BL290" i="1"/>
  <c r="BL32" i="4"/>
  <c r="BL77" i="10"/>
  <c r="BK85" i="13"/>
  <c r="BK61" i="13"/>
  <c r="BK101" i="13"/>
  <c r="BL57" i="12"/>
  <c r="BL17" i="2"/>
  <c r="BL19" i="2"/>
  <c r="BK15" i="11"/>
  <c r="BK8" i="14"/>
  <c r="BK23" i="3"/>
  <c r="BK14" i="3"/>
  <c r="BL131" i="12"/>
  <c r="BL141" i="12"/>
  <c r="BL39" i="5"/>
  <c r="BL14" i="5"/>
  <c r="BK8" i="4"/>
  <c r="BJ8" i="4"/>
  <c r="BI8" i="4"/>
  <c r="BG8" i="4"/>
  <c r="BH8" i="4"/>
  <c r="BF8" i="4"/>
  <c r="BE8" i="4"/>
  <c r="BL10" i="4"/>
  <c r="BK176" i="4"/>
  <c r="BJ176" i="4"/>
  <c r="BI176" i="4"/>
  <c r="BG176" i="4"/>
  <c r="BH176" i="4"/>
  <c r="BF176" i="4"/>
  <c r="BE176" i="4"/>
  <c r="BL150" i="4"/>
  <c r="BL142" i="2"/>
  <c r="BL155" i="2"/>
  <c r="BD125" i="2"/>
  <c r="BD46" i="2"/>
  <c r="BD102" i="2"/>
  <c r="BD274" i="2"/>
  <c r="BD98" i="2"/>
  <c r="BD149" i="2"/>
  <c r="BO103" i="2"/>
  <c r="BO127" i="2"/>
  <c r="BO126" i="2"/>
  <c r="BO164" i="2"/>
  <c r="BL176" i="4" l="1"/>
  <c r="BL8" i="4"/>
  <c r="BK274" i="2"/>
  <c r="BJ274" i="2"/>
  <c r="BI274" i="2"/>
  <c r="BH274" i="2"/>
  <c r="BG274" i="2"/>
  <c r="BF274" i="2"/>
  <c r="BE274" i="2"/>
  <c r="BK149" i="2"/>
  <c r="BJ149" i="2"/>
  <c r="BI149" i="2"/>
  <c r="BH149" i="2"/>
  <c r="BG149" i="2"/>
  <c r="BF149" i="2"/>
  <c r="BE149" i="2"/>
  <c r="BK98" i="2"/>
  <c r="BJ98" i="2"/>
  <c r="BI98" i="2"/>
  <c r="BH98" i="2"/>
  <c r="BG98" i="2"/>
  <c r="BF98" i="2"/>
  <c r="BE98" i="2"/>
  <c r="BK102" i="2"/>
  <c r="BJ102" i="2"/>
  <c r="BI102" i="2"/>
  <c r="BH102" i="2"/>
  <c r="BG102" i="2"/>
  <c r="BF102" i="2"/>
  <c r="BE102" i="2"/>
  <c r="BK46" i="2"/>
  <c r="BJ46" i="2"/>
  <c r="BI46" i="2"/>
  <c r="BH46" i="2"/>
  <c r="BG46" i="2"/>
  <c r="BF46" i="2"/>
  <c r="BE46" i="2"/>
  <c r="BK125" i="2"/>
  <c r="BJ125" i="2"/>
  <c r="BI125" i="2"/>
  <c r="BH125" i="2"/>
  <c r="BG125" i="2"/>
  <c r="BF125" i="2"/>
  <c r="BE125" i="2"/>
  <c r="BP37" i="1"/>
  <c r="BP264" i="1"/>
  <c r="BP309" i="1"/>
  <c r="BO227" i="1"/>
  <c r="BN227" i="1"/>
  <c r="BO309" i="1"/>
  <c r="BN309" i="1"/>
  <c r="BO332" i="1"/>
  <c r="BN332" i="1"/>
  <c r="BO264" i="1"/>
  <c r="BN264" i="1"/>
  <c r="BO37" i="1"/>
  <c r="BN37" i="1"/>
  <c r="BO308" i="1"/>
  <c r="BN308" i="1"/>
  <c r="BD71" i="12"/>
  <c r="BD51" i="12"/>
  <c r="BD67" i="12"/>
  <c r="BO30" i="5"/>
  <c r="BN30" i="5"/>
  <c r="BP202" i="4"/>
  <c r="BP119" i="4"/>
  <c r="BP90" i="4"/>
  <c r="BP54" i="4"/>
  <c r="BD38" i="4"/>
  <c r="BO54" i="4"/>
  <c r="BN54" i="4"/>
  <c r="BO90" i="4"/>
  <c r="BN90" i="4"/>
  <c r="BO119" i="4"/>
  <c r="BN119" i="4"/>
  <c r="BO202" i="4"/>
  <c r="BN202" i="4"/>
  <c r="BP15" i="10"/>
  <c r="BO15" i="10"/>
  <c r="BN15" i="10"/>
  <c r="BO122" i="10"/>
  <c r="BN122" i="10"/>
  <c r="BD34" i="2"/>
  <c r="BD8" i="2"/>
  <c r="BO280" i="2"/>
  <c r="BO27" i="2"/>
  <c r="BO234" i="2"/>
  <c r="BO101" i="13"/>
  <c r="BC55" i="13"/>
  <c r="BC146" i="13"/>
  <c r="BC43" i="13"/>
  <c r="BC48" i="13"/>
  <c r="BC51" i="13"/>
  <c r="BN15" i="13"/>
  <c r="BM15" i="13"/>
  <c r="BN101" i="13"/>
  <c r="BM101" i="13"/>
  <c r="BC20" i="14"/>
  <c r="BC21" i="8"/>
  <c r="BC17" i="8"/>
  <c r="BO17" i="8"/>
  <c r="BC35" i="8"/>
  <c r="BN17" i="8"/>
  <c r="BM17" i="8"/>
  <c r="BL98" i="2" l="1"/>
  <c r="BL46" i="2"/>
  <c r="BL102" i="2"/>
  <c r="BJ146" i="13"/>
  <c r="BH146" i="13"/>
  <c r="BI146" i="13"/>
  <c r="BG146" i="13"/>
  <c r="BF146" i="13"/>
  <c r="BE146" i="13"/>
  <c r="BD146" i="13"/>
  <c r="BJ48" i="13"/>
  <c r="BI48" i="13"/>
  <c r="BH48" i="13"/>
  <c r="BG48" i="13"/>
  <c r="BE48" i="13"/>
  <c r="BF48" i="13"/>
  <c r="BD48" i="13"/>
  <c r="BJ43" i="13"/>
  <c r="BI43" i="13"/>
  <c r="BH43" i="13"/>
  <c r="BG43" i="13"/>
  <c r="BF43" i="13"/>
  <c r="BE43" i="13"/>
  <c r="BD43" i="13"/>
  <c r="BJ55" i="13"/>
  <c r="BI55" i="13"/>
  <c r="BH55" i="13"/>
  <c r="BG55" i="13"/>
  <c r="BF55" i="13"/>
  <c r="BE55" i="13"/>
  <c r="BD55" i="13"/>
  <c r="BJ51" i="13"/>
  <c r="BI51" i="13"/>
  <c r="BH51" i="13"/>
  <c r="BG51" i="13"/>
  <c r="BE51" i="13"/>
  <c r="BF51" i="13"/>
  <c r="BD51" i="13"/>
  <c r="BH17" i="8"/>
  <c r="BJ17" i="8"/>
  <c r="BI17" i="8"/>
  <c r="BG17" i="8"/>
  <c r="BF17" i="8"/>
  <c r="BE17" i="8"/>
  <c r="BD17" i="8"/>
  <c r="BJ21" i="8"/>
  <c r="BI21" i="8"/>
  <c r="BH21" i="8"/>
  <c r="BF21" i="8"/>
  <c r="BD21" i="8"/>
  <c r="BE21" i="8"/>
  <c r="BG21" i="8"/>
  <c r="BJ35" i="8"/>
  <c r="BI35" i="8"/>
  <c r="BF35" i="8"/>
  <c r="BE35" i="8"/>
  <c r="BD35" i="8"/>
  <c r="BH35" i="8"/>
  <c r="BG35" i="8"/>
  <c r="BL274" i="2"/>
  <c r="BK168" i="1"/>
  <c r="BJ168" i="1"/>
  <c r="BI168" i="1"/>
  <c r="BH168" i="1"/>
  <c r="BG168" i="1"/>
  <c r="BF168" i="1"/>
  <c r="BE168" i="1"/>
  <c r="BJ133" i="1"/>
  <c r="BK133" i="1"/>
  <c r="BI133" i="1"/>
  <c r="BH133" i="1"/>
  <c r="BG133" i="1"/>
  <c r="BF133" i="1"/>
  <c r="BE133" i="1"/>
  <c r="BK312" i="1"/>
  <c r="BJ312" i="1"/>
  <c r="BI312" i="1"/>
  <c r="BH312" i="1"/>
  <c r="BF312" i="1"/>
  <c r="BG312" i="1"/>
  <c r="BE312" i="1"/>
  <c r="BJ20" i="14"/>
  <c r="BI20" i="14"/>
  <c r="BH20" i="14"/>
  <c r="BE20" i="14"/>
  <c r="BG20" i="14"/>
  <c r="BF20" i="14"/>
  <c r="BD20" i="14"/>
  <c r="BK58" i="10"/>
  <c r="BI58" i="10"/>
  <c r="BG58" i="10"/>
  <c r="BJ58" i="10"/>
  <c r="BF58" i="10"/>
  <c r="BH58" i="10"/>
  <c r="BK32" i="10"/>
  <c r="BJ32" i="10"/>
  <c r="BI32" i="10"/>
  <c r="BH32" i="10"/>
  <c r="BG32" i="10"/>
  <c r="BF32" i="10"/>
  <c r="BK20" i="10"/>
  <c r="BJ20" i="10"/>
  <c r="BI20" i="10"/>
  <c r="BH20" i="10"/>
  <c r="BG20" i="10"/>
  <c r="BF20" i="10"/>
  <c r="BK86" i="10"/>
  <c r="BI86" i="10"/>
  <c r="BF86" i="10"/>
  <c r="BJ86" i="10"/>
  <c r="BG86" i="10"/>
  <c r="BH86" i="10"/>
  <c r="BK27" i="10"/>
  <c r="BJ27" i="10"/>
  <c r="BI27" i="10"/>
  <c r="BF27" i="10"/>
  <c r="BG27" i="10"/>
  <c r="BH27" i="10"/>
  <c r="BK71" i="12"/>
  <c r="BJ71" i="12"/>
  <c r="BH71" i="12"/>
  <c r="BI71" i="12"/>
  <c r="BG71" i="12"/>
  <c r="BF71" i="12"/>
  <c r="BE71" i="12"/>
  <c r="BK51" i="12"/>
  <c r="BI51" i="12"/>
  <c r="BJ51" i="12"/>
  <c r="BH51" i="12"/>
  <c r="BG51" i="12"/>
  <c r="BF51" i="12"/>
  <c r="BE51" i="12"/>
  <c r="BJ67" i="12"/>
  <c r="BK67" i="12"/>
  <c r="BI67" i="12"/>
  <c r="BH67" i="12"/>
  <c r="BG67" i="12"/>
  <c r="BF67" i="12"/>
  <c r="BE67" i="12"/>
  <c r="BK38" i="4"/>
  <c r="BJ38" i="4"/>
  <c r="BI38" i="4"/>
  <c r="BH38" i="4"/>
  <c r="BF38" i="4"/>
  <c r="BG38" i="4"/>
  <c r="BE38" i="4"/>
  <c r="BK8" i="2"/>
  <c r="BJ8" i="2"/>
  <c r="BI8" i="2"/>
  <c r="BH8" i="2"/>
  <c r="BG8" i="2"/>
  <c r="BF8" i="2"/>
  <c r="BE8" i="2"/>
  <c r="BL125" i="2"/>
  <c r="BK34" i="2"/>
  <c r="BJ34" i="2"/>
  <c r="BI34" i="2"/>
  <c r="BH34" i="2"/>
  <c r="BG34" i="2"/>
  <c r="BF34" i="2"/>
  <c r="BE34" i="2"/>
  <c r="BL149" i="2"/>
  <c r="BP222" i="1"/>
  <c r="BP71" i="1"/>
  <c r="BO51" i="1"/>
  <c r="BN51" i="1"/>
  <c r="BO76" i="1"/>
  <c r="BN76" i="1"/>
  <c r="BO71" i="1"/>
  <c r="BN71" i="1"/>
  <c r="BO222" i="1"/>
  <c r="BN222" i="1"/>
  <c r="BO316" i="1"/>
  <c r="BN316" i="1"/>
  <c r="BO33" i="1"/>
  <c r="BN33" i="1"/>
  <c r="BP234" i="12"/>
  <c r="BP244" i="12"/>
  <c r="BP33" i="12"/>
  <c r="BP52" i="12"/>
  <c r="BD193" i="12"/>
  <c r="BD233" i="12"/>
  <c r="BD145" i="12"/>
  <c r="BD202" i="12"/>
  <c r="BD78" i="12"/>
  <c r="BD242" i="12"/>
  <c r="BO32" i="12"/>
  <c r="BN32" i="12"/>
  <c r="BO52" i="12"/>
  <c r="BN52" i="12"/>
  <c r="BO33" i="12"/>
  <c r="BN33" i="12"/>
  <c r="BO244" i="12"/>
  <c r="BN244" i="12"/>
  <c r="BO234" i="12"/>
  <c r="BN234" i="12"/>
  <c r="BK21" i="8" l="1"/>
  <c r="BK17" i="8"/>
  <c r="BK35" i="8"/>
  <c r="BL312" i="1"/>
  <c r="BL133" i="1"/>
  <c r="BL168" i="1"/>
  <c r="BK20" i="14"/>
  <c r="BL34" i="2"/>
  <c r="BK55" i="13"/>
  <c r="BL86" i="10"/>
  <c r="BK146" i="13"/>
  <c r="BK43" i="13"/>
  <c r="BK51" i="13"/>
  <c r="BK48" i="13"/>
  <c r="BL38" i="4"/>
  <c r="BK57" i="1"/>
  <c r="BJ57" i="1"/>
  <c r="BI57" i="1"/>
  <c r="BH57" i="1"/>
  <c r="BG57" i="1"/>
  <c r="BF57" i="1"/>
  <c r="BE57" i="1"/>
  <c r="BK283" i="1"/>
  <c r="BJ283" i="1"/>
  <c r="BI283" i="1"/>
  <c r="BH283" i="1"/>
  <c r="BG283" i="1"/>
  <c r="BF283" i="1"/>
  <c r="BE283" i="1"/>
  <c r="BJ169" i="1"/>
  <c r="BK169" i="1"/>
  <c r="BI169" i="1"/>
  <c r="BH169" i="1"/>
  <c r="BG169" i="1"/>
  <c r="BF169" i="1"/>
  <c r="BE169" i="1"/>
  <c r="BK131" i="1"/>
  <c r="BJ131" i="1"/>
  <c r="BI131" i="1"/>
  <c r="BH131" i="1"/>
  <c r="BG131" i="1"/>
  <c r="BF131" i="1"/>
  <c r="BE131" i="1"/>
  <c r="BK9" i="1"/>
  <c r="BJ9" i="1"/>
  <c r="BI9" i="1"/>
  <c r="BH9" i="1"/>
  <c r="BG9" i="1"/>
  <c r="BF9" i="1"/>
  <c r="BE9" i="1"/>
  <c r="BL58" i="10"/>
  <c r="BL27" i="10"/>
  <c r="BL20" i="10"/>
  <c r="BL32" i="10"/>
  <c r="BK202" i="12"/>
  <c r="BJ202" i="12"/>
  <c r="BI202" i="12"/>
  <c r="BG202" i="12"/>
  <c r="BH202" i="12"/>
  <c r="BF202" i="12"/>
  <c r="BE202" i="12"/>
  <c r="BK145" i="12"/>
  <c r="BJ145" i="12"/>
  <c r="BI145" i="12"/>
  <c r="BH145" i="12"/>
  <c r="BG145" i="12"/>
  <c r="BF145" i="12"/>
  <c r="BE145" i="12"/>
  <c r="BK242" i="12"/>
  <c r="BJ242" i="12"/>
  <c r="BI242" i="12"/>
  <c r="BG242" i="12"/>
  <c r="BH242" i="12"/>
  <c r="BF242" i="12"/>
  <c r="BE242" i="12"/>
  <c r="BL51" i="12"/>
  <c r="BK233" i="12"/>
  <c r="BJ233" i="12"/>
  <c r="BI233" i="12"/>
  <c r="BH233" i="12"/>
  <c r="BG233" i="12"/>
  <c r="BF233" i="12"/>
  <c r="BE233" i="12"/>
  <c r="BK193" i="12"/>
  <c r="BJ193" i="12"/>
  <c r="BI193" i="12"/>
  <c r="BH193" i="12"/>
  <c r="BG193" i="12"/>
  <c r="BE193" i="12"/>
  <c r="BF193" i="12"/>
  <c r="BL67" i="12"/>
  <c r="BL71" i="12"/>
  <c r="BK78" i="12"/>
  <c r="BJ78" i="12"/>
  <c r="BI78" i="12"/>
  <c r="BH78" i="12"/>
  <c r="BG78" i="12"/>
  <c r="BF78" i="12"/>
  <c r="BE78" i="12"/>
  <c r="BL8" i="2"/>
  <c r="BC10" i="14"/>
  <c r="BO36" i="14"/>
  <c r="BN36" i="14"/>
  <c r="BM36" i="14"/>
  <c r="BO18" i="14"/>
  <c r="BN18" i="14"/>
  <c r="BM18" i="14"/>
  <c r="BO13" i="3"/>
  <c r="BN13" i="3"/>
  <c r="BM13" i="3"/>
  <c r="BC24" i="14"/>
  <c r="BC17" i="16"/>
  <c r="BO23" i="16"/>
  <c r="BN23" i="16"/>
  <c r="BM23" i="16"/>
  <c r="BP26" i="10"/>
  <c r="BO26" i="10"/>
  <c r="BN26" i="10"/>
  <c r="BP58" i="12"/>
  <c r="BP200" i="12"/>
  <c r="BD198" i="12"/>
  <c r="BD182" i="12"/>
  <c r="BD247" i="12"/>
  <c r="BO200" i="12"/>
  <c r="BN200" i="12"/>
  <c r="BO180" i="12"/>
  <c r="BN180" i="12"/>
  <c r="BO58" i="12"/>
  <c r="BN58" i="12"/>
  <c r="BD28" i="5"/>
  <c r="BO15" i="5"/>
  <c r="BN15" i="5"/>
  <c r="BO122" i="5"/>
  <c r="BN122" i="5"/>
  <c r="BD98" i="4"/>
  <c r="BD27" i="4"/>
  <c r="BO171" i="4"/>
  <c r="BN171" i="4"/>
  <c r="BD23" i="2"/>
  <c r="BD31" i="2"/>
  <c r="BD116" i="2"/>
  <c r="BO222" i="2"/>
  <c r="BO249" i="2"/>
  <c r="BO15" i="2"/>
  <c r="BO12" i="2"/>
  <c r="BO71" i="2"/>
  <c r="BO8" i="8"/>
  <c r="BN8" i="8"/>
  <c r="BM8" i="8"/>
  <c r="BP46" i="10"/>
  <c r="BP10" i="10"/>
  <c r="BO10" i="10"/>
  <c r="BN10" i="10"/>
  <c r="BO118" i="13"/>
  <c r="BC25" i="13"/>
  <c r="BC136" i="13"/>
  <c r="BN118" i="13"/>
  <c r="BM118" i="13"/>
  <c r="BN103" i="13"/>
  <c r="BM103" i="13"/>
  <c r="BL169" i="1" l="1"/>
  <c r="BL131" i="1"/>
  <c r="BL9" i="1"/>
  <c r="BL283" i="1"/>
  <c r="BL57" i="1"/>
  <c r="BI17" i="16"/>
  <c r="BJ17" i="16"/>
  <c r="BF17" i="16"/>
  <c r="BD17" i="16"/>
  <c r="BG17" i="16"/>
  <c r="BE17" i="16"/>
  <c r="BH17" i="16"/>
  <c r="BJ136" i="13"/>
  <c r="BH136" i="13"/>
  <c r="BI136" i="13"/>
  <c r="BG136" i="13"/>
  <c r="BF136" i="13"/>
  <c r="BD136" i="13"/>
  <c r="BE136" i="13"/>
  <c r="BJ25" i="13"/>
  <c r="BI25" i="13"/>
  <c r="BH25" i="13"/>
  <c r="BG25" i="13"/>
  <c r="BF25" i="13"/>
  <c r="BD25" i="13"/>
  <c r="BE25" i="13"/>
  <c r="BK73" i="1"/>
  <c r="BJ73" i="1"/>
  <c r="BI73" i="1"/>
  <c r="BH73" i="1"/>
  <c r="BG73" i="1"/>
  <c r="BF73" i="1"/>
  <c r="BE73" i="1"/>
  <c r="BJ305" i="1"/>
  <c r="BK305" i="1"/>
  <c r="BI305" i="1"/>
  <c r="BH305" i="1"/>
  <c r="BG305" i="1"/>
  <c r="BF305" i="1"/>
  <c r="BE305" i="1"/>
  <c r="BK180" i="1"/>
  <c r="BJ180" i="1"/>
  <c r="BH180" i="1"/>
  <c r="BG180" i="1"/>
  <c r="BI180" i="1"/>
  <c r="BF180" i="1"/>
  <c r="BE180" i="1"/>
  <c r="BK295" i="1"/>
  <c r="BJ295" i="1"/>
  <c r="BI295" i="1"/>
  <c r="BH295" i="1"/>
  <c r="BG295" i="1"/>
  <c r="BF295" i="1"/>
  <c r="BE295" i="1"/>
  <c r="BJ162" i="1"/>
  <c r="BK162" i="1"/>
  <c r="BI162" i="1"/>
  <c r="BH162" i="1"/>
  <c r="BG162" i="1"/>
  <c r="BF162" i="1"/>
  <c r="BE162" i="1"/>
  <c r="BK328" i="1"/>
  <c r="BI328" i="1"/>
  <c r="BJ328" i="1"/>
  <c r="BF328" i="1"/>
  <c r="BH328" i="1"/>
  <c r="BG328" i="1"/>
  <c r="BE328" i="1"/>
  <c r="BI24" i="14"/>
  <c r="BG24" i="14"/>
  <c r="BJ24" i="14"/>
  <c r="BE24" i="14"/>
  <c r="BH24" i="14"/>
  <c r="BD24" i="14"/>
  <c r="BF24" i="14"/>
  <c r="BI10" i="14"/>
  <c r="BH10" i="14"/>
  <c r="BG10" i="14"/>
  <c r="BJ10" i="14"/>
  <c r="BF10" i="14"/>
  <c r="BE10" i="14"/>
  <c r="BD10" i="14"/>
  <c r="BJ59" i="10"/>
  <c r="BI59" i="10"/>
  <c r="BH59" i="10"/>
  <c r="BK59" i="10"/>
  <c r="BF59" i="10"/>
  <c r="BG59" i="10"/>
  <c r="BJ198" i="12"/>
  <c r="BK198" i="12"/>
  <c r="BI198" i="12"/>
  <c r="BH198" i="12"/>
  <c r="BG198" i="12"/>
  <c r="BF198" i="12"/>
  <c r="BE198" i="12"/>
  <c r="BL78" i="12"/>
  <c r="BL233" i="12"/>
  <c r="BL202" i="12"/>
  <c r="BK247" i="12"/>
  <c r="BJ247" i="12"/>
  <c r="BI247" i="12"/>
  <c r="BG247" i="12"/>
  <c r="BH247" i="12"/>
  <c r="BF247" i="12"/>
  <c r="BE247" i="12"/>
  <c r="BK182" i="12"/>
  <c r="BI182" i="12"/>
  <c r="BJ182" i="12"/>
  <c r="BH182" i="12"/>
  <c r="BG182" i="12"/>
  <c r="BF182" i="12"/>
  <c r="BE182" i="12"/>
  <c r="BL193" i="12"/>
  <c r="BL242" i="12"/>
  <c r="BL145" i="12"/>
  <c r="BK28" i="5"/>
  <c r="BJ28" i="5"/>
  <c r="BI28" i="5"/>
  <c r="BH28" i="5"/>
  <c r="BG28" i="5"/>
  <c r="BF28" i="5"/>
  <c r="BE28" i="5"/>
  <c r="BK27" i="4"/>
  <c r="BJ27" i="4"/>
  <c r="BI27" i="4"/>
  <c r="BF27" i="4"/>
  <c r="BH27" i="4"/>
  <c r="BG27" i="4"/>
  <c r="BE27" i="4"/>
  <c r="BK98" i="4"/>
  <c r="BJ98" i="4"/>
  <c r="BH98" i="4"/>
  <c r="BI98" i="4"/>
  <c r="BF98" i="4"/>
  <c r="BG98" i="4"/>
  <c r="BE98" i="4"/>
  <c r="BK31" i="2"/>
  <c r="BJ31" i="2"/>
  <c r="BI31" i="2"/>
  <c r="BH31" i="2"/>
  <c r="BF31" i="2"/>
  <c r="BG31" i="2"/>
  <c r="BE31" i="2"/>
  <c r="BK23" i="2"/>
  <c r="BJ23" i="2"/>
  <c r="BI23" i="2"/>
  <c r="BH23" i="2"/>
  <c r="BG23" i="2"/>
  <c r="BF23" i="2"/>
  <c r="BE23" i="2"/>
  <c r="BK116" i="2"/>
  <c r="BJ116" i="2"/>
  <c r="BI116" i="2"/>
  <c r="BH116" i="2"/>
  <c r="BG116" i="2"/>
  <c r="BF116" i="2"/>
  <c r="BE116" i="2"/>
  <c r="BC20" i="16"/>
  <c r="BD10" i="12"/>
  <c r="BD236" i="12"/>
  <c r="BP210" i="12"/>
  <c r="BO210" i="12"/>
  <c r="BN210" i="12"/>
  <c r="BO101" i="12"/>
  <c r="BN101" i="12"/>
  <c r="BP116" i="12"/>
  <c r="BO116" i="12"/>
  <c r="BN116" i="12"/>
  <c r="BP246" i="12"/>
  <c r="BO246" i="12"/>
  <c r="BN246" i="12"/>
  <c r="BP84" i="12"/>
  <c r="BO84" i="12"/>
  <c r="BN84" i="12"/>
  <c r="BP203" i="12"/>
  <c r="BO203" i="12"/>
  <c r="BN203" i="12"/>
  <c r="BL31" i="2" l="1"/>
  <c r="BL162" i="1"/>
  <c r="BL305" i="1"/>
  <c r="BL328" i="1"/>
  <c r="BL180" i="1"/>
  <c r="BL73" i="1"/>
  <c r="BL295" i="1"/>
  <c r="BK25" i="13"/>
  <c r="BK17" i="16"/>
  <c r="BK24" i="14"/>
  <c r="BJ20" i="16"/>
  <c r="BF20" i="16"/>
  <c r="BG20" i="16"/>
  <c r="BI20" i="16"/>
  <c r="BE20" i="16"/>
  <c r="BD20" i="16"/>
  <c r="BH20" i="16"/>
  <c r="BL59" i="10"/>
  <c r="BK136" i="13"/>
  <c r="BL247" i="12"/>
  <c r="BK10" i="14"/>
  <c r="BK236" i="12"/>
  <c r="BJ236" i="12"/>
  <c r="BI236" i="12"/>
  <c r="BH236" i="12"/>
  <c r="BG236" i="12"/>
  <c r="BE236" i="12"/>
  <c r="BF236" i="12"/>
  <c r="BK10" i="12"/>
  <c r="BJ10" i="12"/>
  <c r="BI10" i="12"/>
  <c r="BF10" i="12"/>
  <c r="BH10" i="12"/>
  <c r="BG10" i="12"/>
  <c r="BE10" i="12"/>
  <c r="BL198" i="12"/>
  <c r="BL182" i="12"/>
  <c r="BL28" i="5"/>
  <c r="BL98" i="4"/>
  <c r="BL27" i="4"/>
  <c r="BL116" i="2"/>
  <c r="BL23" i="2"/>
  <c r="AY25" i="6"/>
  <c r="BD30" i="5"/>
  <c r="BD20" i="5"/>
  <c r="BD212" i="4"/>
  <c r="BD28" i="4"/>
  <c r="BD48" i="4"/>
  <c r="BO141" i="4"/>
  <c r="BN141" i="4"/>
  <c r="BK20" i="16" l="1"/>
  <c r="BL236" i="12"/>
  <c r="BL10" i="12"/>
  <c r="BC25" i="6"/>
  <c r="BE25" i="6"/>
  <c r="BF25" i="6"/>
  <c r="BD25" i="6"/>
  <c r="AZ25" i="6"/>
  <c r="BA25" i="6"/>
  <c r="BB25" i="6"/>
  <c r="BJ20" i="5"/>
  <c r="BI20" i="5"/>
  <c r="BH20" i="5"/>
  <c r="BE20" i="5"/>
  <c r="BK20" i="5"/>
  <c r="BF20" i="5"/>
  <c r="BG20" i="5"/>
  <c r="BK30" i="5"/>
  <c r="BI30" i="5"/>
  <c r="BH30" i="5"/>
  <c r="BG30" i="5"/>
  <c r="BF30" i="5"/>
  <c r="BE30" i="5"/>
  <c r="BJ30" i="5"/>
  <c r="BK212" i="4"/>
  <c r="BJ212" i="4"/>
  <c r="BI212" i="4"/>
  <c r="BH212" i="4"/>
  <c r="BF212" i="4"/>
  <c r="BE212" i="4"/>
  <c r="BG212" i="4"/>
  <c r="BJ48" i="4"/>
  <c r="BK48" i="4"/>
  <c r="BH48" i="4"/>
  <c r="BI48" i="4"/>
  <c r="BG48" i="4"/>
  <c r="BF48" i="4"/>
  <c r="BE48" i="4"/>
  <c r="BK28" i="4"/>
  <c r="BH28" i="4"/>
  <c r="BJ28" i="4"/>
  <c r="BI28" i="4"/>
  <c r="BE28" i="4"/>
  <c r="BF28" i="4"/>
  <c r="BG28" i="4"/>
  <c r="BD169" i="2"/>
  <c r="BD147" i="2"/>
  <c r="BD104" i="2"/>
  <c r="BD79" i="2"/>
  <c r="BD48" i="2"/>
  <c r="BO123" i="2"/>
  <c r="BL48" i="4" l="1"/>
  <c r="BL212" i="4"/>
  <c r="BG25" i="6"/>
  <c r="BL20" i="5"/>
  <c r="BL30" i="5"/>
  <c r="BL28" i="4"/>
  <c r="BK79" i="2"/>
  <c r="BI79" i="2"/>
  <c r="BJ79" i="2"/>
  <c r="BH79" i="2"/>
  <c r="BF79" i="2"/>
  <c r="BG79" i="2"/>
  <c r="BE79" i="2"/>
  <c r="BK48" i="2"/>
  <c r="BJ48" i="2"/>
  <c r="BI48" i="2"/>
  <c r="BH48" i="2"/>
  <c r="BG48" i="2"/>
  <c r="BF48" i="2"/>
  <c r="BE48" i="2"/>
  <c r="BK147" i="2"/>
  <c r="BJ147" i="2"/>
  <c r="BI147" i="2"/>
  <c r="BH147" i="2"/>
  <c r="BG147" i="2"/>
  <c r="BF147" i="2"/>
  <c r="BE147" i="2"/>
  <c r="BK104" i="2"/>
  <c r="BJ104" i="2"/>
  <c r="BI104" i="2"/>
  <c r="BH104" i="2"/>
  <c r="BG104" i="2"/>
  <c r="BF104" i="2"/>
  <c r="BE104" i="2"/>
  <c r="BK169" i="2"/>
  <c r="BJ169" i="2"/>
  <c r="BI169" i="2"/>
  <c r="BH169" i="2"/>
  <c r="BG169" i="2"/>
  <c r="BF169" i="2"/>
  <c r="BE169" i="2"/>
  <c r="BO229" i="1"/>
  <c r="BN229" i="1"/>
  <c r="BO253" i="1"/>
  <c r="BN253" i="1"/>
  <c r="BO131" i="1"/>
  <c r="BN131" i="1"/>
  <c r="BO251" i="1"/>
  <c r="BN251" i="1"/>
  <c r="BO317" i="1"/>
  <c r="BN317" i="1"/>
  <c r="BO320" i="1"/>
  <c r="BN320" i="1"/>
  <c r="BL48" i="2" l="1"/>
  <c r="BL79" i="2"/>
  <c r="BL104" i="2"/>
  <c r="BK95" i="1"/>
  <c r="BJ95" i="1"/>
  <c r="BI95" i="1"/>
  <c r="BH95" i="1"/>
  <c r="BG95" i="1"/>
  <c r="BF95" i="1"/>
  <c r="BE95" i="1"/>
  <c r="BK209" i="1"/>
  <c r="BJ209" i="1"/>
  <c r="BI209" i="1"/>
  <c r="BH209" i="1"/>
  <c r="BG209" i="1"/>
  <c r="BF209" i="1"/>
  <c r="BE209" i="1"/>
  <c r="BL169" i="2"/>
  <c r="BL147" i="2"/>
  <c r="BN126" i="13"/>
  <c r="BM126" i="13"/>
  <c r="BD68" i="12"/>
  <c r="BD168" i="12"/>
  <c r="BD91" i="12"/>
  <c r="BL209" i="1" l="1"/>
  <c r="BL95" i="1"/>
  <c r="BK68" i="12"/>
  <c r="BJ68" i="12"/>
  <c r="BI68" i="12"/>
  <c r="BF68" i="12"/>
  <c r="BH68" i="12"/>
  <c r="BG68" i="12"/>
  <c r="BE68" i="12"/>
  <c r="BK168" i="12"/>
  <c r="BJ168" i="12"/>
  <c r="BI168" i="12"/>
  <c r="BH168" i="12"/>
  <c r="BG168" i="12"/>
  <c r="BF168" i="12"/>
  <c r="BE168" i="12"/>
  <c r="BK91" i="12"/>
  <c r="BJ91" i="12"/>
  <c r="BI91" i="12"/>
  <c r="BH91" i="12"/>
  <c r="BG91" i="12"/>
  <c r="BF91" i="12"/>
  <c r="BE91" i="12"/>
  <c r="BC13" i="14"/>
  <c r="BO77" i="5"/>
  <c r="BN77" i="5"/>
  <c r="BO97" i="4"/>
  <c r="BN97" i="4"/>
  <c r="BD151" i="2"/>
  <c r="BD96" i="2"/>
  <c r="BD36" i="2"/>
  <c r="BO36" i="2"/>
  <c r="BO150" i="2"/>
  <c r="BO186" i="2"/>
  <c r="BO277" i="2"/>
  <c r="BO34" i="2"/>
  <c r="BI13" i="14" l="1"/>
  <c r="BG13" i="14"/>
  <c r="BJ13" i="14"/>
  <c r="BH13" i="14"/>
  <c r="BF13" i="14"/>
  <c r="BE13" i="14"/>
  <c r="BD13" i="14"/>
  <c r="BL68" i="12"/>
  <c r="BL91" i="12"/>
  <c r="BL168" i="12"/>
  <c r="BK96" i="2"/>
  <c r="BJ96" i="2"/>
  <c r="BI96" i="2"/>
  <c r="BH96" i="2"/>
  <c r="BG96" i="2"/>
  <c r="BF96" i="2"/>
  <c r="BE96" i="2"/>
  <c r="BK36" i="2"/>
  <c r="BJ36" i="2"/>
  <c r="BI36" i="2"/>
  <c r="BH36" i="2"/>
  <c r="BG36" i="2"/>
  <c r="BF36" i="2"/>
  <c r="BE36" i="2"/>
  <c r="BK151" i="2"/>
  <c r="BJ151" i="2"/>
  <c r="BI151" i="2"/>
  <c r="BH151" i="2"/>
  <c r="BG151" i="2"/>
  <c r="BF151" i="2"/>
  <c r="BE151" i="2"/>
  <c r="BL151" i="2" l="1"/>
  <c r="BL36" i="2"/>
  <c r="BK13" i="14"/>
  <c r="BL96" i="2"/>
  <c r="BK238" i="1"/>
  <c r="BJ238" i="1"/>
  <c r="BI238" i="1"/>
  <c r="BG238" i="1"/>
  <c r="BH238" i="1"/>
  <c r="BF238" i="1"/>
  <c r="BE238" i="1"/>
  <c r="BK167" i="1"/>
  <c r="BI167" i="1"/>
  <c r="BJ167" i="1"/>
  <c r="BF167" i="1"/>
  <c r="BG167" i="1"/>
  <c r="BH167" i="1"/>
  <c r="BE167" i="1"/>
  <c r="BJ155" i="1"/>
  <c r="BK155" i="1"/>
  <c r="BI155" i="1"/>
  <c r="BH155" i="1"/>
  <c r="BG155" i="1"/>
  <c r="BF155" i="1"/>
  <c r="BE155" i="1"/>
  <c r="BK276" i="1"/>
  <c r="BJ276" i="1"/>
  <c r="BI276" i="1"/>
  <c r="BH276" i="1"/>
  <c r="BG276" i="1"/>
  <c r="BF276" i="1"/>
  <c r="BE276" i="1"/>
  <c r="BC33" i="14"/>
  <c r="BC9" i="16"/>
  <c r="BP21" i="4"/>
  <c r="BP210" i="4"/>
  <c r="BD82" i="4"/>
  <c r="BD127" i="4"/>
  <c r="BO210" i="4"/>
  <c r="BN210" i="4"/>
  <c r="BO21" i="4"/>
  <c r="BN21" i="4"/>
  <c r="BD201" i="2"/>
  <c r="BD101" i="2"/>
  <c r="BD165" i="2"/>
  <c r="BD40" i="2"/>
  <c r="BD15" i="2"/>
  <c r="BD103" i="2"/>
  <c r="BO276" i="2"/>
  <c r="BO156" i="2"/>
  <c r="BP329" i="1"/>
  <c r="BO329" i="1"/>
  <c r="BN329" i="1"/>
  <c r="BO257" i="1"/>
  <c r="BN257" i="1"/>
  <c r="BO209" i="1"/>
  <c r="BN209" i="1"/>
  <c r="BO150" i="1"/>
  <c r="BN150" i="1"/>
  <c r="BO290" i="1"/>
  <c r="BN290" i="1"/>
  <c r="BC11" i="11"/>
  <c r="BF11" i="11" s="1"/>
  <c r="BO46" i="10"/>
  <c r="BN46" i="10"/>
  <c r="BC50" i="13"/>
  <c r="BC108" i="13"/>
  <c r="BC126" i="13"/>
  <c r="BN85" i="13"/>
  <c r="BM85" i="13"/>
  <c r="BN73" i="13"/>
  <c r="BM73" i="13"/>
  <c r="BN154" i="13"/>
  <c r="BM154" i="13"/>
  <c r="BN131" i="13"/>
  <c r="BM131" i="13"/>
  <c r="BN133" i="13"/>
  <c r="BM133" i="13"/>
  <c r="BN79" i="13"/>
  <c r="BM79" i="13"/>
  <c r="BN135" i="13"/>
  <c r="BM135" i="13"/>
  <c r="BN63" i="13"/>
  <c r="BM63" i="13"/>
  <c r="BD124" i="12"/>
  <c r="BD8" i="12"/>
  <c r="BD95" i="12"/>
  <c r="BD251" i="12"/>
  <c r="BN64" i="12"/>
  <c r="BN74" i="12"/>
  <c r="BN159" i="12"/>
  <c r="BO159" i="12"/>
  <c r="BO74" i="12"/>
  <c r="BO64" i="12"/>
  <c r="BD152" i="4"/>
  <c r="BD109" i="2"/>
  <c r="BO54" i="2"/>
  <c r="BO153" i="1"/>
  <c r="BN153" i="1"/>
  <c r="BO187" i="1"/>
  <c r="BN187" i="1"/>
  <c r="BO34" i="10"/>
  <c r="BN34" i="10"/>
  <c r="BN145" i="13"/>
  <c r="BM145" i="13"/>
  <c r="BN19" i="13"/>
  <c r="BM19" i="13"/>
  <c r="BN21" i="13"/>
  <c r="BM21" i="13"/>
  <c r="BD137" i="12"/>
  <c r="BD93" i="12"/>
  <c r="BD246" i="12"/>
  <c r="BO251" i="12"/>
  <c r="BN251" i="12"/>
  <c r="BC21" i="3"/>
  <c r="BL155" i="1" l="1"/>
  <c r="BL276" i="1"/>
  <c r="BL238" i="1"/>
  <c r="BL167" i="1"/>
  <c r="BH9" i="16"/>
  <c r="BI9" i="16"/>
  <c r="BG9" i="16"/>
  <c r="BJ9" i="16"/>
  <c r="BD9" i="16"/>
  <c r="BE9" i="16"/>
  <c r="BF9" i="16"/>
  <c r="BI126" i="13"/>
  <c r="BJ126" i="13"/>
  <c r="BH126" i="13"/>
  <c r="BG126" i="13"/>
  <c r="BF126" i="13"/>
  <c r="BE126" i="13"/>
  <c r="BD126" i="13"/>
  <c r="BJ108" i="13"/>
  <c r="BI108" i="13"/>
  <c r="BH108" i="13"/>
  <c r="BG108" i="13"/>
  <c r="BF108" i="13"/>
  <c r="BE108" i="13"/>
  <c r="BD108" i="13"/>
  <c r="BI50" i="13"/>
  <c r="BJ50" i="13"/>
  <c r="BH50" i="13"/>
  <c r="BG50" i="13"/>
  <c r="BF50" i="13"/>
  <c r="BE50" i="13"/>
  <c r="BD50" i="13"/>
  <c r="BK242" i="1"/>
  <c r="BJ242" i="1"/>
  <c r="BI242" i="1"/>
  <c r="BH242" i="1"/>
  <c r="BG242" i="1"/>
  <c r="BF242" i="1"/>
  <c r="BE242" i="1"/>
  <c r="BK186" i="1"/>
  <c r="BJ186" i="1"/>
  <c r="BI186" i="1"/>
  <c r="BH186" i="1"/>
  <c r="BG186" i="1"/>
  <c r="BF186" i="1"/>
  <c r="BE186" i="1"/>
  <c r="BK216" i="1"/>
  <c r="BJ216" i="1"/>
  <c r="BI216" i="1"/>
  <c r="BG216" i="1"/>
  <c r="BH216" i="1"/>
  <c r="BF216" i="1"/>
  <c r="BE216" i="1"/>
  <c r="BK76" i="1"/>
  <c r="BJ76" i="1"/>
  <c r="BI76" i="1"/>
  <c r="BH76" i="1"/>
  <c r="BG76" i="1"/>
  <c r="BF76" i="1"/>
  <c r="BE76" i="1"/>
  <c r="BK205" i="1"/>
  <c r="BJ205" i="1"/>
  <c r="BI205" i="1"/>
  <c r="BG205" i="1"/>
  <c r="BF205" i="1"/>
  <c r="BH205" i="1"/>
  <c r="BE205" i="1"/>
  <c r="BK147" i="1"/>
  <c r="BJ147" i="1"/>
  <c r="BI147" i="1"/>
  <c r="BH147" i="1"/>
  <c r="BG147" i="1"/>
  <c r="BF147" i="1"/>
  <c r="BE147" i="1"/>
  <c r="BK217" i="1"/>
  <c r="BJ217" i="1"/>
  <c r="BI217" i="1"/>
  <c r="BH217" i="1"/>
  <c r="BG217" i="1"/>
  <c r="BF217" i="1"/>
  <c r="BE217" i="1"/>
  <c r="BK83" i="1"/>
  <c r="BJ83" i="1"/>
  <c r="BI83" i="1"/>
  <c r="BH83" i="1"/>
  <c r="BF83" i="1"/>
  <c r="BG83" i="1"/>
  <c r="BE83" i="1"/>
  <c r="BK287" i="1"/>
  <c r="BJ287" i="1"/>
  <c r="BH287" i="1"/>
  <c r="BI287" i="1"/>
  <c r="BG287" i="1"/>
  <c r="BF287" i="1"/>
  <c r="BE287" i="1"/>
  <c r="BK197" i="1"/>
  <c r="BJ197" i="1"/>
  <c r="BI197" i="1"/>
  <c r="BH197" i="1"/>
  <c r="BG197" i="1"/>
  <c r="BF197" i="1"/>
  <c r="BE197" i="1"/>
  <c r="BK301" i="1"/>
  <c r="BJ301" i="1"/>
  <c r="BI301" i="1"/>
  <c r="BH301" i="1"/>
  <c r="BG301" i="1"/>
  <c r="BF301" i="1"/>
  <c r="BE301" i="1"/>
  <c r="BK277" i="1"/>
  <c r="BJ277" i="1"/>
  <c r="BI277" i="1"/>
  <c r="BH277" i="1"/>
  <c r="BG277" i="1"/>
  <c r="BF277" i="1"/>
  <c r="BE277" i="1"/>
  <c r="BI33" i="14"/>
  <c r="BG33" i="14"/>
  <c r="BH33" i="14"/>
  <c r="BJ33" i="14"/>
  <c r="BF33" i="14"/>
  <c r="BE33" i="14"/>
  <c r="BD33" i="14"/>
  <c r="BJ21" i="3"/>
  <c r="BH21" i="3"/>
  <c r="BG21" i="3"/>
  <c r="BI21" i="3"/>
  <c r="BF21" i="3"/>
  <c r="BD21" i="3"/>
  <c r="BE21" i="3"/>
  <c r="BI11" i="11"/>
  <c r="BH11" i="11"/>
  <c r="BD11" i="11"/>
  <c r="BJ11" i="11"/>
  <c r="BG11" i="11"/>
  <c r="BE11" i="11"/>
  <c r="BK79" i="10"/>
  <c r="BJ79" i="10"/>
  <c r="BI79" i="10"/>
  <c r="BH79" i="10"/>
  <c r="BG79" i="10"/>
  <c r="BF79" i="10"/>
  <c r="BK8" i="12"/>
  <c r="BJ8" i="12"/>
  <c r="BI8" i="12"/>
  <c r="BH8" i="12"/>
  <c r="BG8" i="12"/>
  <c r="BE8" i="12"/>
  <c r="BF8" i="12"/>
  <c r="BK137" i="12"/>
  <c r="BI137" i="12"/>
  <c r="BJ137" i="12"/>
  <c r="BH137" i="12"/>
  <c r="BG137" i="12"/>
  <c r="BF137" i="12"/>
  <c r="BE137" i="12"/>
  <c r="BK95" i="12"/>
  <c r="BJ95" i="12"/>
  <c r="BI95" i="12"/>
  <c r="BH95" i="12"/>
  <c r="BG95" i="12"/>
  <c r="BE95" i="12"/>
  <c r="BF95" i="12"/>
  <c r="BK246" i="12"/>
  <c r="BJ246" i="12"/>
  <c r="BI246" i="12"/>
  <c r="BH246" i="12"/>
  <c r="BG246" i="12"/>
  <c r="BF246" i="12"/>
  <c r="BE246" i="12"/>
  <c r="BK251" i="12"/>
  <c r="BJ251" i="12"/>
  <c r="BI251" i="12"/>
  <c r="BH251" i="12"/>
  <c r="BG251" i="12"/>
  <c r="BF251" i="12"/>
  <c r="BE251" i="12"/>
  <c r="BK93" i="12"/>
  <c r="BJ93" i="12"/>
  <c r="BI93" i="12"/>
  <c r="BG93" i="12"/>
  <c r="BH93" i="12"/>
  <c r="BF93" i="12"/>
  <c r="BE93" i="12"/>
  <c r="BK124" i="12"/>
  <c r="BJ124" i="12"/>
  <c r="BI124" i="12"/>
  <c r="BF124" i="12"/>
  <c r="BH124" i="12"/>
  <c r="BG124" i="12"/>
  <c r="BE124" i="12"/>
  <c r="BK127" i="4"/>
  <c r="BH127" i="4"/>
  <c r="BJ127" i="4"/>
  <c r="BI127" i="4"/>
  <c r="BE127" i="4"/>
  <c r="BF127" i="4"/>
  <c r="BG127" i="4"/>
  <c r="BI82" i="4"/>
  <c r="BK82" i="4"/>
  <c r="BJ82" i="4"/>
  <c r="BF82" i="4"/>
  <c r="BH82" i="4"/>
  <c r="BG82" i="4"/>
  <c r="BE82" i="4"/>
  <c r="BK152" i="4"/>
  <c r="BJ152" i="4"/>
  <c r="BI152" i="4"/>
  <c r="BH152" i="4"/>
  <c r="BG152" i="4"/>
  <c r="BE152" i="4"/>
  <c r="BF152" i="4"/>
  <c r="BK15" i="2"/>
  <c r="BJ15" i="2"/>
  <c r="BI15" i="2"/>
  <c r="BH15" i="2"/>
  <c r="BG15" i="2"/>
  <c r="BF15" i="2"/>
  <c r="BE15" i="2"/>
  <c r="BK165" i="2"/>
  <c r="BJ165" i="2"/>
  <c r="BI165" i="2"/>
  <c r="BH165" i="2"/>
  <c r="BG165" i="2"/>
  <c r="BF165" i="2"/>
  <c r="BE165" i="2"/>
  <c r="BK201" i="2"/>
  <c r="BJ201" i="2"/>
  <c r="BI201" i="2"/>
  <c r="BH201" i="2"/>
  <c r="BG201" i="2"/>
  <c r="BF201" i="2"/>
  <c r="BE201" i="2"/>
  <c r="BK109" i="2"/>
  <c r="BJ109" i="2"/>
  <c r="BI109" i="2"/>
  <c r="BH109" i="2"/>
  <c r="BG109" i="2"/>
  <c r="BF109" i="2"/>
  <c r="BE109" i="2"/>
  <c r="BK103" i="2"/>
  <c r="BJ103" i="2"/>
  <c r="BI103" i="2"/>
  <c r="BH103" i="2"/>
  <c r="BG103" i="2"/>
  <c r="BF103" i="2"/>
  <c r="BE103" i="2"/>
  <c r="BK40" i="2"/>
  <c r="BJ40" i="2"/>
  <c r="BI40" i="2"/>
  <c r="BH40" i="2"/>
  <c r="BG40" i="2"/>
  <c r="BF40" i="2"/>
  <c r="BE40" i="2"/>
  <c r="BK101" i="2"/>
  <c r="BJ101" i="2"/>
  <c r="BI101" i="2"/>
  <c r="BH101" i="2"/>
  <c r="BG101" i="2"/>
  <c r="BF101" i="2"/>
  <c r="BE101" i="2"/>
  <c r="BD106" i="4"/>
  <c r="BO6" i="2"/>
  <c r="BC151" i="13"/>
  <c r="BC10" i="8"/>
  <c r="BC23" i="16"/>
  <c r="BO22" i="16"/>
  <c r="BO16" i="16"/>
  <c r="BM16" i="16"/>
  <c r="BN16" i="16"/>
  <c r="BC25" i="3"/>
  <c r="BP211" i="1"/>
  <c r="BP16" i="1"/>
  <c r="BP70" i="1"/>
  <c r="BP73" i="1"/>
  <c r="BO199" i="1"/>
  <c r="BN199" i="1"/>
  <c r="BD146" i="12"/>
  <c r="BP27" i="12"/>
  <c r="BO27" i="12"/>
  <c r="BN46" i="12"/>
  <c r="BN27" i="12"/>
  <c r="BO46" i="12"/>
  <c r="BL201" i="2" l="1"/>
  <c r="BL15" i="2"/>
  <c r="BL301" i="1"/>
  <c r="BL205" i="1"/>
  <c r="BL216" i="1"/>
  <c r="BL147" i="1"/>
  <c r="BL242" i="1"/>
  <c r="BL277" i="1"/>
  <c r="BL287" i="1"/>
  <c r="BL217" i="1"/>
  <c r="BL197" i="1"/>
  <c r="BL83" i="1"/>
  <c r="BL76" i="1"/>
  <c r="BL186" i="1"/>
  <c r="BK21" i="3"/>
  <c r="BL93" i="12"/>
  <c r="BI23" i="16"/>
  <c r="BJ23" i="16"/>
  <c r="BF23" i="16"/>
  <c r="BH23" i="16"/>
  <c r="BD23" i="16"/>
  <c r="BE23" i="16"/>
  <c r="BG23" i="16"/>
  <c r="BK9" i="16"/>
  <c r="BK108" i="13"/>
  <c r="BK126" i="13"/>
  <c r="BJ151" i="13"/>
  <c r="BI151" i="13"/>
  <c r="BH151" i="13"/>
  <c r="BG151" i="13"/>
  <c r="BF151" i="13"/>
  <c r="BE151" i="13"/>
  <c r="BD151" i="13"/>
  <c r="BK50" i="13"/>
  <c r="BJ10" i="8"/>
  <c r="BI10" i="8"/>
  <c r="BH10" i="8"/>
  <c r="BE10" i="8"/>
  <c r="BG10" i="8"/>
  <c r="BF10" i="8"/>
  <c r="BD10" i="8"/>
  <c r="BL82" i="4"/>
  <c r="BL103" i="2"/>
  <c r="BK173" i="1"/>
  <c r="BJ173" i="1"/>
  <c r="BI173" i="1"/>
  <c r="BH173" i="1"/>
  <c r="BG173" i="1"/>
  <c r="BF173" i="1"/>
  <c r="BE173" i="1"/>
  <c r="BK33" i="14"/>
  <c r="BI25" i="3"/>
  <c r="BH25" i="3"/>
  <c r="BF25" i="3"/>
  <c r="BE25" i="3"/>
  <c r="BJ25" i="3"/>
  <c r="BG25" i="3"/>
  <c r="BD25" i="3"/>
  <c r="BK11" i="11"/>
  <c r="BL79" i="10"/>
  <c r="BL124" i="12"/>
  <c r="BL137" i="12"/>
  <c r="BL8" i="12"/>
  <c r="BJ146" i="12"/>
  <c r="BK146" i="12"/>
  <c r="BI146" i="12"/>
  <c r="BH146" i="12"/>
  <c r="BG146" i="12"/>
  <c r="BE146" i="12"/>
  <c r="BF146" i="12"/>
  <c r="BL251" i="12"/>
  <c r="BL95" i="12"/>
  <c r="BL246" i="12"/>
  <c r="BL152" i="4"/>
  <c r="BL127" i="4"/>
  <c r="BK106" i="4"/>
  <c r="BJ106" i="4"/>
  <c r="BH106" i="4"/>
  <c r="BI106" i="4"/>
  <c r="BF106" i="4"/>
  <c r="BE106" i="4"/>
  <c r="BG106" i="4"/>
  <c r="BL109" i="2"/>
  <c r="BL40" i="2"/>
  <c r="BL165" i="2"/>
  <c r="BL101" i="2"/>
  <c r="BO100" i="5"/>
  <c r="BO19" i="5"/>
  <c r="BO76" i="5"/>
  <c r="BN100" i="5"/>
  <c r="BN19" i="5"/>
  <c r="BN76" i="5"/>
  <c r="BD163" i="4"/>
  <c r="BD60" i="4"/>
  <c r="BD112" i="4"/>
  <c r="BD68" i="4"/>
  <c r="BP45" i="4"/>
  <c r="BP84" i="4"/>
  <c r="BO45" i="4"/>
  <c r="BO84" i="4"/>
  <c r="BN45" i="4"/>
  <c r="BN84" i="4"/>
  <c r="BD222" i="2"/>
  <c r="BD146" i="2"/>
  <c r="BO48" i="2"/>
  <c r="BO57" i="2"/>
  <c r="BO17" i="2"/>
  <c r="BO199" i="2"/>
  <c r="BO102" i="2"/>
  <c r="BC82" i="13"/>
  <c r="BN295" i="1"/>
  <c r="BN14" i="1"/>
  <c r="BN211" i="1"/>
  <c r="BN16" i="1"/>
  <c r="BN70" i="1"/>
  <c r="BN73" i="1"/>
  <c r="BO295" i="1"/>
  <c r="BO73" i="1"/>
  <c r="BO70" i="1"/>
  <c r="BO16" i="1"/>
  <c r="BO211" i="1"/>
  <c r="BO14" i="1"/>
  <c r="BD86" i="12"/>
  <c r="BD27" i="12"/>
  <c r="BD180" i="12"/>
  <c r="BP93" i="12"/>
  <c r="BP19" i="12"/>
  <c r="BP25" i="12"/>
  <c r="BP47" i="12"/>
  <c r="BP152" i="12"/>
  <c r="BP138" i="12"/>
  <c r="BP85" i="12"/>
  <c r="BP91" i="12"/>
  <c r="BO19" i="12"/>
  <c r="BO25" i="12"/>
  <c r="BO47" i="12"/>
  <c r="BO152" i="12"/>
  <c r="BO138" i="12"/>
  <c r="BO85" i="12"/>
  <c r="BO91" i="12"/>
  <c r="BN91" i="12"/>
  <c r="BN138" i="12"/>
  <c r="BN85" i="12"/>
  <c r="BN93" i="12"/>
  <c r="BN19" i="12"/>
  <c r="BN25" i="12"/>
  <c r="BN47" i="12"/>
  <c r="BN152" i="12"/>
  <c r="BO93" i="12"/>
  <c r="BK10" i="8" l="1"/>
  <c r="BL173" i="1"/>
  <c r="BK151" i="13"/>
  <c r="BK23" i="16"/>
  <c r="BJ82" i="13"/>
  <c r="BI82" i="13"/>
  <c r="BH82" i="13"/>
  <c r="BF82" i="13"/>
  <c r="BG82" i="13"/>
  <c r="BE82" i="13"/>
  <c r="BD82" i="13"/>
  <c r="BJ226" i="1"/>
  <c r="BI226" i="1"/>
  <c r="BK226" i="1"/>
  <c r="BH226" i="1"/>
  <c r="BG226" i="1"/>
  <c r="BF226" i="1"/>
  <c r="BE226" i="1"/>
  <c r="BK211" i="1"/>
  <c r="BJ211" i="1"/>
  <c r="BI211" i="1"/>
  <c r="BH211" i="1"/>
  <c r="BF211" i="1"/>
  <c r="BG211" i="1"/>
  <c r="BE211" i="1"/>
  <c r="BK191" i="1"/>
  <c r="BJ191" i="1"/>
  <c r="BI191" i="1"/>
  <c r="BH191" i="1"/>
  <c r="BG191" i="1"/>
  <c r="BF191" i="1"/>
  <c r="BE191" i="1"/>
  <c r="BJ24" i="1"/>
  <c r="BK24" i="1"/>
  <c r="BI24" i="1"/>
  <c r="BH24" i="1"/>
  <c r="BG24" i="1"/>
  <c r="BF24" i="1"/>
  <c r="BE24" i="1"/>
  <c r="BK25" i="3"/>
  <c r="BK27" i="12"/>
  <c r="BJ27" i="12"/>
  <c r="BI27" i="12"/>
  <c r="BH27" i="12"/>
  <c r="BG27" i="12"/>
  <c r="BE27" i="12"/>
  <c r="BF27" i="12"/>
  <c r="BK86" i="12"/>
  <c r="BI86" i="12"/>
  <c r="BJ86" i="12"/>
  <c r="BH86" i="12"/>
  <c r="BG86" i="12"/>
  <c r="BE86" i="12"/>
  <c r="BF86" i="12"/>
  <c r="BL146" i="12"/>
  <c r="BJ180" i="12"/>
  <c r="BK180" i="12"/>
  <c r="BI180" i="12"/>
  <c r="BH180" i="12"/>
  <c r="BG180" i="12"/>
  <c r="BE180" i="12"/>
  <c r="BF180" i="12"/>
  <c r="BJ112" i="4"/>
  <c r="BK112" i="4"/>
  <c r="BI112" i="4"/>
  <c r="BH112" i="4"/>
  <c r="BG112" i="4"/>
  <c r="BE112" i="4"/>
  <c r="BF112" i="4"/>
  <c r="BL106" i="4"/>
  <c r="BK68" i="4"/>
  <c r="BH68" i="4"/>
  <c r="BI68" i="4"/>
  <c r="BJ68" i="4"/>
  <c r="BE68" i="4"/>
  <c r="BG68" i="4"/>
  <c r="BF68" i="4"/>
  <c r="BK163" i="4"/>
  <c r="BI163" i="4"/>
  <c r="BJ163" i="4"/>
  <c r="BH163" i="4"/>
  <c r="BG163" i="4"/>
  <c r="BE163" i="4"/>
  <c r="BF163" i="4"/>
  <c r="BK60" i="4"/>
  <c r="BJ60" i="4"/>
  <c r="BI60" i="4"/>
  <c r="BH60" i="4"/>
  <c r="BG60" i="4"/>
  <c r="BF60" i="4"/>
  <c r="BE60" i="4"/>
  <c r="BK146" i="2"/>
  <c r="BJ146" i="2"/>
  <c r="BI146" i="2"/>
  <c r="BG146" i="2"/>
  <c r="BH146" i="2"/>
  <c r="BF146" i="2"/>
  <c r="BE146" i="2"/>
  <c r="BK222" i="2"/>
  <c r="BJ222" i="2"/>
  <c r="BI222" i="2"/>
  <c r="BH222" i="2"/>
  <c r="BG222" i="2"/>
  <c r="BF222" i="2"/>
  <c r="BE222" i="2"/>
  <c r="BP103" i="10"/>
  <c r="BO103" i="10"/>
  <c r="BN103" i="10"/>
  <c r="BP24" i="10"/>
  <c r="BO24" i="10"/>
  <c r="BN24" i="10"/>
  <c r="BC9" i="13"/>
  <c r="BC46" i="13"/>
  <c r="BC7" i="13"/>
  <c r="BC18" i="13"/>
  <c r="BC11" i="13"/>
  <c r="BC114" i="13"/>
  <c r="BC14" i="13"/>
  <c r="BC29" i="13"/>
  <c r="BC83" i="13"/>
  <c r="BC141" i="13"/>
  <c r="BC23" i="13"/>
  <c r="BC64" i="13"/>
  <c r="BC180" i="13"/>
  <c r="BC42" i="13"/>
  <c r="BC102" i="13"/>
  <c r="BC115" i="13"/>
  <c r="BC37" i="13"/>
  <c r="BC167" i="13"/>
  <c r="BC32" i="13"/>
  <c r="BC17" i="13"/>
  <c r="BC131" i="13"/>
  <c r="BC31" i="13"/>
  <c r="BC179" i="13"/>
  <c r="BC13" i="13"/>
  <c r="BC162" i="13"/>
  <c r="BC128" i="13"/>
  <c r="BC140" i="13"/>
  <c r="BC96" i="13"/>
  <c r="BC75" i="13"/>
  <c r="BC12" i="13"/>
  <c r="BC45" i="13"/>
  <c r="BC86" i="13"/>
  <c r="BC133" i="13"/>
  <c r="BC160" i="13"/>
  <c r="BC103" i="13"/>
  <c r="BC38" i="13"/>
  <c r="BC26" i="13"/>
  <c r="BC163" i="13"/>
  <c r="BC35" i="13"/>
  <c r="BC70" i="13"/>
  <c r="BC90" i="13"/>
  <c r="BC98" i="13"/>
  <c r="BC145" i="13"/>
  <c r="BC74" i="13"/>
  <c r="BC138" i="13"/>
  <c r="BC154" i="13"/>
  <c r="BN17" i="13"/>
  <c r="BM17" i="13"/>
  <c r="BO170" i="13"/>
  <c r="BN170" i="13"/>
  <c r="BM170" i="13"/>
  <c r="BN35" i="13"/>
  <c r="BM35" i="13"/>
  <c r="BN32" i="13"/>
  <c r="BM32" i="13"/>
  <c r="BD9" i="12"/>
  <c r="BP110" i="12"/>
  <c r="BO110" i="12"/>
  <c r="BN110" i="12"/>
  <c r="BP218" i="12"/>
  <c r="BO218" i="12"/>
  <c r="BN218" i="12"/>
  <c r="BL146" i="2" l="1"/>
  <c r="BL222" i="2"/>
  <c r="BL211" i="1"/>
  <c r="BL24" i="1"/>
  <c r="BL191" i="1"/>
  <c r="BL226" i="1"/>
  <c r="BL180" i="12"/>
  <c r="BJ154" i="13"/>
  <c r="BI154" i="13"/>
  <c r="BH154" i="13"/>
  <c r="BG154" i="13"/>
  <c r="BD154" i="13"/>
  <c r="BF154" i="13"/>
  <c r="BE154" i="13"/>
  <c r="BJ145" i="13"/>
  <c r="BH145" i="13"/>
  <c r="BI145" i="13"/>
  <c r="BG145" i="13"/>
  <c r="BF145" i="13"/>
  <c r="BD145" i="13"/>
  <c r="BE145" i="13"/>
  <c r="BJ70" i="13"/>
  <c r="BI70" i="13"/>
  <c r="BH70" i="13"/>
  <c r="BG70" i="13"/>
  <c r="BF70" i="13"/>
  <c r="BD70" i="13"/>
  <c r="BE70" i="13"/>
  <c r="BJ26" i="13"/>
  <c r="BI26" i="13"/>
  <c r="BH26" i="13"/>
  <c r="BG26" i="13"/>
  <c r="BF26" i="13"/>
  <c r="BE26" i="13"/>
  <c r="BD26" i="13"/>
  <c r="BJ103" i="13"/>
  <c r="BI103" i="13"/>
  <c r="BH103" i="13"/>
  <c r="BG103" i="13"/>
  <c r="BF103" i="13"/>
  <c r="BE103" i="13"/>
  <c r="BD103" i="13"/>
  <c r="BJ162" i="13"/>
  <c r="BI162" i="13"/>
  <c r="BH162" i="13"/>
  <c r="BG162" i="13"/>
  <c r="BE162" i="13"/>
  <c r="BF162" i="13"/>
  <c r="BD162" i="13"/>
  <c r="BJ167" i="13"/>
  <c r="BI167" i="13"/>
  <c r="BH167" i="13"/>
  <c r="BG167" i="13"/>
  <c r="BF167" i="13"/>
  <c r="BE167" i="13"/>
  <c r="BD167" i="13"/>
  <c r="BJ42" i="13"/>
  <c r="BI42" i="13"/>
  <c r="BH42" i="13"/>
  <c r="BG42" i="13"/>
  <c r="BF42" i="13"/>
  <c r="BD42" i="13"/>
  <c r="BE42" i="13"/>
  <c r="BJ23" i="13"/>
  <c r="BI23" i="13"/>
  <c r="BH23" i="13"/>
  <c r="BF23" i="13"/>
  <c r="BG23" i="13"/>
  <c r="BE23" i="13"/>
  <c r="BD23" i="13"/>
  <c r="BJ7" i="13"/>
  <c r="BI7" i="13"/>
  <c r="BH7" i="13"/>
  <c r="BF7" i="13"/>
  <c r="BG7" i="13"/>
  <c r="BE7" i="13"/>
  <c r="BD7" i="13"/>
  <c r="BJ74" i="13"/>
  <c r="BI74" i="13"/>
  <c r="BH74" i="13"/>
  <c r="BG74" i="13"/>
  <c r="BF74" i="13"/>
  <c r="BE74" i="13"/>
  <c r="BD74" i="13"/>
  <c r="BJ133" i="13"/>
  <c r="BI133" i="13"/>
  <c r="BH133" i="13"/>
  <c r="BG133" i="13"/>
  <c r="BF133" i="13"/>
  <c r="BE133" i="13"/>
  <c r="BD133" i="13"/>
  <c r="BJ45" i="13"/>
  <c r="BI45" i="13"/>
  <c r="BH45" i="13"/>
  <c r="BF45" i="13"/>
  <c r="BG45" i="13"/>
  <c r="BE45" i="13"/>
  <c r="BD45" i="13"/>
  <c r="BI140" i="13"/>
  <c r="BJ140" i="13"/>
  <c r="BG140" i="13"/>
  <c r="BH140" i="13"/>
  <c r="BF140" i="13"/>
  <c r="BE140" i="13"/>
  <c r="BD140" i="13"/>
  <c r="BJ128" i="13"/>
  <c r="BI128" i="13"/>
  <c r="BH128" i="13"/>
  <c r="BG128" i="13"/>
  <c r="BF128" i="13"/>
  <c r="BE128" i="13"/>
  <c r="BD128" i="13"/>
  <c r="BJ31" i="13"/>
  <c r="BI31" i="13"/>
  <c r="BH31" i="13"/>
  <c r="BG31" i="13"/>
  <c r="BF31" i="13"/>
  <c r="BD31" i="13"/>
  <c r="BE31" i="13"/>
  <c r="BJ131" i="13"/>
  <c r="BI131" i="13"/>
  <c r="BH131" i="13"/>
  <c r="BG131" i="13"/>
  <c r="BE131" i="13"/>
  <c r="BF131" i="13"/>
  <c r="BD131" i="13"/>
  <c r="BJ32" i="13"/>
  <c r="BI32" i="13"/>
  <c r="BH32" i="13"/>
  <c r="BG32" i="13"/>
  <c r="BE32" i="13"/>
  <c r="BF32" i="13"/>
  <c r="BD32" i="13"/>
  <c r="BJ141" i="13"/>
  <c r="BI141" i="13"/>
  <c r="BH141" i="13"/>
  <c r="BF141" i="13"/>
  <c r="BG141" i="13"/>
  <c r="BE141" i="13"/>
  <c r="BD141" i="13"/>
  <c r="BJ29" i="13"/>
  <c r="BI29" i="13"/>
  <c r="BH29" i="13"/>
  <c r="BG29" i="13"/>
  <c r="BF29" i="13"/>
  <c r="BE29" i="13"/>
  <c r="BD29" i="13"/>
  <c r="BJ114" i="13"/>
  <c r="BI114" i="13"/>
  <c r="BH114" i="13"/>
  <c r="BG114" i="13"/>
  <c r="BF114" i="13"/>
  <c r="BE114" i="13"/>
  <c r="BD114" i="13"/>
  <c r="BJ46" i="13"/>
  <c r="BI46" i="13"/>
  <c r="BH46" i="13"/>
  <c r="BG46" i="13"/>
  <c r="BF46" i="13"/>
  <c r="BE46" i="13"/>
  <c r="BD46" i="13"/>
  <c r="BJ163" i="13"/>
  <c r="BI163" i="13"/>
  <c r="BH163" i="13"/>
  <c r="BG163" i="13"/>
  <c r="BE163" i="13"/>
  <c r="BD163" i="13"/>
  <c r="BF163" i="13"/>
  <c r="BJ38" i="13"/>
  <c r="BI38" i="13"/>
  <c r="BH38" i="13"/>
  <c r="BG38" i="13"/>
  <c r="BF38" i="13"/>
  <c r="BE38" i="13"/>
  <c r="BD38" i="13"/>
  <c r="BI160" i="13"/>
  <c r="BJ160" i="13"/>
  <c r="BH160" i="13"/>
  <c r="BG160" i="13"/>
  <c r="BF160" i="13"/>
  <c r="BE160" i="13"/>
  <c r="BD160" i="13"/>
  <c r="BJ12" i="13"/>
  <c r="BI12" i="13"/>
  <c r="BG12" i="13"/>
  <c r="BH12" i="13"/>
  <c r="BD12" i="13"/>
  <c r="BF12" i="13"/>
  <c r="BE12" i="13"/>
  <c r="BJ13" i="13"/>
  <c r="BI13" i="13"/>
  <c r="BH13" i="13"/>
  <c r="BG13" i="13"/>
  <c r="BF13" i="13"/>
  <c r="BE13" i="13"/>
  <c r="BD13" i="13"/>
  <c r="BJ17" i="13"/>
  <c r="BH17" i="13"/>
  <c r="BI17" i="13"/>
  <c r="BG17" i="13"/>
  <c r="BF17" i="13"/>
  <c r="BD17" i="13"/>
  <c r="BE17" i="13"/>
  <c r="BJ37" i="13"/>
  <c r="BI37" i="13"/>
  <c r="BH37" i="13"/>
  <c r="BG37" i="13"/>
  <c r="BF37" i="13"/>
  <c r="BE37" i="13"/>
  <c r="BD37" i="13"/>
  <c r="BJ102" i="13"/>
  <c r="BI102" i="13"/>
  <c r="BH102" i="13"/>
  <c r="BG102" i="13"/>
  <c r="BF102" i="13"/>
  <c r="BD102" i="13"/>
  <c r="BE102" i="13"/>
  <c r="BJ64" i="13"/>
  <c r="BI64" i="13"/>
  <c r="BH64" i="13"/>
  <c r="BG64" i="13"/>
  <c r="BF64" i="13"/>
  <c r="BE64" i="13"/>
  <c r="BD64" i="13"/>
  <c r="BJ14" i="13"/>
  <c r="BI14" i="13"/>
  <c r="BH14" i="13"/>
  <c r="BG14" i="13"/>
  <c r="BF14" i="13"/>
  <c r="BD14" i="13"/>
  <c r="BE14" i="13"/>
  <c r="BJ11" i="13"/>
  <c r="BI11" i="13"/>
  <c r="BH11" i="13"/>
  <c r="BG11" i="13"/>
  <c r="BF11" i="13"/>
  <c r="BE11" i="13"/>
  <c r="BD11" i="13"/>
  <c r="BG9" i="13"/>
  <c r="BF9" i="13"/>
  <c r="BH9" i="13"/>
  <c r="BD9" i="13"/>
  <c r="BJ9" i="13"/>
  <c r="BI9" i="13"/>
  <c r="BE9" i="13"/>
  <c r="BJ138" i="13"/>
  <c r="BH138" i="13"/>
  <c r="BI138" i="13"/>
  <c r="BG138" i="13"/>
  <c r="BF138" i="13"/>
  <c r="BD138" i="13"/>
  <c r="BE138" i="13"/>
  <c r="BJ98" i="13"/>
  <c r="BH98" i="13"/>
  <c r="BI98" i="13"/>
  <c r="BG98" i="13"/>
  <c r="BF98" i="13"/>
  <c r="BD98" i="13"/>
  <c r="BE98" i="13"/>
  <c r="BJ90" i="13"/>
  <c r="BI90" i="13"/>
  <c r="BH90" i="13"/>
  <c r="BG90" i="13"/>
  <c r="BE90" i="13"/>
  <c r="BF90" i="13"/>
  <c r="BD90" i="13"/>
  <c r="BI35" i="13"/>
  <c r="BJ35" i="13"/>
  <c r="BH35" i="13"/>
  <c r="BG35" i="13"/>
  <c r="BF35" i="13"/>
  <c r="BE35" i="13"/>
  <c r="BD35" i="13"/>
  <c r="BJ86" i="13"/>
  <c r="BI86" i="13"/>
  <c r="BH86" i="13"/>
  <c r="BG86" i="13"/>
  <c r="BD86" i="13"/>
  <c r="BF86" i="13"/>
  <c r="BE86" i="13"/>
  <c r="BJ75" i="13"/>
  <c r="BI75" i="13"/>
  <c r="BH75" i="13"/>
  <c r="BG75" i="13"/>
  <c r="BE75" i="13"/>
  <c r="BF75" i="13"/>
  <c r="BD75" i="13"/>
  <c r="BJ96" i="13"/>
  <c r="BI96" i="13"/>
  <c r="BH96" i="13"/>
  <c r="BG96" i="13"/>
  <c r="BF96" i="13"/>
  <c r="BD96" i="13"/>
  <c r="BE96" i="13"/>
  <c r="BI179" i="13"/>
  <c r="BJ179" i="13"/>
  <c r="BH179" i="13"/>
  <c r="BG179" i="13"/>
  <c r="BF179" i="13"/>
  <c r="BE179" i="13"/>
  <c r="BD179" i="13"/>
  <c r="BJ115" i="13"/>
  <c r="BI115" i="13"/>
  <c r="BH115" i="13"/>
  <c r="BG115" i="13"/>
  <c r="BF115" i="13"/>
  <c r="BD115" i="13"/>
  <c r="BE115" i="13"/>
  <c r="BJ180" i="13"/>
  <c r="BI180" i="13"/>
  <c r="BH180" i="13"/>
  <c r="BF180" i="13"/>
  <c r="BG180" i="13"/>
  <c r="BE180" i="13"/>
  <c r="BD180" i="13"/>
  <c r="BJ83" i="13"/>
  <c r="BI83" i="13"/>
  <c r="BH83" i="13"/>
  <c r="BF83" i="13"/>
  <c r="BG83" i="13"/>
  <c r="BE83" i="13"/>
  <c r="BD83" i="13"/>
  <c r="BJ18" i="13"/>
  <c r="BI18" i="13"/>
  <c r="BH18" i="13"/>
  <c r="BG18" i="13"/>
  <c r="BF18" i="13"/>
  <c r="BD18" i="13"/>
  <c r="BE18" i="13"/>
  <c r="BK82" i="13"/>
  <c r="BL163" i="4"/>
  <c r="BK18" i="10"/>
  <c r="BJ18" i="10"/>
  <c r="BI18" i="10"/>
  <c r="BG18" i="10"/>
  <c r="BF18" i="10"/>
  <c r="BH18" i="10"/>
  <c r="BK10" i="10"/>
  <c r="BJ10" i="10"/>
  <c r="BI10" i="10"/>
  <c r="BH10" i="10"/>
  <c r="BG10" i="10"/>
  <c r="BF10" i="10"/>
  <c r="BK62" i="10"/>
  <c r="BJ62" i="10"/>
  <c r="BI62" i="10"/>
  <c r="BH62" i="10"/>
  <c r="BG62" i="10"/>
  <c r="BF62" i="10"/>
  <c r="BL27" i="12"/>
  <c r="BK9" i="12"/>
  <c r="BJ9" i="12"/>
  <c r="BI9" i="12"/>
  <c r="BF9" i="12"/>
  <c r="BH9" i="12"/>
  <c r="BG9" i="12"/>
  <c r="BE9" i="12"/>
  <c r="BL86" i="12"/>
  <c r="BL68" i="4"/>
  <c r="BL60" i="4"/>
  <c r="BL112" i="4"/>
  <c r="BP195" i="4"/>
  <c r="BP35" i="4"/>
  <c r="BP100" i="4"/>
  <c r="BD73" i="4"/>
  <c r="BD205" i="4"/>
  <c r="BD63" i="4"/>
  <c r="BD87" i="4"/>
  <c r="BO100" i="4"/>
  <c r="BN100" i="4"/>
  <c r="BO35" i="4"/>
  <c r="BN35" i="4"/>
  <c r="BO195" i="4"/>
  <c r="BN195" i="4"/>
  <c r="BO152" i="4"/>
  <c r="BN152" i="4"/>
  <c r="BK7" i="13" l="1"/>
  <c r="BK103" i="13"/>
  <c r="BK86" i="13"/>
  <c r="BK163" i="13"/>
  <c r="BK17" i="13"/>
  <c r="BK131" i="13"/>
  <c r="BK128" i="13"/>
  <c r="BK133" i="13"/>
  <c r="BK83" i="13"/>
  <c r="BK179" i="13"/>
  <c r="BK75" i="13"/>
  <c r="BK160" i="13"/>
  <c r="BK114" i="13"/>
  <c r="BK141" i="13"/>
  <c r="BK42" i="13"/>
  <c r="BK162" i="13"/>
  <c r="BK145" i="13"/>
  <c r="BK90" i="13"/>
  <c r="BK98" i="13"/>
  <c r="BK64" i="13"/>
  <c r="BK102" i="13"/>
  <c r="BK13" i="13"/>
  <c r="BK46" i="13"/>
  <c r="BK31" i="13"/>
  <c r="BK140" i="13"/>
  <c r="BK74" i="13"/>
  <c r="BK23" i="13"/>
  <c r="BK167" i="13"/>
  <c r="BK26" i="13"/>
  <c r="BK18" i="13"/>
  <c r="BK180" i="13"/>
  <c r="BK115" i="13"/>
  <c r="BK96" i="13"/>
  <c r="BK35" i="13"/>
  <c r="BK138" i="13"/>
  <c r="BK9" i="13"/>
  <c r="BK11" i="13"/>
  <c r="BK14" i="13"/>
  <c r="BK37" i="13"/>
  <c r="BK12" i="13"/>
  <c r="BK38" i="13"/>
  <c r="BK29" i="13"/>
  <c r="BK32" i="13"/>
  <c r="BK45" i="13"/>
  <c r="BK70" i="13"/>
  <c r="BK154" i="13"/>
  <c r="BL10" i="10"/>
  <c r="BL62" i="10"/>
  <c r="BL18" i="10"/>
  <c r="BL9" i="12"/>
  <c r="BK205" i="4"/>
  <c r="BJ205" i="4"/>
  <c r="BI205" i="4"/>
  <c r="BG205" i="4"/>
  <c r="BH205" i="4"/>
  <c r="BF205" i="4"/>
  <c r="BE205" i="4"/>
  <c r="BK73" i="4"/>
  <c r="BJ73" i="4"/>
  <c r="BI73" i="4"/>
  <c r="BH73" i="4"/>
  <c r="BG73" i="4"/>
  <c r="BF73" i="4"/>
  <c r="BE73" i="4"/>
  <c r="BK87" i="4"/>
  <c r="BI87" i="4"/>
  <c r="BJ87" i="4"/>
  <c r="BH87" i="4"/>
  <c r="BG87" i="4"/>
  <c r="BF87" i="4"/>
  <c r="BE87" i="4"/>
  <c r="BK63" i="4"/>
  <c r="BJ63" i="4"/>
  <c r="BH63" i="4"/>
  <c r="BI63" i="4"/>
  <c r="BE63" i="4"/>
  <c r="BG63" i="4"/>
  <c r="BF63" i="4"/>
  <c r="BD69" i="5"/>
  <c r="BD7" i="5"/>
  <c r="BD48" i="5"/>
  <c r="BO58" i="5"/>
  <c r="BN58" i="5"/>
  <c r="BD87" i="2"/>
  <c r="BD49" i="2"/>
  <c r="BD12" i="2"/>
  <c r="BD60" i="2"/>
  <c r="BD281" i="2"/>
  <c r="BO268" i="2"/>
  <c r="BO212" i="2"/>
  <c r="BO170" i="2"/>
  <c r="BO231" i="2"/>
  <c r="BO189" i="2"/>
  <c r="BO134" i="2"/>
  <c r="BO116" i="2"/>
  <c r="BO263" i="2"/>
  <c r="BO45" i="2"/>
  <c r="BP88" i="1"/>
  <c r="BO88" i="1"/>
  <c r="BN88" i="1"/>
  <c r="BO244" i="1"/>
  <c r="BN244" i="1"/>
  <c r="BO8" i="1"/>
  <c r="BN8" i="1"/>
  <c r="BO31" i="1"/>
  <c r="BN31" i="1"/>
  <c r="BP111" i="1"/>
  <c r="BO111" i="1"/>
  <c r="BN111" i="1"/>
  <c r="BP178" i="1"/>
  <c r="BO178" i="1"/>
  <c r="BN178" i="1"/>
  <c r="BL87" i="4" l="1"/>
  <c r="BK10" i="1"/>
  <c r="BJ10" i="1"/>
  <c r="BI10" i="1"/>
  <c r="BH10" i="1"/>
  <c r="BF10" i="1"/>
  <c r="BG10" i="1"/>
  <c r="BE10" i="1"/>
  <c r="BK229" i="1"/>
  <c r="BJ229" i="1"/>
  <c r="BI229" i="1"/>
  <c r="BH229" i="1"/>
  <c r="BG229" i="1"/>
  <c r="BF229" i="1"/>
  <c r="BE229" i="1"/>
  <c r="BJ44" i="1"/>
  <c r="BK44" i="1"/>
  <c r="BI44" i="1"/>
  <c r="BG44" i="1"/>
  <c r="BH44" i="1"/>
  <c r="BF44" i="1"/>
  <c r="BE44" i="1"/>
  <c r="BK119" i="1"/>
  <c r="BJ119" i="1"/>
  <c r="BI119" i="1"/>
  <c r="BH119" i="1"/>
  <c r="BG119" i="1"/>
  <c r="BF119" i="1"/>
  <c r="BE119" i="1"/>
  <c r="BJ7" i="5"/>
  <c r="BI7" i="5"/>
  <c r="BK7" i="5"/>
  <c r="BH7" i="5"/>
  <c r="BE7" i="5"/>
  <c r="BF7" i="5"/>
  <c r="BG7" i="5"/>
  <c r="BK48" i="5"/>
  <c r="BJ48" i="5"/>
  <c r="BI48" i="5"/>
  <c r="BG48" i="5"/>
  <c r="BH48" i="5"/>
  <c r="BF48" i="5"/>
  <c r="BE48" i="5"/>
  <c r="BJ69" i="5"/>
  <c r="BK69" i="5"/>
  <c r="BI69" i="5"/>
  <c r="BH69" i="5"/>
  <c r="BG69" i="5"/>
  <c r="BF69" i="5"/>
  <c r="BE69" i="5"/>
  <c r="BL63" i="4"/>
  <c r="BL73" i="4"/>
  <c r="BL205" i="4"/>
  <c r="BK281" i="2"/>
  <c r="BJ281" i="2"/>
  <c r="BI281" i="2"/>
  <c r="BH281" i="2"/>
  <c r="BG281" i="2"/>
  <c r="BF281" i="2"/>
  <c r="BE281" i="2"/>
  <c r="BK60" i="2"/>
  <c r="BJ60" i="2"/>
  <c r="BI60" i="2"/>
  <c r="BG60" i="2"/>
  <c r="BH60" i="2"/>
  <c r="BF60" i="2"/>
  <c r="BE60" i="2"/>
  <c r="BK49" i="2"/>
  <c r="BJ49" i="2"/>
  <c r="BI49" i="2"/>
  <c r="BH49" i="2"/>
  <c r="BG49" i="2"/>
  <c r="BF49" i="2"/>
  <c r="BE49" i="2"/>
  <c r="BK12" i="2"/>
  <c r="BJ12" i="2"/>
  <c r="BI12" i="2"/>
  <c r="BH12" i="2"/>
  <c r="BG12" i="2"/>
  <c r="BF12" i="2"/>
  <c r="BE12" i="2"/>
  <c r="BK87" i="2"/>
  <c r="BJ87" i="2"/>
  <c r="BI87" i="2"/>
  <c r="BH87" i="2"/>
  <c r="BG87" i="2"/>
  <c r="BF87" i="2"/>
  <c r="BE87" i="2"/>
  <c r="BO94" i="13"/>
  <c r="BO86" i="13"/>
  <c r="BN86" i="13"/>
  <c r="BM86" i="13"/>
  <c r="BN94" i="13"/>
  <c r="BM94" i="13"/>
  <c r="BP168" i="12"/>
  <c r="BP79" i="12"/>
  <c r="BP30" i="12"/>
  <c r="BP193" i="12"/>
  <c r="BP22" i="12"/>
  <c r="BD126" i="12"/>
  <c r="BD159" i="12"/>
  <c r="BD58" i="12"/>
  <c r="BD48" i="12"/>
  <c r="BO22" i="12"/>
  <c r="BN22" i="12"/>
  <c r="BO193" i="12"/>
  <c r="BN193" i="12"/>
  <c r="BO30" i="12"/>
  <c r="BN30" i="12"/>
  <c r="BO72" i="12"/>
  <c r="BN72" i="12"/>
  <c r="BO95" i="12"/>
  <c r="BN95" i="12"/>
  <c r="BO79" i="12"/>
  <c r="BN79" i="12"/>
  <c r="BO168" i="12"/>
  <c r="BN168" i="12"/>
  <c r="BL49" i="2" l="1"/>
  <c r="BL60" i="2"/>
  <c r="BL10" i="1"/>
  <c r="BL119" i="1"/>
  <c r="BL44" i="1"/>
  <c r="BL229" i="1"/>
  <c r="BL12" i="2"/>
  <c r="BL281" i="2"/>
  <c r="BI34" i="10"/>
  <c r="BK34" i="10"/>
  <c r="BJ34" i="10"/>
  <c r="BG34" i="10"/>
  <c r="BF34" i="10"/>
  <c r="BH34" i="10"/>
  <c r="BJ58" i="12"/>
  <c r="BK58" i="12"/>
  <c r="BI58" i="12"/>
  <c r="BH58" i="12"/>
  <c r="BF58" i="12"/>
  <c r="BG58" i="12"/>
  <c r="BE58" i="12"/>
  <c r="BK159" i="12"/>
  <c r="BJ159" i="12"/>
  <c r="BH159" i="12"/>
  <c r="BI159" i="12"/>
  <c r="BG159" i="12"/>
  <c r="BF159" i="12"/>
  <c r="BE159" i="12"/>
  <c r="BK48" i="12"/>
  <c r="BJ48" i="12"/>
  <c r="BI48" i="12"/>
  <c r="BH48" i="12"/>
  <c r="BG48" i="12"/>
  <c r="BF48" i="12"/>
  <c r="BE48" i="12"/>
  <c r="BK126" i="12"/>
  <c r="BJ126" i="12"/>
  <c r="BI126" i="12"/>
  <c r="BG126" i="12"/>
  <c r="BH126" i="12"/>
  <c r="BF126" i="12"/>
  <c r="BE126" i="12"/>
  <c r="BL48" i="5"/>
  <c r="BL69" i="5"/>
  <c r="BL7" i="5"/>
  <c r="BL87" i="2"/>
  <c r="BD93" i="4"/>
  <c r="BD17" i="4"/>
  <c r="BD12" i="5"/>
  <c r="BD220" i="2"/>
  <c r="BD157" i="2"/>
  <c r="BO83" i="2"/>
  <c r="BO31" i="2"/>
  <c r="BO282" i="2"/>
  <c r="BO39" i="2"/>
  <c r="BO18" i="2"/>
  <c r="BO212" i="1"/>
  <c r="BN212" i="1"/>
  <c r="BO39" i="1"/>
  <c r="BN39" i="1"/>
  <c r="BO225" i="1"/>
  <c r="BN225" i="1"/>
  <c r="BO40" i="1"/>
  <c r="BN40" i="1"/>
  <c r="BO130" i="1"/>
  <c r="BN130" i="1"/>
  <c r="BO15" i="1"/>
  <c r="BN15" i="1"/>
  <c r="BD47" i="4"/>
  <c r="BO60" i="4"/>
  <c r="BN60" i="4"/>
  <c r="BO36" i="4"/>
  <c r="BN36" i="4"/>
  <c r="BO150" i="4"/>
  <c r="BN150" i="4"/>
  <c r="BO93" i="4"/>
  <c r="BN93" i="4"/>
  <c r="BO43" i="4"/>
  <c r="BN43" i="4"/>
  <c r="BD214" i="2"/>
  <c r="BO41" i="2"/>
  <c r="BO46" i="2"/>
  <c r="BO49" i="2"/>
  <c r="BO40" i="2"/>
  <c r="BN40" i="2"/>
  <c r="BL58" i="12" l="1"/>
  <c r="BK114" i="1"/>
  <c r="BJ114" i="1"/>
  <c r="BI114" i="1"/>
  <c r="BH114" i="1"/>
  <c r="BG114" i="1"/>
  <c r="BF114" i="1"/>
  <c r="BE114" i="1"/>
  <c r="BJ304" i="1"/>
  <c r="BK304" i="1"/>
  <c r="BI304" i="1"/>
  <c r="BH304" i="1"/>
  <c r="BG304" i="1"/>
  <c r="BF304" i="1"/>
  <c r="BE304" i="1"/>
  <c r="BK171" i="1"/>
  <c r="BI171" i="1"/>
  <c r="BJ171" i="1"/>
  <c r="BH171" i="1"/>
  <c r="BG171" i="1"/>
  <c r="BF171" i="1"/>
  <c r="BE171" i="1"/>
  <c r="BK37" i="1"/>
  <c r="BJ37" i="1"/>
  <c r="BI37" i="1"/>
  <c r="BH37" i="1"/>
  <c r="BG37" i="1"/>
  <c r="BF37" i="1"/>
  <c r="BE37" i="1"/>
  <c r="BK51" i="1"/>
  <c r="BJ51" i="1"/>
  <c r="BI51" i="1"/>
  <c r="BH51" i="1"/>
  <c r="BG51" i="1"/>
  <c r="BF51" i="1"/>
  <c r="BE51" i="1"/>
  <c r="BK135" i="1"/>
  <c r="BJ135" i="1"/>
  <c r="BH135" i="1"/>
  <c r="BI135" i="1"/>
  <c r="BG135" i="1"/>
  <c r="BF135" i="1"/>
  <c r="BE135" i="1"/>
  <c r="BL34" i="10"/>
  <c r="BL159" i="12"/>
  <c r="BL126" i="12"/>
  <c r="BL48" i="12"/>
  <c r="BK12" i="5"/>
  <c r="BJ12" i="5"/>
  <c r="BI12" i="5"/>
  <c r="BG12" i="5"/>
  <c r="BH12" i="5"/>
  <c r="BF12" i="5"/>
  <c r="BE12" i="5"/>
  <c r="BK47" i="4"/>
  <c r="BJ47" i="4"/>
  <c r="BH47" i="4"/>
  <c r="BI47" i="4"/>
  <c r="BE47" i="4"/>
  <c r="BF47" i="4"/>
  <c r="BG47" i="4"/>
  <c r="BK17" i="4"/>
  <c r="BJ17" i="4"/>
  <c r="BI17" i="4"/>
  <c r="BH17" i="4"/>
  <c r="BG17" i="4"/>
  <c r="BF17" i="4"/>
  <c r="BE17" i="4"/>
  <c r="BK93" i="4"/>
  <c r="BJ93" i="4"/>
  <c r="BI93" i="4"/>
  <c r="BH93" i="4"/>
  <c r="BG93" i="4"/>
  <c r="BF93" i="4"/>
  <c r="BE93" i="4"/>
  <c r="BK220" i="2"/>
  <c r="BJ220" i="2"/>
  <c r="BI220" i="2"/>
  <c r="BH220" i="2"/>
  <c r="BF220" i="2"/>
  <c r="BG220" i="2"/>
  <c r="BE220" i="2"/>
  <c r="BK214" i="2"/>
  <c r="BJ214" i="2"/>
  <c r="BI214" i="2"/>
  <c r="BG214" i="2"/>
  <c r="BH214" i="2"/>
  <c r="BF214" i="2"/>
  <c r="BE214" i="2"/>
  <c r="BK157" i="2"/>
  <c r="BJ157" i="2"/>
  <c r="BI157" i="2"/>
  <c r="BH157" i="2"/>
  <c r="BG157" i="2"/>
  <c r="BF157" i="2"/>
  <c r="BE157" i="2"/>
  <c r="BL114" i="1" l="1"/>
  <c r="BL135" i="1"/>
  <c r="BL51" i="1"/>
  <c r="BL157" i="2"/>
  <c r="BL220" i="2"/>
  <c r="BL37" i="1"/>
  <c r="BL304" i="1"/>
  <c r="BL171" i="1"/>
  <c r="BL93" i="4"/>
  <c r="BL214" i="2"/>
  <c r="BK179" i="1"/>
  <c r="BJ179" i="1"/>
  <c r="BI179" i="1"/>
  <c r="BG179" i="1"/>
  <c r="BH179" i="1"/>
  <c r="BF179" i="1"/>
  <c r="BE179" i="1"/>
  <c r="BK127" i="1"/>
  <c r="BJ127" i="1"/>
  <c r="BI127" i="1"/>
  <c r="BG127" i="1"/>
  <c r="BH127" i="1"/>
  <c r="BF127" i="1"/>
  <c r="BE127" i="1"/>
  <c r="BJ88" i="1"/>
  <c r="BK88" i="1"/>
  <c r="BI88" i="1"/>
  <c r="BH88" i="1"/>
  <c r="BG88" i="1"/>
  <c r="BF88" i="1"/>
  <c r="BE88" i="1"/>
  <c r="BL12" i="5"/>
  <c r="BL17" i="4"/>
  <c r="BL47" i="4"/>
  <c r="BO250" i="1"/>
  <c r="BN250" i="1"/>
  <c r="BO92" i="1"/>
  <c r="BN92" i="1"/>
  <c r="BO305" i="1"/>
  <c r="BN305" i="1"/>
  <c r="BO235" i="1"/>
  <c r="BN235" i="1"/>
  <c r="BO103" i="1"/>
  <c r="BN103" i="1"/>
  <c r="BP148" i="1"/>
  <c r="BN37" i="13"/>
  <c r="BM37" i="13"/>
  <c r="BD229" i="12"/>
  <c r="BD102" i="12"/>
  <c r="BP144" i="12"/>
  <c r="BO67" i="12"/>
  <c r="BN67" i="12"/>
  <c r="BO126" i="12"/>
  <c r="BN126" i="12"/>
  <c r="BO222" i="12"/>
  <c r="BN222" i="12"/>
  <c r="BO166" i="12"/>
  <c r="BN166" i="12"/>
  <c r="BO221" i="12"/>
  <c r="BN221" i="12"/>
  <c r="BL127" i="1" l="1"/>
  <c r="BL88" i="1"/>
  <c r="BL179" i="1"/>
  <c r="BK102" i="12"/>
  <c r="BJ102" i="12"/>
  <c r="BI102" i="12"/>
  <c r="BG102" i="12"/>
  <c r="BH102" i="12"/>
  <c r="BF102" i="12"/>
  <c r="BE102" i="12"/>
  <c r="BJ229" i="12"/>
  <c r="BK229" i="12"/>
  <c r="BI229" i="12"/>
  <c r="BH229" i="12"/>
  <c r="BF229" i="12"/>
  <c r="BG229" i="12"/>
  <c r="BE229" i="12"/>
  <c r="BC28" i="14"/>
  <c r="BC14" i="14"/>
  <c r="BN28" i="8"/>
  <c r="BM28" i="8"/>
  <c r="BL229" i="12" l="1"/>
  <c r="BJ14" i="14"/>
  <c r="BH14" i="14"/>
  <c r="BE14" i="14"/>
  <c r="BI14" i="14"/>
  <c r="BG14" i="14"/>
  <c r="BD14" i="14"/>
  <c r="BF14" i="14"/>
  <c r="BJ28" i="14"/>
  <c r="BH28" i="14"/>
  <c r="BI28" i="14"/>
  <c r="BE28" i="14"/>
  <c r="BG28" i="14"/>
  <c r="BF28" i="14"/>
  <c r="BD28" i="14"/>
  <c r="BL102" i="12"/>
  <c r="BO113" i="5"/>
  <c r="BN113" i="5"/>
  <c r="BO79" i="5"/>
  <c r="BN79" i="5"/>
  <c r="BO93" i="5"/>
  <c r="BN93" i="5"/>
  <c r="BD23" i="4"/>
  <c r="BD159" i="4"/>
  <c r="BD215" i="4"/>
  <c r="BO15" i="4"/>
  <c r="BN15" i="4"/>
  <c r="BO186" i="4"/>
  <c r="BN186" i="4"/>
  <c r="BD130" i="2"/>
  <c r="BO114" i="2"/>
  <c r="BO96" i="2"/>
  <c r="BN96" i="2"/>
  <c r="BO205" i="1"/>
  <c r="BN205" i="1"/>
  <c r="BO99" i="1"/>
  <c r="BN99" i="1"/>
  <c r="BO224" i="1"/>
  <c r="BN224" i="1"/>
  <c r="BO148" i="1"/>
  <c r="BN148" i="1"/>
  <c r="BO239" i="1"/>
  <c r="BN239" i="1"/>
  <c r="BN54" i="13"/>
  <c r="BM54" i="13"/>
  <c r="BN108" i="13"/>
  <c r="BM108" i="13"/>
  <c r="BN163" i="13"/>
  <c r="BM163" i="13"/>
  <c r="BN55" i="13"/>
  <c r="BM55" i="13"/>
  <c r="BK28" i="14" l="1"/>
  <c r="BK14" i="14"/>
  <c r="BK26" i="10"/>
  <c r="BJ26" i="10"/>
  <c r="BI26" i="10"/>
  <c r="BG26" i="10"/>
  <c r="BF26" i="10"/>
  <c r="BH26" i="10"/>
  <c r="BK215" i="4"/>
  <c r="BJ215" i="4"/>
  <c r="BI215" i="4"/>
  <c r="BH215" i="4"/>
  <c r="BG215" i="4"/>
  <c r="BF215" i="4"/>
  <c r="BE215" i="4"/>
  <c r="BK23" i="4"/>
  <c r="BI23" i="4"/>
  <c r="BJ23" i="4"/>
  <c r="BF23" i="4"/>
  <c r="BH23" i="4"/>
  <c r="BG23" i="4"/>
  <c r="BE23" i="4"/>
  <c r="BK159" i="4"/>
  <c r="BI159" i="4"/>
  <c r="BJ159" i="4"/>
  <c r="BG159" i="4"/>
  <c r="BH159" i="4"/>
  <c r="BE159" i="4"/>
  <c r="BF159" i="4"/>
  <c r="BK130" i="2"/>
  <c r="BI130" i="2"/>
  <c r="BJ130" i="2"/>
  <c r="BH130" i="2"/>
  <c r="BG130" i="2"/>
  <c r="BF130" i="2"/>
  <c r="BE130" i="2"/>
  <c r="BD77" i="12"/>
  <c r="BD184" i="12"/>
  <c r="BD66" i="12"/>
  <c r="BD101" i="12"/>
  <c r="BD47" i="12"/>
  <c r="BD21" i="12"/>
  <c r="BO179" i="12"/>
  <c r="BO16" i="12"/>
  <c r="BO39" i="12"/>
  <c r="BO8" i="12"/>
  <c r="BO204" i="12"/>
  <c r="BN179" i="12"/>
  <c r="BN16" i="12"/>
  <c r="BN39" i="12"/>
  <c r="BN8" i="12"/>
  <c r="BN204" i="12"/>
  <c r="BL130" i="2" l="1"/>
  <c r="BL26" i="10"/>
  <c r="BK47" i="12"/>
  <c r="BI47" i="12"/>
  <c r="BJ47" i="12"/>
  <c r="BH47" i="12"/>
  <c r="BG47" i="12"/>
  <c r="BF47" i="12"/>
  <c r="BE47" i="12"/>
  <c r="BJ184" i="12"/>
  <c r="BK184" i="12"/>
  <c r="BI184" i="12"/>
  <c r="BH184" i="12"/>
  <c r="BG184" i="12"/>
  <c r="BF184" i="12"/>
  <c r="BE184" i="12"/>
  <c r="BK77" i="12"/>
  <c r="BJ77" i="12"/>
  <c r="BI77" i="12"/>
  <c r="BH77" i="12"/>
  <c r="BG77" i="12"/>
  <c r="BF77" i="12"/>
  <c r="BE77" i="12"/>
  <c r="BK21" i="12"/>
  <c r="BJ21" i="12"/>
  <c r="BI21" i="12"/>
  <c r="BH21" i="12"/>
  <c r="BG21" i="12"/>
  <c r="BF21" i="12"/>
  <c r="BE21" i="12"/>
  <c r="BK101" i="12"/>
  <c r="BJ101" i="12"/>
  <c r="BI101" i="12"/>
  <c r="BG101" i="12"/>
  <c r="BH101" i="12"/>
  <c r="BF101" i="12"/>
  <c r="BE101" i="12"/>
  <c r="BK66" i="12"/>
  <c r="BJ66" i="12"/>
  <c r="BI66" i="12"/>
  <c r="BH66" i="12"/>
  <c r="BF66" i="12"/>
  <c r="BG66" i="12"/>
  <c r="BE66" i="12"/>
  <c r="BL23" i="4"/>
  <c r="BL159" i="4"/>
  <c r="BL215" i="4"/>
  <c r="BC32" i="8"/>
  <c r="BN16" i="8"/>
  <c r="BM16" i="8"/>
  <c r="BC15" i="16"/>
  <c r="BN22" i="16"/>
  <c r="BM22" i="16"/>
  <c r="BL47" i="12" l="1"/>
  <c r="BL101" i="12"/>
  <c r="BI15" i="16"/>
  <c r="BJ15" i="16"/>
  <c r="BF15" i="16"/>
  <c r="BH15" i="16"/>
  <c r="BD15" i="16"/>
  <c r="BE15" i="16"/>
  <c r="BG15" i="16"/>
  <c r="BL21" i="12"/>
  <c r="BL184" i="12"/>
  <c r="BH32" i="8"/>
  <c r="BJ32" i="8"/>
  <c r="BI32" i="8"/>
  <c r="BG32" i="8"/>
  <c r="BF32" i="8"/>
  <c r="BE32" i="8"/>
  <c r="BD32" i="8"/>
  <c r="BL66" i="12"/>
  <c r="BL77" i="12"/>
  <c r="BD47" i="5"/>
  <c r="BD186" i="4"/>
  <c r="BD43" i="4"/>
  <c r="BD218" i="4"/>
  <c r="BO189" i="4"/>
  <c r="BO175" i="4"/>
  <c r="BO116" i="4"/>
  <c r="BO213" i="4"/>
  <c r="BN189" i="4"/>
  <c r="BN175" i="4"/>
  <c r="BN116" i="4"/>
  <c r="BN213" i="4"/>
  <c r="BK32" i="8" l="1"/>
  <c r="BK15" i="16"/>
  <c r="BJ47" i="5"/>
  <c r="BK47" i="5"/>
  <c r="BI47" i="5"/>
  <c r="BH47" i="5"/>
  <c r="BG47" i="5"/>
  <c r="BF47" i="5"/>
  <c r="BE47" i="5"/>
  <c r="BK43" i="4"/>
  <c r="BJ43" i="4"/>
  <c r="BI43" i="4"/>
  <c r="BH43" i="4"/>
  <c r="BG43" i="4"/>
  <c r="BE43" i="4"/>
  <c r="BF43" i="4"/>
  <c r="BJ186" i="4"/>
  <c r="BK186" i="4"/>
  <c r="BH186" i="4"/>
  <c r="BI186" i="4"/>
  <c r="BG186" i="4"/>
  <c r="BE186" i="4"/>
  <c r="BF186" i="4"/>
  <c r="BK218" i="4"/>
  <c r="BI218" i="4"/>
  <c r="BJ218" i="4"/>
  <c r="BH218" i="4"/>
  <c r="BE218" i="4"/>
  <c r="BF218" i="4"/>
  <c r="BG218" i="4"/>
  <c r="BD167" i="2"/>
  <c r="BD83" i="2"/>
  <c r="BD194" i="2"/>
  <c r="BO196" i="2"/>
  <c r="BO53" i="2"/>
  <c r="BO105" i="2"/>
  <c r="BO65" i="2"/>
  <c r="BO246" i="2"/>
  <c r="BO79" i="2"/>
  <c r="BN246" i="2"/>
  <c r="BN107" i="13"/>
  <c r="BM107" i="13"/>
  <c r="BL43" i="4" l="1"/>
  <c r="BL47" i="5"/>
  <c r="BL186" i="4"/>
  <c r="BL218" i="4"/>
  <c r="BK167" i="2"/>
  <c r="BJ167" i="2"/>
  <c r="BI167" i="2"/>
  <c r="BH167" i="2"/>
  <c r="BG167" i="2"/>
  <c r="BF167" i="2"/>
  <c r="BE167" i="2"/>
  <c r="BK194" i="2"/>
  <c r="BJ194" i="2"/>
  <c r="BI194" i="2"/>
  <c r="BG194" i="2"/>
  <c r="BH194" i="2"/>
  <c r="BF194" i="2"/>
  <c r="BE194" i="2"/>
  <c r="BK83" i="2"/>
  <c r="BJ83" i="2"/>
  <c r="BI83" i="2"/>
  <c r="BH83" i="2"/>
  <c r="BG83" i="2"/>
  <c r="BF83" i="2"/>
  <c r="BE83" i="2"/>
  <c r="BO258" i="1"/>
  <c r="BO203" i="1"/>
  <c r="BO120" i="1"/>
  <c r="BO180" i="1"/>
  <c r="BO261" i="1"/>
  <c r="BO135" i="1"/>
  <c r="BO151" i="1"/>
  <c r="BN258" i="1"/>
  <c r="BN203" i="1"/>
  <c r="BN120" i="1"/>
  <c r="BN180" i="1"/>
  <c r="BN261" i="1"/>
  <c r="BN135" i="1"/>
  <c r="BN151" i="1"/>
  <c r="BL83" i="2" l="1"/>
  <c r="BL194" i="2"/>
  <c r="BJ176" i="1"/>
  <c r="BK176" i="1"/>
  <c r="BI176" i="1"/>
  <c r="BH176" i="1"/>
  <c r="BG176" i="1"/>
  <c r="BF176" i="1"/>
  <c r="BE176" i="1"/>
  <c r="BK103" i="1"/>
  <c r="BJ103" i="1"/>
  <c r="BI103" i="1"/>
  <c r="BH103" i="1"/>
  <c r="BG103" i="1"/>
  <c r="BF103" i="1"/>
  <c r="BE103" i="1"/>
  <c r="BL167" i="2"/>
  <c r="BN17" i="16"/>
  <c r="BM17" i="16"/>
  <c r="BO94" i="12"/>
  <c r="BN94" i="12"/>
  <c r="BL176" i="1" l="1"/>
  <c r="BL103" i="1"/>
  <c r="BD116" i="4" l="1"/>
  <c r="BD169" i="12"/>
  <c r="BO68" i="12"/>
  <c r="BN68" i="12"/>
  <c r="BO144" i="12"/>
  <c r="BN144" i="12"/>
  <c r="BO238" i="1"/>
  <c r="BO87" i="1"/>
  <c r="BN238" i="1"/>
  <c r="BN87" i="1"/>
  <c r="BK257" i="1" l="1"/>
  <c r="BJ257" i="1"/>
  <c r="BI257" i="1"/>
  <c r="BH257" i="1"/>
  <c r="BF257" i="1"/>
  <c r="BG257" i="1"/>
  <c r="BE257" i="1"/>
  <c r="BK6" i="1"/>
  <c r="BI6" i="1"/>
  <c r="BJ6" i="1"/>
  <c r="BH6" i="1"/>
  <c r="BG6" i="1"/>
  <c r="BF6" i="1"/>
  <c r="BE6" i="1"/>
  <c r="BK235" i="1"/>
  <c r="BJ235" i="1"/>
  <c r="BI235" i="1"/>
  <c r="BH235" i="1"/>
  <c r="BF235" i="1"/>
  <c r="BG235" i="1"/>
  <c r="BE235" i="1"/>
  <c r="BK14" i="1"/>
  <c r="BJ14" i="1"/>
  <c r="BI14" i="1"/>
  <c r="BH14" i="1"/>
  <c r="BG14" i="1"/>
  <c r="BF14" i="1"/>
  <c r="BE14" i="1"/>
  <c r="BJ169" i="12"/>
  <c r="BK169" i="12"/>
  <c r="BI169" i="12"/>
  <c r="BH169" i="12"/>
  <c r="BG169" i="12"/>
  <c r="BE169" i="12"/>
  <c r="BF169" i="12"/>
  <c r="BK116" i="4"/>
  <c r="BH116" i="4"/>
  <c r="BI116" i="4"/>
  <c r="BJ116" i="4"/>
  <c r="BE116" i="4"/>
  <c r="BF116" i="4"/>
  <c r="BG116" i="4"/>
  <c r="BP41" i="4"/>
  <c r="BD169" i="4"/>
  <c r="BO122" i="4"/>
  <c r="BN122" i="4"/>
  <c r="BO41" i="4"/>
  <c r="BN41" i="4"/>
  <c r="BD10" i="2"/>
  <c r="BD41" i="2"/>
  <c r="BO44" i="10"/>
  <c r="BO79" i="10"/>
  <c r="BN44" i="10"/>
  <c r="BN79" i="10"/>
  <c r="BO116" i="13"/>
  <c r="BN116" i="13"/>
  <c r="BM116" i="13"/>
  <c r="BO289" i="1"/>
  <c r="BN289" i="1"/>
  <c r="BO108" i="1"/>
  <c r="BN108" i="1"/>
  <c r="BO304" i="1"/>
  <c r="BN304" i="1"/>
  <c r="BO312" i="1"/>
  <c r="BN312" i="1"/>
  <c r="BD96" i="12"/>
  <c r="BD18" i="12"/>
  <c r="BL6" i="1" l="1"/>
  <c r="BL235" i="1"/>
  <c r="BL14" i="1"/>
  <c r="BL257" i="1"/>
  <c r="BK151" i="1"/>
  <c r="BI151" i="1"/>
  <c r="BJ151" i="1"/>
  <c r="BH151" i="1"/>
  <c r="BG151" i="1"/>
  <c r="BF151" i="1"/>
  <c r="BE151" i="1"/>
  <c r="BK227" i="1"/>
  <c r="BJ227" i="1"/>
  <c r="BI227" i="1"/>
  <c r="BH227" i="1"/>
  <c r="BG227" i="1"/>
  <c r="BF227" i="1"/>
  <c r="BE227" i="1"/>
  <c r="BK7" i="1"/>
  <c r="BJ7" i="1"/>
  <c r="BI7" i="1"/>
  <c r="BH7" i="1"/>
  <c r="BG7" i="1"/>
  <c r="BF7" i="1"/>
  <c r="BE7" i="1"/>
  <c r="BK31" i="1"/>
  <c r="BJ31" i="1"/>
  <c r="BI31" i="1"/>
  <c r="BH31" i="1"/>
  <c r="BG31" i="1"/>
  <c r="BF31" i="1"/>
  <c r="BE31" i="1"/>
  <c r="BK178" i="1"/>
  <c r="BJ178" i="1"/>
  <c r="BI178" i="1"/>
  <c r="BH178" i="1"/>
  <c r="BG178" i="1"/>
  <c r="BF178" i="1"/>
  <c r="BE178" i="1"/>
  <c r="BK73" i="10"/>
  <c r="BJ73" i="10"/>
  <c r="BI73" i="10"/>
  <c r="BF73" i="10"/>
  <c r="BH73" i="10"/>
  <c r="BG73" i="10"/>
  <c r="BJ103" i="10"/>
  <c r="BK103" i="10"/>
  <c r="BI103" i="10"/>
  <c r="BH103" i="10"/>
  <c r="BG103" i="10"/>
  <c r="BF103" i="10"/>
  <c r="BK18" i="12"/>
  <c r="BJ18" i="12"/>
  <c r="BI18" i="12"/>
  <c r="BH18" i="12"/>
  <c r="BG18" i="12"/>
  <c r="BF18" i="12"/>
  <c r="BE18" i="12"/>
  <c r="BK96" i="12"/>
  <c r="BJ96" i="12"/>
  <c r="BI96" i="12"/>
  <c r="BH96" i="12"/>
  <c r="BG96" i="12"/>
  <c r="BE96" i="12"/>
  <c r="BF96" i="12"/>
  <c r="BL169" i="12"/>
  <c r="BK169" i="4"/>
  <c r="BJ169" i="4"/>
  <c r="BG169" i="4"/>
  <c r="BI169" i="4"/>
  <c r="BH169" i="4"/>
  <c r="BF169" i="4"/>
  <c r="BE169" i="4"/>
  <c r="BL116" i="4"/>
  <c r="BK10" i="2"/>
  <c r="BI10" i="2"/>
  <c r="BJ10" i="2"/>
  <c r="BH10" i="2"/>
  <c r="BG10" i="2"/>
  <c r="BF10" i="2"/>
  <c r="BE10" i="2"/>
  <c r="BK41" i="2"/>
  <c r="BJ41" i="2"/>
  <c r="BI41" i="2"/>
  <c r="BH41" i="2"/>
  <c r="BG41" i="2"/>
  <c r="BF41" i="2"/>
  <c r="BE41" i="2"/>
  <c r="BD126" i="5"/>
  <c r="BD49" i="4"/>
  <c r="BP77" i="10"/>
  <c r="BO77" i="10"/>
  <c r="BN77" i="10"/>
  <c r="BD234" i="2"/>
  <c r="BD55" i="2"/>
  <c r="BO240" i="2"/>
  <c r="BO258" i="2"/>
  <c r="BO104" i="2"/>
  <c r="BN104" i="2"/>
  <c r="BO109" i="2"/>
  <c r="BO38" i="2"/>
  <c r="BO162" i="1"/>
  <c r="BN162" i="1"/>
  <c r="BO165" i="1"/>
  <c r="BN165" i="1"/>
  <c r="BL41" i="2" l="1"/>
  <c r="BL227" i="1"/>
  <c r="BL7" i="1"/>
  <c r="BL31" i="1"/>
  <c r="BL178" i="1"/>
  <c r="BL151" i="1"/>
  <c r="BL169" i="4"/>
  <c r="BL10" i="2"/>
  <c r="BL103" i="10"/>
  <c r="BL18" i="12"/>
  <c r="BK64" i="1"/>
  <c r="BJ64" i="1"/>
  <c r="BH64" i="1"/>
  <c r="BI64" i="1"/>
  <c r="BG64" i="1"/>
  <c r="BF64" i="1"/>
  <c r="BE64" i="1"/>
  <c r="BJ253" i="1"/>
  <c r="BK253" i="1"/>
  <c r="BI253" i="1"/>
  <c r="BH253" i="1"/>
  <c r="BG253" i="1"/>
  <c r="BF253" i="1"/>
  <c r="BE253" i="1"/>
  <c r="BK299" i="1"/>
  <c r="BJ299" i="1"/>
  <c r="BI299" i="1"/>
  <c r="BH299" i="1"/>
  <c r="BG299" i="1"/>
  <c r="BF299" i="1"/>
  <c r="BE299" i="1"/>
  <c r="BK153" i="1"/>
  <c r="BJ153" i="1"/>
  <c r="BI153" i="1"/>
  <c r="BH153" i="1"/>
  <c r="BG153" i="1"/>
  <c r="BF153" i="1"/>
  <c r="BE153" i="1"/>
  <c r="BL73" i="10"/>
  <c r="BK109" i="10"/>
  <c r="BJ109" i="10"/>
  <c r="BI109" i="10"/>
  <c r="BH109" i="10"/>
  <c r="BG109" i="10"/>
  <c r="BF109" i="10"/>
  <c r="BL96" i="12"/>
  <c r="BK126" i="5"/>
  <c r="BJ126" i="5"/>
  <c r="BI126" i="5"/>
  <c r="BF126" i="5"/>
  <c r="BE126" i="5"/>
  <c r="BG126" i="5"/>
  <c r="BH126" i="5"/>
  <c r="BK49" i="4"/>
  <c r="BJ49" i="4"/>
  <c r="BH49" i="4"/>
  <c r="BI49" i="4"/>
  <c r="BG49" i="4"/>
  <c r="BE49" i="4"/>
  <c r="BF49" i="4"/>
  <c r="BK234" i="2"/>
  <c r="BJ234" i="2"/>
  <c r="BI234" i="2"/>
  <c r="BG234" i="2"/>
  <c r="BH234" i="2"/>
  <c r="BF234" i="2"/>
  <c r="BE234" i="2"/>
  <c r="BK55" i="2"/>
  <c r="BJ55" i="2"/>
  <c r="BI55" i="2"/>
  <c r="BH55" i="2"/>
  <c r="BG55" i="2"/>
  <c r="BF55" i="2"/>
  <c r="BE55" i="2"/>
  <c r="BP98" i="12"/>
  <c r="BD46" i="12"/>
  <c r="BD183" i="12"/>
  <c r="BO98" i="12"/>
  <c r="BN98" i="12"/>
  <c r="BC11" i="14"/>
  <c r="BN19" i="14"/>
  <c r="BM19" i="14"/>
  <c r="BN28" i="14"/>
  <c r="BM28" i="14"/>
  <c r="BC15" i="3"/>
  <c r="BL55" i="2" l="1"/>
  <c r="BL234" i="2"/>
  <c r="BL299" i="1"/>
  <c r="BL153" i="1"/>
  <c r="BL253" i="1"/>
  <c r="BL64" i="1"/>
  <c r="BL109" i="10"/>
  <c r="BL49" i="4"/>
  <c r="BI11" i="14"/>
  <c r="BJ11" i="14"/>
  <c r="BD11" i="14"/>
  <c r="BF11" i="14"/>
  <c r="BG11" i="14"/>
  <c r="BE11" i="14"/>
  <c r="BH11" i="14"/>
  <c r="BG15" i="3"/>
  <c r="BI15" i="3"/>
  <c r="BF15" i="3"/>
  <c r="BJ15" i="3"/>
  <c r="BD15" i="3"/>
  <c r="BH15" i="3"/>
  <c r="BE15" i="3"/>
  <c r="BJ183" i="12"/>
  <c r="BK183" i="12"/>
  <c r="BI183" i="12"/>
  <c r="BH183" i="12"/>
  <c r="BE183" i="12"/>
  <c r="BF183" i="12"/>
  <c r="BG183" i="12"/>
  <c r="BJ46" i="12"/>
  <c r="BK46" i="12"/>
  <c r="BI46" i="12"/>
  <c r="BH46" i="12"/>
  <c r="BG46" i="12"/>
  <c r="BF46" i="12"/>
  <c r="BE46" i="12"/>
  <c r="BL126" i="5"/>
  <c r="BK11" i="14" l="1"/>
  <c r="BL46" i="12"/>
  <c r="BK15" i="3"/>
  <c r="BL183" i="12"/>
  <c r="BD171" i="4"/>
  <c r="BP27" i="4"/>
  <c r="BO27" i="4"/>
  <c r="BN27" i="4"/>
  <c r="BP198" i="4"/>
  <c r="BO198" i="4"/>
  <c r="BN198" i="4"/>
  <c r="BP151" i="4"/>
  <c r="BO151" i="4"/>
  <c r="BN151" i="4"/>
  <c r="BO43" i="14"/>
  <c r="BN43" i="14"/>
  <c r="BM43" i="14"/>
  <c r="BO14" i="3"/>
  <c r="BN14" i="3"/>
  <c r="BM14" i="3"/>
  <c r="BC10" i="16"/>
  <c r="BO11" i="16"/>
  <c r="BN11" i="16"/>
  <c r="BM11" i="16"/>
  <c r="BN9" i="16"/>
  <c r="BM9" i="16"/>
  <c r="BD71" i="2"/>
  <c r="BD6" i="2"/>
  <c r="BD140" i="2"/>
  <c r="BP163" i="1"/>
  <c r="BP155" i="1"/>
  <c r="BP281" i="1"/>
  <c r="BO24" i="1"/>
  <c r="BO281" i="1"/>
  <c r="BO32" i="1"/>
  <c r="BO155" i="1"/>
  <c r="BO287" i="1"/>
  <c r="BO163" i="1"/>
  <c r="BN24" i="1"/>
  <c r="BN281" i="1"/>
  <c r="BN32" i="1"/>
  <c r="BN155" i="1"/>
  <c r="BN287" i="1"/>
  <c r="BN163" i="1"/>
  <c r="BD64" i="12"/>
  <c r="BD206" i="12"/>
  <c r="BP51" i="12"/>
  <c r="BO113" i="12"/>
  <c r="BO51" i="12"/>
  <c r="BN113" i="12"/>
  <c r="BN51" i="12"/>
  <c r="BP88" i="10"/>
  <c r="BO98" i="13"/>
  <c r="BO119" i="13"/>
  <c r="BO143" i="13"/>
  <c r="BN98" i="13"/>
  <c r="BN119" i="13"/>
  <c r="BN143" i="13"/>
  <c r="BM98" i="13"/>
  <c r="BM119" i="13"/>
  <c r="BM143" i="13"/>
  <c r="BG10" i="16" l="1"/>
  <c r="BH10" i="16"/>
  <c r="BJ10" i="16"/>
  <c r="BI10" i="16"/>
  <c r="BE10" i="16"/>
  <c r="BD10" i="16"/>
  <c r="BF10" i="16"/>
  <c r="BJ296" i="1"/>
  <c r="BI296" i="1"/>
  <c r="BK296" i="1"/>
  <c r="BH296" i="1"/>
  <c r="BG296" i="1"/>
  <c r="BF296" i="1"/>
  <c r="BE296" i="1"/>
  <c r="BK30" i="1"/>
  <c r="BJ30" i="1"/>
  <c r="BI30" i="1"/>
  <c r="BH30" i="1"/>
  <c r="BG30" i="1"/>
  <c r="BF30" i="1"/>
  <c r="BE30" i="1"/>
  <c r="BK44" i="10"/>
  <c r="BJ44" i="10"/>
  <c r="BI44" i="10"/>
  <c r="BG44" i="10"/>
  <c r="BF44" i="10"/>
  <c r="BH44" i="10"/>
  <c r="BK93" i="10"/>
  <c r="BJ93" i="10"/>
  <c r="BG93" i="10"/>
  <c r="BI93" i="10"/>
  <c r="BH93" i="10"/>
  <c r="BF93" i="10"/>
  <c r="BK46" i="10"/>
  <c r="BJ46" i="10"/>
  <c r="BI46" i="10"/>
  <c r="BH46" i="10"/>
  <c r="BG46" i="10"/>
  <c r="BF46" i="10"/>
  <c r="BK23" i="10"/>
  <c r="BJ23" i="10"/>
  <c r="BI23" i="10"/>
  <c r="BH23" i="10"/>
  <c r="BG23" i="10"/>
  <c r="BF23" i="10"/>
  <c r="BK43" i="10"/>
  <c r="BJ43" i="10"/>
  <c r="BI43" i="10"/>
  <c r="BH43" i="10"/>
  <c r="BF43" i="10"/>
  <c r="BG43" i="10"/>
  <c r="BK47" i="10"/>
  <c r="BJ47" i="10"/>
  <c r="BI47" i="10"/>
  <c r="BH47" i="10"/>
  <c r="BG47" i="10"/>
  <c r="BF47" i="10"/>
  <c r="BJ96" i="10"/>
  <c r="BK96" i="10"/>
  <c r="BH96" i="10"/>
  <c r="BI96" i="10"/>
  <c r="BG96" i="10"/>
  <c r="BF96" i="10"/>
  <c r="BK74" i="10"/>
  <c r="BI74" i="10"/>
  <c r="BH74" i="10"/>
  <c r="BG74" i="10"/>
  <c r="BJ74" i="10"/>
  <c r="BF74" i="10"/>
  <c r="BK206" i="12"/>
  <c r="BJ206" i="12"/>
  <c r="BI206" i="12"/>
  <c r="BF206" i="12"/>
  <c r="BH206" i="12"/>
  <c r="BG206" i="12"/>
  <c r="BE206" i="12"/>
  <c r="BJ64" i="12"/>
  <c r="BK64" i="12"/>
  <c r="BI64" i="12"/>
  <c r="BH64" i="12"/>
  <c r="BF64" i="12"/>
  <c r="BG64" i="12"/>
  <c r="BE64" i="12"/>
  <c r="BK171" i="4"/>
  <c r="BJ171" i="4"/>
  <c r="BI171" i="4"/>
  <c r="BG171" i="4"/>
  <c r="BH171" i="4"/>
  <c r="BF171" i="4"/>
  <c r="BE171" i="4"/>
  <c r="BK71" i="2"/>
  <c r="BJ71" i="2"/>
  <c r="BH71" i="2"/>
  <c r="BI71" i="2"/>
  <c r="BG71" i="2"/>
  <c r="BF71" i="2"/>
  <c r="BE71" i="2"/>
  <c r="BK140" i="2"/>
  <c r="BJ140" i="2"/>
  <c r="BI140" i="2"/>
  <c r="BH140" i="2"/>
  <c r="BG140" i="2"/>
  <c r="BF140" i="2"/>
  <c r="BE140" i="2"/>
  <c r="BK6" i="2"/>
  <c r="BJ6" i="2"/>
  <c r="BI6" i="2"/>
  <c r="BH6" i="2"/>
  <c r="BG6" i="2"/>
  <c r="BF6" i="2"/>
  <c r="BE6" i="2"/>
  <c r="BN83" i="5"/>
  <c r="BO83" i="5"/>
  <c r="BO23" i="5"/>
  <c r="BN23" i="5"/>
  <c r="BD192" i="4"/>
  <c r="BD6" i="4"/>
  <c r="BP30" i="4"/>
  <c r="BO30" i="4"/>
  <c r="BN30" i="4"/>
  <c r="BD177" i="2"/>
  <c r="BO11" i="2"/>
  <c r="BO266" i="2"/>
  <c r="BO151" i="2"/>
  <c r="BL71" i="2" l="1"/>
  <c r="BL296" i="1"/>
  <c r="BL30" i="1"/>
  <c r="BK10" i="16"/>
  <c r="BL140" i="2"/>
  <c r="BL47" i="10"/>
  <c r="BL44" i="10"/>
  <c r="BL96" i="10"/>
  <c r="BL43" i="10"/>
  <c r="BL74" i="10"/>
  <c r="BL23" i="10"/>
  <c r="BL46" i="10"/>
  <c r="BL93" i="10"/>
  <c r="BL64" i="12"/>
  <c r="BL206" i="12"/>
  <c r="BK6" i="4"/>
  <c r="BI6" i="4"/>
  <c r="BJ6" i="4"/>
  <c r="BG6" i="4"/>
  <c r="BH6" i="4"/>
  <c r="BF6" i="4"/>
  <c r="BE6" i="4"/>
  <c r="BL171" i="4"/>
  <c r="BK192" i="4"/>
  <c r="BJ192" i="4"/>
  <c r="BI192" i="4"/>
  <c r="BH192" i="4"/>
  <c r="BG192" i="4"/>
  <c r="BF192" i="4"/>
  <c r="BE192" i="4"/>
  <c r="BK177" i="2"/>
  <c r="BJ177" i="2"/>
  <c r="BI177" i="2"/>
  <c r="BH177" i="2"/>
  <c r="BG177" i="2"/>
  <c r="BF177" i="2"/>
  <c r="BE177" i="2"/>
  <c r="BL6" i="2"/>
  <c r="BC12" i="14"/>
  <c r="BC39" i="14"/>
  <c r="BO24" i="14"/>
  <c r="BM24" i="14"/>
  <c r="BN24" i="14"/>
  <c r="BO88" i="10"/>
  <c r="BN88" i="10"/>
  <c r="BO156" i="13"/>
  <c r="BM156" i="13"/>
  <c r="BN156" i="13"/>
  <c r="BD210" i="12"/>
  <c r="BD85" i="12"/>
  <c r="BD166" i="12"/>
  <c r="BL177" i="2" l="1"/>
  <c r="BK254" i="1"/>
  <c r="BJ254" i="1"/>
  <c r="BI254" i="1"/>
  <c r="BH254" i="1"/>
  <c r="BG254" i="1"/>
  <c r="BF254" i="1"/>
  <c r="BE254" i="1"/>
  <c r="BK263" i="1"/>
  <c r="BI263" i="1"/>
  <c r="BJ263" i="1"/>
  <c r="BH263" i="1"/>
  <c r="BF263" i="1"/>
  <c r="BG263" i="1"/>
  <c r="BE263" i="1"/>
  <c r="BK203" i="1"/>
  <c r="BJ203" i="1"/>
  <c r="BI203" i="1"/>
  <c r="BH203" i="1"/>
  <c r="BF203" i="1"/>
  <c r="BG203" i="1"/>
  <c r="BE203" i="1"/>
  <c r="BH12" i="14"/>
  <c r="BF12" i="14"/>
  <c r="BJ12" i="14"/>
  <c r="BI12" i="14"/>
  <c r="BE12" i="14"/>
  <c r="BG12" i="14"/>
  <c r="BD12" i="14"/>
  <c r="BI39" i="14"/>
  <c r="BJ39" i="14"/>
  <c r="BH39" i="14"/>
  <c r="BD39" i="14"/>
  <c r="BF39" i="14"/>
  <c r="BE39" i="14"/>
  <c r="BG39" i="14"/>
  <c r="BK166" i="12"/>
  <c r="BJ166" i="12"/>
  <c r="BI166" i="12"/>
  <c r="BH166" i="12"/>
  <c r="BG166" i="12"/>
  <c r="BF166" i="12"/>
  <c r="BE166" i="12"/>
  <c r="BK85" i="12"/>
  <c r="BI85" i="12"/>
  <c r="BJ85" i="12"/>
  <c r="BH85" i="12"/>
  <c r="BG85" i="12"/>
  <c r="BF85" i="12"/>
  <c r="BE85" i="12"/>
  <c r="BK210" i="12"/>
  <c r="BJ210" i="12"/>
  <c r="BI210" i="12"/>
  <c r="BH210" i="12"/>
  <c r="BG210" i="12"/>
  <c r="BF210" i="12"/>
  <c r="BE210" i="12"/>
  <c r="BL6" i="4"/>
  <c r="BL192" i="4"/>
  <c r="BN16" i="14"/>
  <c r="BM16" i="14"/>
  <c r="BC7" i="3"/>
  <c r="BC16" i="16"/>
  <c r="BN92" i="5"/>
  <c r="BD29" i="5"/>
  <c r="BO92" i="5"/>
  <c r="BP19" i="4"/>
  <c r="BP215" i="4"/>
  <c r="BP79" i="4"/>
  <c r="BO22" i="4"/>
  <c r="BO215" i="4"/>
  <c r="BO79" i="4"/>
  <c r="BN19" i="4"/>
  <c r="BN22" i="4"/>
  <c r="BN215" i="4"/>
  <c r="BN79" i="4"/>
  <c r="BD195" i="4"/>
  <c r="BD21" i="4"/>
  <c r="BD54" i="4"/>
  <c r="BD199" i="4"/>
  <c r="BD221" i="4"/>
  <c r="BO19" i="4"/>
  <c r="BD254" i="2"/>
  <c r="BD189" i="2"/>
  <c r="BO242" i="2"/>
  <c r="BO62" i="2"/>
  <c r="BO201" i="2"/>
  <c r="BO271" i="1"/>
  <c r="BN271" i="1"/>
  <c r="BP236" i="12"/>
  <c r="BO236" i="12"/>
  <c r="BN236" i="12"/>
  <c r="BO12" i="11"/>
  <c r="BN12" i="11"/>
  <c r="BM12" i="11"/>
  <c r="BP7" i="10"/>
  <c r="BP40" i="10"/>
  <c r="BP35" i="10"/>
  <c r="BP62" i="10"/>
  <c r="BP18" i="10"/>
  <c r="BL263" i="1" l="1"/>
  <c r="BL203" i="1"/>
  <c r="BL254" i="1"/>
  <c r="BK12" i="14"/>
  <c r="BJ16" i="16"/>
  <c r="BF16" i="16"/>
  <c r="BG16" i="16"/>
  <c r="BI16" i="16"/>
  <c r="BE16" i="16"/>
  <c r="BH16" i="16"/>
  <c r="BD16" i="16"/>
  <c r="BL85" i="12"/>
  <c r="BK39" i="14"/>
  <c r="BJ7" i="3"/>
  <c r="BH7" i="3"/>
  <c r="BE7" i="3"/>
  <c r="BG7" i="3"/>
  <c r="BF7" i="3"/>
  <c r="BI7" i="3"/>
  <c r="BD7" i="3"/>
  <c r="BK41" i="10"/>
  <c r="BJ41" i="10"/>
  <c r="BI41" i="10"/>
  <c r="BH41" i="10"/>
  <c r="BF41" i="10"/>
  <c r="BG41" i="10"/>
  <c r="BK82" i="10"/>
  <c r="BJ82" i="10"/>
  <c r="BG82" i="10"/>
  <c r="BI82" i="10"/>
  <c r="BF82" i="10"/>
  <c r="BH82" i="10"/>
  <c r="BL210" i="12"/>
  <c r="BL166" i="12"/>
  <c r="BK29" i="5"/>
  <c r="BJ29" i="5"/>
  <c r="BI29" i="5"/>
  <c r="BF29" i="5"/>
  <c r="BG29" i="5"/>
  <c r="BH29" i="5"/>
  <c r="BE29" i="5"/>
  <c r="BK221" i="4"/>
  <c r="BI221" i="4"/>
  <c r="BJ221" i="4"/>
  <c r="BG221" i="4"/>
  <c r="BH221" i="4"/>
  <c r="BF221" i="4"/>
  <c r="BE221" i="4"/>
  <c r="BK195" i="4"/>
  <c r="BJ195" i="4"/>
  <c r="BH195" i="4"/>
  <c r="BI195" i="4"/>
  <c r="BG195" i="4"/>
  <c r="BE195" i="4"/>
  <c r="BF195" i="4"/>
  <c r="BK54" i="4"/>
  <c r="BJ54" i="4"/>
  <c r="BH54" i="4"/>
  <c r="BI54" i="4"/>
  <c r="BG54" i="4"/>
  <c r="BE54" i="4"/>
  <c r="BF54" i="4"/>
  <c r="BK199" i="4"/>
  <c r="BH199" i="4"/>
  <c r="BI199" i="4"/>
  <c r="BJ199" i="4"/>
  <c r="BE199" i="4"/>
  <c r="BF199" i="4"/>
  <c r="BG199" i="4"/>
  <c r="BK21" i="4"/>
  <c r="BJ21" i="4"/>
  <c r="BI21" i="4"/>
  <c r="BH21" i="4"/>
  <c r="BG21" i="4"/>
  <c r="BE21" i="4"/>
  <c r="BF21" i="4"/>
  <c r="BK189" i="2"/>
  <c r="BJ189" i="2"/>
  <c r="BI189" i="2"/>
  <c r="BH189" i="2"/>
  <c r="BG189" i="2"/>
  <c r="BF189" i="2"/>
  <c r="BE189" i="2"/>
  <c r="BK254" i="2"/>
  <c r="BJ254" i="2"/>
  <c r="BI254" i="2"/>
  <c r="BH254" i="2"/>
  <c r="BG254" i="2"/>
  <c r="BF254" i="2"/>
  <c r="BE254" i="2"/>
  <c r="BP176" i="4"/>
  <c r="BP110" i="4"/>
  <c r="BP87" i="4"/>
  <c r="BO176" i="4"/>
  <c r="BO18" i="4"/>
  <c r="BO62" i="4"/>
  <c r="BO110" i="4"/>
  <c r="BO87" i="4"/>
  <c r="BN176" i="4"/>
  <c r="BN18" i="4"/>
  <c r="BN62" i="4"/>
  <c r="BN110" i="4"/>
  <c r="BN87" i="4"/>
  <c r="BD104" i="4"/>
  <c r="BD50" i="4"/>
  <c r="BO61" i="2"/>
  <c r="BO202" i="2"/>
  <c r="BN78" i="2"/>
  <c r="BN202" i="2"/>
  <c r="BD198" i="2"/>
  <c r="BD42" i="2"/>
  <c r="BD231" i="2"/>
  <c r="BD245" i="2"/>
  <c r="BD85" i="2"/>
  <c r="BO78" i="2"/>
  <c r="BN20" i="1"/>
  <c r="BN101" i="1"/>
  <c r="BN325" i="1"/>
  <c r="BN102" i="1"/>
  <c r="BN9" i="1"/>
  <c r="BN119" i="1"/>
  <c r="BO119" i="1"/>
  <c r="BO9" i="1"/>
  <c r="BO102" i="1"/>
  <c r="BO325" i="1"/>
  <c r="BO101" i="1"/>
  <c r="BO20" i="1"/>
  <c r="BC20" i="8"/>
  <c r="BN33" i="8"/>
  <c r="BM33" i="8"/>
  <c r="BM23" i="3"/>
  <c r="BM15" i="3"/>
  <c r="BO95" i="10"/>
  <c r="BN95" i="10"/>
  <c r="BP198" i="12"/>
  <c r="BP135" i="12"/>
  <c r="BO198" i="12"/>
  <c r="BO135" i="12"/>
  <c r="BN198" i="12"/>
  <c r="BN135" i="12"/>
  <c r="BC7" i="9"/>
  <c r="BN15" i="3"/>
  <c r="BN23" i="3"/>
  <c r="BL254" i="2" l="1"/>
  <c r="BL221" i="4"/>
  <c r="BK7" i="3"/>
  <c r="BK16" i="16"/>
  <c r="BG7" i="9"/>
  <c r="BJ7" i="9"/>
  <c r="BF7" i="9"/>
  <c r="BI7" i="9"/>
  <c r="BE7" i="9"/>
  <c r="BD7" i="9"/>
  <c r="BH7" i="9"/>
  <c r="BJ20" i="8"/>
  <c r="BI20" i="8"/>
  <c r="BF20" i="8"/>
  <c r="BH20" i="8"/>
  <c r="BD20" i="8"/>
  <c r="BE20" i="8"/>
  <c r="BG20" i="8"/>
  <c r="BK223" i="1"/>
  <c r="BJ223" i="1"/>
  <c r="BI223" i="1"/>
  <c r="BG223" i="1"/>
  <c r="BF223" i="1"/>
  <c r="BH223" i="1"/>
  <c r="BE223" i="1"/>
  <c r="BK77" i="1"/>
  <c r="BJ77" i="1"/>
  <c r="BI77" i="1"/>
  <c r="BH77" i="1"/>
  <c r="BF77" i="1"/>
  <c r="BG77" i="1"/>
  <c r="BE77" i="1"/>
  <c r="BK228" i="1"/>
  <c r="BJ228" i="1"/>
  <c r="BI228" i="1"/>
  <c r="BG228" i="1"/>
  <c r="BH228" i="1"/>
  <c r="BF228" i="1"/>
  <c r="BE228" i="1"/>
  <c r="BL41" i="10"/>
  <c r="BL82" i="10"/>
  <c r="BK67" i="10"/>
  <c r="BJ67" i="10"/>
  <c r="BI67" i="10"/>
  <c r="BG67" i="10"/>
  <c r="BH67" i="10"/>
  <c r="BF67" i="10"/>
  <c r="BL29" i="5"/>
  <c r="BK50" i="4"/>
  <c r="BJ50" i="4"/>
  <c r="BI50" i="4"/>
  <c r="BH50" i="4"/>
  <c r="BG50" i="4"/>
  <c r="BF50" i="4"/>
  <c r="BE50" i="4"/>
  <c r="BL21" i="4"/>
  <c r="BL199" i="4"/>
  <c r="BL195" i="4"/>
  <c r="BL54" i="4"/>
  <c r="BK104" i="4"/>
  <c r="BJ104" i="4"/>
  <c r="BH104" i="4"/>
  <c r="BI104" i="4"/>
  <c r="BG104" i="4"/>
  <c r="BE104" i="4"/>
  <c r="BF104" i="4"/>
  <c r="BK85" i="2"/>
  <c r="BJ85" i="2"/>
  <c r="BI85" i="2"/>
  <c r="BH85" i="2"/>
  <c r="BG85" i="2"/>
  <c r="BF85" i="2"/>
  <c r="BE85" i="2"/>
  <c r="BK42" i="2"/>
  <c r="BJ42" i="2"/>
  <c r="BI42" i="2"/>
  <c r="BH42" i="2"/>
  <c r="BG42" i="2"/>
  <c r="BF42" i="2"/>
  <c r="BE42" i="2"/>
  <c r="BK231" i="2"/>
  <c r="BJ231" i="2"/>
  <c r="BI231" i="2"/>
  <c r="BH231" i="2"/>
  <c r="BG231" i="2"/>
  <c r="BF231" i="2"/>
  <c r="BE231" i="2"/>
  <c r="BK198" i="2"/>
  <c r="BJ198" i="2"/>
  <c r="BI198" i="2"/>
  <c r="BH198" i="2"/>
  <c r="BF198" i="2"/>
  <c r="BG198" i="2"/>
  <c r="BE198" i="2"/>
  <c r="BL189" i="2"/>
  <c r="BK245" i="2"/>
  <c r="BJ245" i="2"/>
  <c r="BI245" i="2"/>
  <c r="BH245" i="2"/>
  <c r="BG245" i="2"/>
  <c r="BF245" i="2"/>
  <c r="BE245" i="2"/>
  <c r="BO8" i="3"/>
  <c r="BO7" i="3"/>
  <c r="BO20" i="3"/>
  <c r="BO19" i="3"/>
  <c r="BO25" i="3"/>
  <c r="BN11" i="3"/>
  <c r="BN8" i="3"/>
  <c r="BN7" i="3"/>
  <c r="BN16" i="3"/>
  <c r="BN20" i="3"/>
  <c r="BN19" i="3"/>
  <c r="BN21" i="3"/>
  <c r="BN25" i="3"/>
  <c r="BM11" i="3"/>
  <c r="BM8" i="3"/>
  <c r="BM7" i="3"/>
  <c r="BM16" i="3"/>
  <c r="BM20" i="3"/>
  <c r="BM19" i="3"/>
  <c r="BM21" i="3"/>
  <c r="BM25" i="3"/>
  <c r="BC8" i="3"/>
  <c r="BL42" i="2" l="1"/>
  <c r="BL231" i="2"/>
  <c r="BL245" i="2"/>
  <c r="BK20" i="8"/>
  <c r="BL223" i="1"/>
  <c r="BL228" i="1"/>
  <c r="BL77" i="1"/>
  <c r="BL50" i="4"/>
  <c r="BK7" i="9"/>
  <c r="BL67" i="10"/>
  <c r="BL85" i="2"/>
  <c r="BJ8" i="3"/>
  <c r="BG8" i="3"/>
  <c r="BI8" i="3"/>
  <c r="BH8" i="3"/>
  <c r="BD8" i="3"/>
  <c r="BE8" i="3"/>
  <c r="BF8" i="3"/>
  <c r="BL104" i="4"/>
  <c r="BL198" i="2"/>
  <c r="BP41" i="1"/>
  <c r="BP93" i="1"/>
  <c r="BP330" i="1"/>
  <c r="BP7" i="1"/>
  <c r="BP66" i="1"/>
  <c r="BP237" i="1"/>
  <c r="BP189" i="1"/>
  <c r="BP137" i="1"/>
  <c r="BP286" i="1"/>
  <c r="BP328" i="1"/>
  <c r="BP100" i="1"/>
  <c r="BP113" i="1"/>
  <c r="BP29" i="1"/>
  <c r="BP323" i="1"/>
  <c r="BP80" i="1"/>
  <c r="BP126" i="1"/>
  <c r="BP133" i="1"/>
  <c r="BP19" i="1"/>
  <c r="BO58" i="1"/>
  <c r="BO34" i="1"/>
  <c r="BO12" i="1"/>
  <c r="BO41" i="1"/>
  <c r="BO93" i="1"/>
  <c r="BO330" i="1"/>
  <c r="BO25" i="1"/>
  <c r="BO7" i="1"/>
  <c r="BO197" i="1"/>
  <c r="BO140" i="1"/>
  <c r="BO66" i="1"/>
  <c r="BO47" i="1"/>
  <c r="BO30" i="1"/>
  <c r="BO138" i="1"/>
  <c r="BO272" i="1"/>
  <c r="BO42" i="1"/>
  <c r="BO167" i="1"/>
  <c r="BO149" i="1"/>
  <c r="BO64" i="1"/>
  <c r="BO237" i="1"/>
  <c r="BO77" i="1"/>
  <c r="BO189" i="1"/>
  <c r="BO137" i="1"/>
  <c r="BO175" i="1"/>
  <c r="BO280" i="1"/>
  <c r="BO286" i="1"/>
  <c r="BO328" i="1"/>
  <c r="BO275" i="1"/>
  <c r="BO247" i="1"/>
  <c r="BO245" i="1"/>
  <c r="BO274" i="1"/>
  <c r="BO100" i="1"/>
  <c r="BO113" i="1"/>
  <c r="BO263" i="1"/>
  <c r="BO17" i="1"/>
  <c r="BO215" i="1"/>
  <c r="BO266" i="1"/>
  <c r="BO315" i="1"/>
  <c r="BO243" i="1"/>
  <c r="BO29" i="1"/>
  <c r="BO313" i="1"/>
  <c r="BO323" i="1"/>
  <c r="BO283" i="1"/>
  <c r="BO80" i="1"/>
  <c r="BO185" i="1"/>
  <c r="BO158" i="1"/>
  <c r="BO147" i="1"/>
  <c r="BO171" i="1"/>
  <c r="BO126" i="1"/>
  <c r="BO6" i="1"/>
  <c r="BO133" i="1"/>
  <c r="BO177" i="1"/>
  <c r="BO277" i="1"/>
  <c r="BO276" i="1"/>
  <c r="BO141" i="1"/>
  <c r="BO10" i="1"/>
  <c r="BO28" i="1"/>
  <c r="BO19" i="1"/>
  <c r="BO176" i="1"/>
  <c r="BO173" i="1"/>
  <c r="BO265" i="1"/>
  <c r="BO109" i="1"/>
  <c r="BN58" i="1"/>
  <c r="BN34" i="1"/>
  <c r="BN12" i="1"/>
  <c r="BN41" i="1"/>
  <c r="BN93" i="1"/>
  <c r="BN25" i="1"/>
  <c r="BN7" i="1"/>
  <c r="BN197" i="1"/>
  <c r="BN140" i="1"/>
  <c r="BN66" i="1"/>
  <c r="BN47" i="1"/>
  <c r="BN30" i="1"/>
  <c r="BN138" i="1"/>
  <c r="BN272" i="1"/>
  <c r="BN42" i="1"/>
  <c r="BN167" i="1"/>
  <c r="BN149" i="1"/>
  <c r="BN64" i="1"/>
  <c r="BN237" i="1"/>
  <c r="BN77" i="1"/>
  <c r="BN189" i="1"/>
  <c r="BN137" i="1"/>
  <c r="BN175" i="1"/>
  <c r="BN280" i="1"/>
  <c r="BN286" i="1"/>
  <c r="BN328" i="1"/>
  <c r="BN275" i="1"/>
  <c r="BN247" i="1"/>
  <c r="BN245" i="1"/>
  <c r="BN274" i="1"/>
  <c r="BN100" i="1"/>
  <c r="BN113" i="1"/>
  <c r="BN263" i="1"/>
  <c r="BN17" i="1"/>
  <c r="BN215" i="1"/>
  <c r="BN266" i="1"/>
  <c r="BN315" i="1"/>
  <c r="BN243" i="1"/>
  <c r="BN29" i="1"/>
  <c r="BN313" i="1"/>
  <c r="BN323" i="1"/>
  <c r="BN283" i="1"/>
  <c r="BN80" i="1"/>
  <c r="BN185" i="1"/>
  <c r="BN158" i="1"/>
  <c r="BN147" i="1"/>
  <c r="BN171" i="1"/>
  <c r="BN126" i="1"/>
  <c r="BN6" i="1"/>
  <c r="BN133" i="1"/>
  <c r="BN177" i="1"/>
  <c r="BN277" i="1"/>
  <c r="BN276" i="1"/>
  <c r="BN141" i="1"/>
  <c r="BN10" i="1"/>
  <c r="BN28" i="1"/>
  <c r="BN19" i="1"/>
  <c r="BN176" i="1"/>
  <c r="BN173" i="1"/>
  <c r="BN265" i="1"/>
  <c r="BN109" i="1"/>
  <c r="BP292" i="1"/>
  <c r="BO292" i="1"/>
  <c r="BN292" i="1"/>
  <c r="BO9" i="2"/>
  <c r="BO198" i="2"/>
  <c r="BO70" i="2"/>
  <c r="BO133" i="2"/>
  <c r="BO251" i="2"/>
  <c r="BO84" i="2"/>
  <c r="BO24" i="2"/>
  <c r="BO77" i="2"/>
  <c r="BO217" i="2"/>
  <c r="BO20" i="2"/>
  <c r="BO174" i="2"/>
  <c r="BO22" i="2"/>
  <c r="BO42" i="2"/>
  <c r="BO261" i="2"/>
  <c r="BO19" i="2"/>
  <c r="BO120" i="2"/>
  <c r="BO177" i="2"/>
  <c r="BO10" i="2"/>
  <c r="BO21" i="2"/>
  <c r="BO16" i="2"/>
  <c r="BO169" i="2"/>
  <c r="BO187" i="2"/>
  <c r="BO165" i="2"/>
  <c r="BO163" i="2"/>
  <c r="BO270" i="2"/>
  <c r="BO32" i="2"/>
  <c r="BO184" i="2"/>
  <c r="BO147" i="2"/>
  <c r="BO125" i="2"/>
  <c r="BO157" i="2"/>
  <c r="BO95" i="2"/>
  <c r="BO56" i="2"/>
  <c r="BO73" i="2"/>
  <c r="BO167" i="2"/>
  <c r="BO159" i="2"/>
  <c r="BO130" i="2"/>
  <c r="BO23" i="2"/>
  <c r="BO220" i="2"/>
  <c r="BO74" i="2"/>
  <c r="BO264" i="2"/>
  <c r="BO87" i="2"/>
  <c r="BO101" i="2"/>
  <c r="BO173" i="2"/>
  <c r="BO155" i="2"/>
  <c r="BO221" i="2"/>
  <c r="BO237" i="2"/>
  <c r="BO176" i="2"/>
  <c r="BO59" i="2"/>
  <c r="BO259" i="2"/>
  <c r="BO203" i="2"/>
  <c r="BO140" i="2"/>
  <c r="BN198" i="2"/>
  <c r="BN70" i="2"/>
  <c r="BN251" i="2"/>
  <c r="BN84" i="2"/>
  <c r="BN261" i="2"/>
  <c r="BN19" i="2"/>
  <c r="BN10" i="2"/>
  <c r="BN21" i="2"/>
  <c r="BN187" i="2"/>
  <c r="BN165" i="2"/>
  <c r="BN73" i="2"/>
  <c r="BN167" i="2"/>
  <c r="BN159" i="2"/>
  <c r="BN23" i="2"/>
  <c r="BN220" i="2"/>
  <c r="BN101" i="2"/>
  <c r="BN173" i="2"/>
  <c r="BN221" i="2"/>
  <c r="BN237" i="2"/>
  <c r="BN59" i="2"/>
  <c r="BN140" i="2"/>
  <c r="BP70" i="4"/>
  <c r="BP25" i="4"/>
  <c r="BP46" i="4"/>
  <c r="BP146" i="4"/>
  <c r="BP170" i="4"/>
  <c r="BP169" i="4"/>
  <c r="BP10" i="4"/>
  <c r="BP147" i="4"/>
  <c r="BP138" i="4"/>
  <c r="BP192" i="4"/>
  <c r="BP106" i="4"/>
  <c r="BP7" i="4"/>
  <c r="BP56" i="4"/>
  <c r="BP24" i="4"/>
  <c r="BP38" i="4"/>
  <c r="BP165" i="4"/>
  <c r="BP91" i="4"/>
  <c r="BP221" i="4"/>
  <c r="BP212" i="4"/>
  <c r="BP182" i="4"/>
  <c r="BP8" i="4"/>
  <c r="BP163" i="4"/>
  <c r="BP17" i="4"/>
  <c r="BP71" i="4"/>
  <c r="BP209" i="4"/>
  <c r="BP134" i="4"/>
  <c r="BP164" i="4"/>
  <c r="BP98" i="4"/>
  <c r="BP6" i="4"/>
  <c r="BP82" i="4"/>
  <c r="BP23" i="4"/>
  <c r="BP89" i="4"/>
  <c r="BP102" i="4"/>
  <c r="BP32" i="4"/>
  <c r="BO70" i="4"/>
  <c r="BO25" i="4"/>
  <c r="BO46" i="4"/>
  <c r="BO146" i="4"/>
  <c r="BO170" i="4"/>
  <c r="BO169" i="4"/>
  <c r="BO104" i="4"/>
  <c r="BO55" i="4"/>
  <c r="BO222" i="4"/>
  <c r="BO10" i="4"/>
  <c r="BO147" i="4"/>
  <c r="BO138" i="4"/>
  <c r="BO192" i="4"/>
  <c r="BO159" i="4"/>
  <c r="BO106" i="4"/>
  <c r="BO7" i="4"/>
  <c r="BO56" i="4"/>
  <c r="BO49" i="4"/>
  <c r="BO24" i="4"/>
  <c r="BO38" i="4"/>
  <c r="BO165" i="4"/>
  <c r="BO91" i="4"/>
  <c r="BO221" i="4"/>
  <c r="BO212" i="4"/>
  <c r="BO182" i="4"/>
  <c r="BO8" i="4"/>
  <c r="BO163" i="4"/>
  <c r="BO17" i="4"/>
  <c r="BO158" i="4"/>
  <c r="BO71" i="4"/>
  <c r="BO209" i="4"/>
  <c r="BO69" i="4"/>
  <c r="BO134" i="4"/>
  <c r="BO164" i="4"/>
  <c r="BO98" i="4"/>
  <c r="BO6" i="4"/>
  <c r="BO82" i="4"/>
  <c r="BO23" i="4"/>
  <c r="BO190" i="4"/>
  <c r="BO89" i="4"/>
  <c r="BO102" i="4"/>
  <c r="BO32" i="4"/>
  <c r="BO47" i="4"/>
  <c r="BN70" i="4"/>
  <c r="BN25" i="4"/>
  <c r="BN46" i="4"/>
  <c r="BN146" i="4"/>
  <c r="BN170" i="4"/>
  <c r="BN169" i="4"/>
  <c r="BN104" i="4"/>
  <c r="BN55" i="4"/>
  <c r="BN222" i="4"/>
  <c r="BN10" i="4"/>
  <c r="BN147" i="4"/>
  <c r="BN138" i="4"/>
  <c r="BN192" i="4"/>
  <c r="BN159" i="4"/>
  <c r="BN106" i="4"/>
  <c r="BN7" i="4"/>
  <c r="BN56" i="4"/>
  <c r="BN49" i="4"/>
  <c r="BN24" i="4"/>
  <c r="BN38" i="4"/>
  <c r="BN165" i="4"/>
  <c r="BN91" i="4"/>
  <c r="BN221" i="4"/>
  <c r="BN212" i="4"/>
  <c r="BN182" i="4"/>
  <c r="BN8" i="4"/>
  <c r="BN163" i="4"/>
  <c r="BN17" i="4"/>
  <c r="BN158" i="4"/>
  <c r="BN71" i="4"/>
  <c r="BN209" i="4"/>
  <c r="BN69" i="4"/>
  <c r="BN134" i="4"/>
  <c r="BN164" i="4"/>
  <c r="BN98" i="4"/>
  <c r="BN6" i="4"/>
  <c r="BN82" i="4"/>
  <c r="BN23" i="4"/>
  <c r="BN190" i="4"/>
  <c r="BN89" i="4"/>
  <c r="BN102" i="4"/>
  <c r="BN32" i="4"/>
  <c r="BN47" i="4"/>
  <c r="BP26" i="4"/>
  <c r="BO26" i="4"/>
  <c r="BN26" i="4"/>
  <c r="BO29" i="5"/>
  <c r="BO7" i="5"/>
  <c r="BO40" i="5"/>
  <c r="BO56" i="5"/>
  <c r="BO94" i="5"/>
  <c r="BO66" i="5"/>
  <c r="BO104" i="5"/>
  <c r="BO10" i="5"/>
  <c r="BO50" i="5"/>
  <c r="BO22" i="5"/>
  <c r="BO46" i="5"/>
  <c r="BO28" i="5"/>
  <c r="BO51" i="5"/>
  <c r="BO128" i="5"/>
  <c r="BO68" i="5"/>
  <c r="BO20" i="5"/>
  <c r="BO45" i="5"/>
  <c r="BO9" i="5"/>
  <c r="BO6" i="5"/>
  <c r="BO57" i="5"/>
  <c r="BO36" i="5"/>
  <c r="BO87" i="5"/>
  <c r="BO26" i="5"/>
  <c r="BO124" i="5"/>
  <c r="BO73" i="5"/>
  <c r="BO13" i="5"/>
  <c r="BO132" i="5"/>
  <c r="BO99" i="5"/>
  <c r="BO47" i="5"/>
  <c r="BO85" i="5"/>
  <c r="BN29" i="5"/>
  <c r="BN7" i="5"/>
  <c r="BN40" i="5"/>
  <c r="BN56" i="5"/>
  <c r="BN94" i="5"/>
  <c r="BN66" i="5"/>
  <c r="BN104" i="5"/>
  <c r="BN10" i="5"/>
  <c r="BN50" i="5"/>
  <c r="BN22" i="5"/>
  <c r="BN46" i="5"/>
  <c r="BN28" i="5"/>
  <c r="BN51" i="5"/>
  <c r="BN128" i="5"/>
  <c r="BN68" i="5"/>
  <c r="BN20" i="5"/>
  <c r="BN45" i="5"/>
  <c r="BN9" i="5"/>
  <c r="BN6" i="5"/>
  <c r="BN57" i="5"/>
  <c r="BN36" i="5"/>
  <c r="BN87" i="5"/>
  <c r="BN26" i="5"/>
  <c r="BN124" i="5"/>
  <c r="BN73" i="5"/>
  <c r="BN13" i="5"/>
  <c r="BN132" i="5"/>
  <c r="BN99" i="5"/>
  <c r="BN47" i="5"/>
  <c r="BN85" i="5"/>
  <c r="BJ10" i="6"/>
  <c r="BJ8" i="6"/>
  <c r="BJ7" i="6"/>
  <c r="BJ11" i="6"/>
  <c r="BJ30" i="6"/>
  <c r="BJ16" i="6"/>
  <c r="BJ25" i="6"/>
  <c r="BJ9" i="6"/>
  <c r="BJ6" i="6"/>
  <c r="BI10" i="6"/>
  <c r="BI8" i="6"/>
  <c r="BI7" i="6"/>
  <c r="BI11" i="6"/>
  <c r="BI30" i="6"/>
  <c r="BI16" i="6"/>
  <c r="BI25" i="6"/>
  <c r="BI9" i="6"/>
  <c r="BI6" i="6"/>
  <c r="BN6" i="7"/>
  <c r="BM6" i="7"/>
  <c r="BL6" i="7"/>
  <c r="BO9" i="8"/>
  <c r="BO12" i="8"/>
  <c r="BO7" i="8"/>
  <c r="BN9" i="8"/>
  <c r="BN11" i="8"/>
  <c r="BN12" i="8"/>
  <c r="BN7" i="8"/>
  <c r="BN20" i="8"/>
  <c r="BN38" i="8"/>
  <c r="BN23" i="8"/>
  <c r="BN35" i="8"/>
  <c r="BM9" i="8"/>
  <c r="BM11" i="8"/>
  <c r="BM12" i="8"/>
  <c r="BM7" i="8"/>
  <c r="BM20" i="8"/>
  <c r="BM38" i="8"/>
  <c r="BM23" i="8"/>
  <c r="BM35" i="8"/>
  <c r="BK8" i="3" l="1"/>
  <c r="BP6" i="12"/>
  <c r="BP18" i="12"/>
  <c r="BP60" i="12"/>
  <c r="BP62" i="12"/>
  <c r="BP15" i="12"/>
  <c r="BP17" i="12"/>
  <c r="BP42" i="12"/>
  <c r="BP34" i="12"/>
  <c r="BP129" i="12"/>
  <c r="BP55" i="12"/>
  <c r="BP187" i="12"/>
  <c r="BP105" i="12"/>
  <c r="BP158" i="12"/>
  <c r="BP226" i="12"/>
  <c r="BP240" i="12"/>
  <c r="BP28" i="12"/>
  <c r="BP10" i="12"/>
  <c r="BP171" i="12"/>
  <c r="BP61" i="12"/>
  <c r="BP88" i="12"/>
  <c r="BP169" i="12"/>
  <c r="BP83" i="12"/>
  <c r="BP38" i="12"/>
  <c r="BP146" i="12"/>
  <c r="BP124" i="12"/>
  <c r="BP86" i="12"/>
  <c r="BP104" i="12"/>
  <c r="BP206" i="12"/>
  <c r="BP121" i="12"/>
  <c r="BP96" i="12"/>
  <c r="BP182" i="12"/>
  <c r="BP71" i="12"/>
  <c r="BO6" i="12"/>
  <c r="BO18" i="12"/>
  <c r="BO60" i="12"/>
  <c r="BO62" i="12"/>
  <c r="BO137" i="12"/>
  <c r="BO15" i="12"/>
  <c r="BO17" i="12"/>
  <c r="BO42" i="12"/>
  <c r="BO34" i="12"/>
  <c r="BO7" i="12"/>
  <c r="BO123" i="12"/>
  <c r="BO129" i="12"/>
  <c r="BO55" i="12"/>
  <c r="BO112" i="12"/>
  <c r="BO187" i="12"/>
  <c r="BO105" i="12"/>
  <c r="BO131" i="12"/>
  <c r="BO158" i="12"/>
  <c r="BO226" i="12"/>
  <c r="BO241" i="12"/>
  <c r="BO240" i="12"/>
  <c r="BO21" i="12"/>
  <c r="BO28" i="12"/>
  <c r="BO10" i="12"/>
  <c r="BO171" i="12"/>
  <c r="BO49" i="12"/>
  <c r="BO61" i="12"/>
  <c r="BO9" i="12"/>
  <c r="BO88" i="12"/>
  <c r="BO169" i="12"/>
  <c r="BO164" i="12"/>
  <c r="BO224" i="12"/>
  <c r="BO83" i="12"/>
  <c r="BO38" i="12"/>
  <c r="BO146" i="12"/>
  <c r="BO124" i="12"/>
  <c r="BO230" i="12"/>
  <c r="BO86" i="12"/>
  <c r="BO100" i="12"/>
  <c r="BO104" i="12"/>
  <c r="BO206" i="12"/>
  <c r="BO121" i="12"/>
  <c r="BO96" i="12"/>
  <c r="BO182" i="12"/>
  <c r="BO59" i="12"/>
  <c r="BO71" i="12"/>
  <c r="BN6" i="12"/>
  <c r="BN18" i="12"/>
  <c r="BN60" i="12"/>
  <c r="BN62" i="12"/>
  <c r="BN137" i="12"/>
  <c r="BN15" i="12"/>
  <c r="BN17" i="12"/>
  <c r="BN42" i="12"/>
  <c r="BN34" i="12"/>
  <c r="BN7" i="12"/>
  <c r="BN123" i="12"/>
  <c r="BN129" i="12"/>
  <c r="BN55" i="12"/>
  <c r="BN112" i="12"/>
  <c r="BN187" i="12"/>
  <c r="BN105" i="12"/>
  <c r="BN131" i="12"/>
  <c r="BN158" i="12"/>
  <c r="BN226" i="12"/>
  <c r="BN241" i="12"/>
  <c r="BN240" i="12"/>
  <c r="BN21" i="12"/>
  <c r="BN28" i="12"/>
  <c r="BN10" i="12"/>
  <c r="BN171" i="12"/>
  <c r="BN49" i="12"/>
  <c r="BN61" i="12"/>
  <c r="BN9" i="12"/>
  <c r="BN88" i="12"/>
  <c r="BN169" i="12"/>
  <c r="BN164" i="12"/>
  <c r="BN224" i="12"/>
  <c r="BN83" i="12"/>
  <c r="BN38" i="12"/>
  <c r="BN146" i="12"/>
  <c r="BN124" i="12"/>
  <c r="BN230" i="12"/>
  <c r="BN86" i="12"/>
  <c r="BN100" i="12"/>
  <c r="BN104" i="12"/>
  <c r="BN206" i="12"/>
  <c r="BN121" i="12"/>
  <c r="BN96" i="12"/>
  <c r="BN182" i="12"/>
  <c r="BN59" i="12"/>
  <c r="BN71" i="12"/>
  <c r="BP219" i="12"/>
  <c r="BO219" i="12"/>
  <c r="BN219" i="12"/>
  <c r="BO9" i="13"/>
  <c r="BO46" i="13"/>
  <c r="BO11" i="13"/>
  <c r="BO18" i="13"/>
  <c r="BO29" i="13"/>
  <c r="BO14" i="13"/>
  <c r="BO38" i="13"/>
  <c r="BO115" i="13"/>
  <c r="BO45" i="13"/>
  <c r="BO141" i="13"/>
  <c r="BO25" i="13"/>
  <c r="BO26" i="13"/>
  <c r="BO114" i="13"/>
  <c r="BO23" i="13"/>
  <c r="BO167" i="13"/>
  <c r="BO64" i="13"/>
  <c r="BO74" i="13"/>
  <c r="BO180" i="13"/>
  <c r="BO184" i="13"/>
  <c r="BO6" i="13"/>
  <c r="BO138" i="13"/>
  <c r="BO82" i="13"/>
  <c r="BN9" i="13"/>
  <c r="BN46" i="13"/>
  <c r="BN11" i="13"/>
  <c r="BN112" i="13"/>
  <c r="BN18" i="13"/>
  <c r="BN102" i="13"/>
  <c r="BN29" i="13"/>
  <c r="BN14" i="13"/>
  <c r="BN42" i="13"/>
  <c r="BN38" i="13"/>
  <c r="BN83" i="13"/>
  <c r="BN115" i="13"/>
  <c r="BN45" i="13"/>
  <c r="BN141" i="13"/>
  <c r="BN25" i="13"/>
  <c r="BN26" i="13"/>
  <c r="BN114" i="13"/>
  <c r="BN23" i="13"/>
  <c r="BN167" i="13"/>
  <c r="BN50" i="13"/>
  <c r="BN64" i="13"/>
  <c r="BN74" i="13"/>
  <c r="BN180" i="13"/>
  <c r="BN184" i="13"/>
  <c r="BN151" i="13"/>
  <c r="BN6" i="13"/>
  <c r="BN138" i="13"/>
  <c r="BN82" i="13"/>
  <c r="BM9" i="13"/>
  <c r="BM46" i="13"/>
  <c r="BM11" i="13"/>
  <c r="BM112" i="13"/>
  <c r="BM18" i="13"/>
  <c r="BM102" i="13"/>
  <c r="BM29" i="13"/>
  <c r="BM14" i="13"/>
  <c r="BM42" i="13"/>
  <c r="BM38" i="13"/>
  <c r="BM83" i="13"/>
  <c r="BM115" i="13"/>
  <c r="BM45" i="13"/>
  <c r="BM141" i="13"/>
  <c r="BM25" i="13"/>
  <c r="BM26" i="13"/>
  <c r="BM114" i="13"/>
  <c r="BM23" i="13"/>
  <c r="BM167" i="13"/>
  <c r="BM50" i="13"/>
  <c r="BM64" i="13"/>
  <c r="BM74" i="13"/>
  <c r="BM180" i="13"/>
  <c r="BM184" i="13"/>
  <c r="BM151" i="13"/>
  <c r="BM6" i="13"/>
  <c r="BM138" i="13"/>
  <c r="BM82" i="13"/>
  <c r="BO7" i="13"/>
  <c r="BN7" i="13"/>
  <c r="BM7" i="13"/>
  <c r="BO34" i="14"/>
  <c r="BO6" i="14"/>
  <c r="BO17" i="14"/>
  <c r="BO40" i="14"/>
  <c r="BO27" i="14"/>
  <c r="BO13" i="14"/>
  <c r="BO45" i="14"/>
  <c r="BO39" i="14"/>
  <c r="BO8" i="14"/>
  <c r="BO26" i="14"/>
  <c r="BO11" i="14"/>
  <c r="BO12" i="14"/>
  <c r="BO14" i="14"/>
  <c r="BN34" i="14"/>
  <c r="BN6" i="14"/>
  <c r="BN17" i="14"/>
  <c r="BN40" i="14"/>
  <c r="BN30" i="14"/>
  <c r="BN33" i="14"/>
  <c r="BN42" i="14"/>
  <c r="BN27" i="14"/>
  <c r="BN13" i="14"/>
  <c r="BN45" i="14"/>
  <c r="BN39" i="14"/>
  <c r="BN32" i="14"/>
  <c r="BN8" i="14"/>
  <c r="BN26" i="14"/>
  <c r="BN20" i="14"/>
  <c r="BN11" i="14"/>
  <c r="BN12" i="14"/>
  <c r="BN14" i="14"/>
  <c r="BM34" i="14"/>
  <c r="BM6" i="14"/>
  <c r="BM17" i="14"/>
  <c r="BM40" i="14"/>
  <c r="BM30" i="14"/>
  <c r="BM33" i="14"/>
  <c r="BM42" i="14"/>
  <c r="BM27" i="14"/>
  <c r="BM13" i="14"/>
  <c r="BM45" i="14"/>
  <c r="BM39" i="14"/>
  <c r="BM32" i="14"/>
  <c r="BM8" i="14"/>
  <c r="BM26" i="14"/>
  <c r="BM20" i="14"/>
  <c r="BM11" i="14"/>
  <c r="BM12" i="14"/>
  <c r="BM14" i="14"/>
  <c r="BO7" i="14"/>
  <c r="BN7" i="14"/>
  <c r="BM7" i="14"/>
  <c r="BO29" i="10" l="1"/>
  <c r="BO13" i="10"/>
  <c r="BO11" i="10"/>
  <c r="BO126" i="10"/>
  <c r="BO7" i="10"/>
  <c r="BO6" i="10"/>
  <c r="BO109" i="10"/>
  <c r="BO35" i="10"/>
  <c r="BO40" i="10"/>
  <c r="BO56" i="10"/>
  <c r="BO67" i="10"/>
  <c r="BO27" i="10"/>
  <c r="BO62" i="10"/>
  <c r="BO106" i="10"/>
  <c r="BO8" i="10"/>
  <c r="BO58" i="10"/>
  <c r="BO73" i="10"/>
  <c r="BO80" i="10"/>
  <c r="BO18" i="10"/>
  <c r="BO41" i="10"/>
  <c r="BN29" i="10"/>
  <c r="BN13" i="10"/>
  <c r="BN11" i="10"/>
  <c r="BN126" i="10"/>
  <c r="BN7" i="10"/>
  <c r="BN109" i="10"/>
  <c r="BN35" i="10"/>
  <c r="BN40" i="10"/>
  <c r="BN56" i="10"/>
  <c r="BN67" i="10"/>
  <c r="BN27" i="10"/>
  <c r="BN62" i="10"/>
  <c r="BN106" i="10"/>
  <c r="BN8" i="10"/>
  <c r="BN58" i="10"/>
  <c r="BN73" i="10"/>
  <c r="BN80" i="10"/>
  <c r="BN18" i="10"/>
  <c r="BN41" i="10"/>
  <c r="BP53" i="10"/>
  <c r="BO53" i="10"/>
  <c r="BN53" i="10"/>
  <c r="BO7" i="11"/>
  <c r="BO15" i="11"/>
  <c r="BO8" i="11"/>
  <c r="BN7" i="11"/>
  <c r="BN18" i="11"/>
  <c r="BN15" i="11"/>
  <c r="BN22" i="11"/>
  <c r="BN8" i="11"/>
  <c r="BN27" i="11"/>
  <c r="BN11" i="11"/>
  <c r="BM7" i="11"/>
  <c r="BM18" i="11"/>
  <c r="BM15" i="11"/>
  <c r="BM22" i="11"/>
  <c r="BM8" i="11"/>
  <c r="BM27" i="11"/>
  <c r="BM11" i="11"/>
  <c r="BN6" i="11"/>
  <c r="BM6" i="11"/>
  <c r="BO7" i="9" l="1"/>
  <c r="BN7" i="9"/>
  <c r="BM7" i="9"/>
  <c r="BO6" i="9"/>
  <c r="BN6" i="9"/>
  <c r="BM6" i="9"/>
  <c r="BO7" i="16" l="1"/>
  <c r="BO6" i="16"/>
  <c r="BO13" i="16"/>
  <c r="BO20" i="16"/>
  <c r="BO15" i="16"/>
  <c r="BN7" i="16"/>
  <c r="BN6" i="16"/>
  <c r="BN13" i="16"/>
  <c r="BN20" i="16"/>
  <c r="BN15" i="16"/>
  <c r="BM7" i="16"/>
  <c r="BM6" i="16"/>
  <c r="BM13" i="16"/>
  <c r="BM20" i="16"/>
  <c r="BM15" i="16"/>
  <c r="BC6" i="9" l="1"/>
  <c r="BI6" i="9" l="1"/>
  <c r="BE6" i="9"/>
  <c r="BH6" i="9"/>
  <c r="BG6" i="9"/>
  <c r="BD6" i="9"/>
  <c r="BJ6" i="9"/>
  <c r="BF6" i="9"/>
  <c r="BD40" i="5"/>
  <c r="BD76" i="5"/>
  <c r="BD66" i="5"/>
  <c r="BD94" i="5"/>
  <c r="BD87" i="5"/>
  <c r="BD23" i="5"/>
  <c r="BD112" i="5"/>
  <c r="BD119" i="5"/>
  <c r="BD57" i="5"/>
  <c r="AY30" i="6"/>
  <c r="AY28" i="6"/>
  <c r="AY24" i="6"/>
  <c r="BD15" i="4"/>
  <c r="BD139" i="4"/>
  <c r="BD174" i="4"/>
  <c r="BD69" i="4"/>
  <c r="BD110" i="4"/>
  <c r="BD154" i="2"/>
  <c r="BD262" i="2"/>
  <c r="BD156" i="2"/>
  <c r="BD11" i="2"/>
  <c r="BK6" i="9" l="1"/>
  <c r="BK200" i="1"/>
  <c r="BJ200" i="1"/>
  <c r="BI200" i="1"/>
  <c r="BG200" i="1"/>
  <c r="BH200" i="1"/>
  <c r="BF200" i="1"/>
  <c r="BE200" i="1"/>
  <c r="BK213" i="1"/>
  <c r="BJ213" i="1"/>
  <c r="BI213" i="1"/>
  <c r="BH213" i="1"/>
  <c r="BG213" i="1"/>
  <c r="BF213" i="1"/>
  <c r="BE213" i="1"/>
  <c r="BE28" i="6"/>
  <c r="BF28" i="6"/>
  <c r="BC28" i="6"/>
  <c r="BB28" i="6"/>
  <c r="AZ28" i="6"/>
  <c r="BD28" i="6"/>
  <c r="BA28" i="6"/>
  <c r="BD24" i="6"/>
  <c r="BE24" i="6"/>
  <c r="BF24" i="6"/>
  <c r="BA24" i="6"/>
  <c r="BC24" i="6"/>
  <c r="BB24" i="6"/>
  <c r="AZ24" i="6"/>
  <c r="BE30" i="6"/>
  <c r="BD30" i="6"/>
  <c r="BF30" i="6"/>
  <c r="BC30" i="6"/>
  <c r="AZ30" i="6"/>
  <c r="BB30" i="6"/>
  <c r="BA30" i="6"/>
  <c r="BK57" i="5"/>
  <c r="BJ57" i="5"/>
  <c r="BI57" i="5"/>
  <c r="BH57" i="5"/>
  <c r="BE57" i="5"/>
  <c r="BG57" i="5"/>
  <c r="BF57" i="5"/>
  <c r="BK119" i="5"/>
  <c r="BJ119" i="5"/>
  <c r="BI119" i="5"/>
  <c r="BH119" i="5"/>
  <c r="BG119" i="5"/>
  <c r="BF119" i="5"/>
  <c r="BE119" i="5"/>
  <c r="BH112" i="5"/>
  <c r="BK112" i="5"/>
  <c r="BJ112" i="5"/>
  <c r="BI112" i="5"/>
  <c r="BF112" i="5"/>
  <c r="BG112" i="5"/>
  <c r="BE112" i="5"/>
  <c r="BJ76" i="5"/>
  <c r="BK76" i="5"/>
  <c r="BI76" i="5"/>
  <c r="BH76" i="5"/>
  <c r="BG76" i="5"/>
  <c r="BF76" i="5"/>
  <c r="BE76" i="5"/>
  <c r="BK40" i="5"/>
  <c r="BH40" i="5"/>
  <c r="BJ40" i="5"/>
  <c r="BG40" i="5"/>
  <c r="BF40" i="5"/>
  <c r="BE40" i="5"/>
  <c r="BI40" i="5"/>
  <c r="BK87" i="5"/>
  <c r="BI87" i="5"/>
  <c r="BH87" i="5"/>
  <c r="BJ87" i="5"/>
  <c r="BG87" i="5"/>
  <c r="BF87" i="5"/>
  <c r="BE87" i="5"/>
  <c r="BK94" i="5"/>
  <c r="BH94" i="5"/>
  <c r="BI94" i="5"/>
  <c r="BG94" i="5"/>
  <c r="BF94" i="5"/>
  <c r="BE94" i="5"/>
  <c r="BJ94" i="5"/>
  <c r="BK23" i="5"/>
  <c r="BI23" i="5"/>
  <c r="BH23" i="5"/>
  <c r="BJ23" i="5"/>
  <c r="BG23" i="5"/>
  <c r="BF23" i="5"/>
  <c r="BE23" i="5"/>
  <c r="BK66" i="5"/>
  <c r="BJ66" i="5"/>
  <c r="BI66" i="5"/>
  <c r="BH66" i="5"/>
  <c r="BE66" i="5"/>
  <c r="BG66" i="5"/>
  <c r="BF66" i="5"/>
  <c r="BK15" i="4"/>
  <c r="BJ15" i="4"/>
  <c r="BI15" i="4"/>
  <c r="BG15" i="4"/>
  <c r="BH15" i="4"/>
  <c r="BF15" i="4"/>
  <c r="BE15" i="4"/>
  <c r="BK110" i="4"/>
  <c r="BI110" i="4"/>
  <c r="BH110" i="4"/>
  <c r="BJ110" i="4"/>
  <c r="BF110" i="4"/>
  <c r="BG110" i="4"/>
  <c r="BE110" i="4"/>
  <c r="BK139" i="4"/>
  <c r="BJ139" i="4"/>
  <c r="BI139" i="4"/>
  <c r="BH139" i="4"/>
  <c r="BG139" i="4"/>
  <c r="BF139" i="4"/>
  <c r="BE139" i="4"/>
  <c r="BK69" i="4"/>
  <c r="BI69" i="4"/>
  <c r="BJ69" i="4"/>
  <c r="BH69" i="4"/>
  <c r="BG69" i="4"/>
  <c r="BF69" i="4"/>
  <c r="BE69" i="4"/>
  <c r="BJ174" i="4"/>
  <c r="BK174" i="4"/>
  <c r="BI174" i="4"/>
  <c r="BH174" i="4"/>
  <c r="BF174" i="4"/>
  <c r="BE174" i="4"/>
  <c r="BG174" i="4"/>
  <c r="BK154" i="2"/>
  <c r="BJ154" i="2"/>
  <c r="BI154" i="2"/>
  <c r="BG154" i="2"/>
  <c r="BH154" i="2"/>
  <c r="BF154" i="2"/>
  <c r="BE154" i="2"/>
  <c r="BK11" i="2"/>
  <c r="BI11" i="2"/>
  <c r="BJ11" i="2"/>
  <c r="BH11" i="2"/>
  <c r="BF11" i="2"/>
  <c r="BG11" i="2"/>
  <c r="BE11" i="2"/>
  <c r="BK156" i="2"/>
  <c r="BJ156" i="2"/>
  <c r="BI156" i="2"/>
  <c r="BH156" i="2"/>
  <c r="BG156" i="2"/>
  <c r="BF156" i="2"/>
  <c r="BE156" i="2"/>
  <c r="BK262" i="2"/>
  <c r="BJ262" i="2"/>
  <c r="BI262" i="2"/>
  <c r="BH262" i="2"/>
  <c r="BG262" i="2"/>
  <c r="BF262" i="2"/>
  <c r="BE262" i="2"/>
  <c r="BD120" i="12"/>
  <c r="BL11" i="2" l="1"/>
  <c r="BL156" i="2"/>
  <c r="BL154" i="2"/>
  <c r="BL200" i="1"/>
  <c r="BL213" i="1"/>
  <c r="BK8" i="10"/>
  <c r="BJ8" i="10"/>
  <c r="BI8" i="10"/>
  <c r="BH8" i="10"/>
  <c r="BF8" i="10"/>
  <c r="BG8" i="10"/>
  <c r="BK120" i="12"/>
  <c r="BJ120" i="12"/>
  <c r="BI120" i="12"/>
  <c r="BH120" i="12"/>
  <c r="BF120" i="12"/>
  <c r="BG120" i="12"/>
  <c r="BE120" i="12"/>
  <c r="BG24" i="6"/>
  <c r="BG28" i="6"/>
  <c r="BG30" i="6"/>
  <c r="BL23" i="5"/>
  <c r="BL40" i="5"/>
  <c r="BL66" i="5"/>
  <c r="BL112" i="5"/>
  <c r="BL57" i="5"/>
  <c r="BL94" i="5"/>
  <c r="BL87" i="5"/>
  <c r="BL76" i="5"/>
  <c r="BL119" i="5"/>
  <c r="BL15" i="4"/>
  <c r="BL139" i="4"/>
  <c r="BL110" i="4"/>
  <c r="BL174" i="4"/>
  <c r="BL69" i="4"/>
  <c r="BL262" i="2"/>
  <c r="BD198" i="4"/>
  <c r="BD147" i="4"/>
  <c r="BD170" i="4"/>
  <c r="BD222" i="4"/>
  <c r="BD56" i="4"/>
  <c r="BD100" i="4"/>
  <c r="BD12" i="4"/>
  <c r="BD22" i="2"/>
  <c r="BD78" i="2"/>
  <c r="BD251" i="2"/>
  <c r="BD24" i="2"/>
  <c r="BD203" i="2"/>
  <c r="BL120" i="12" l="1"/>
  <c r="BK137" i="1"/>
  <c r="BJ137" i="1"/>
  <c r="BI137" i="1"/>
  <c r="BH137" i="1"/>
  <c r="BG137" i="1"/>
  <c r="BF137" i="1"/>
  <c r="BE137" i="1"/>
  <c r="BK286" i="1"/>
  <c r="BJ286" i="1"/>
  <c r="BI286" i="1"/>
  <c r="BG286" i="1"/>
  <c r="BF286" i="1"/>
  <c r="BH286" i="1"/>
  <c r="BE286" i="1"/>
  <c r="BJ329" i="1"/>
  <c r="BK329" i="1"/>
  <c r="BI329" i="1"/>
  <c r="BH329" i="1"/>
  <c r="BG329" i="1"/>
  <c r="BF329" i="1"/>
  <c r="BE329" i="1"/>
  <c r="BJ224" i="1"/>
  <c r="BK224" i="1"/>
  <c r="BI224" i="1"/>
  <c r="BH224" i="1"/>
  <c r="BG224" i="1"/>
  <c r="BF224" i="1"/>
  <c r="BE224" i="1"/>
  <c r="BK154" i="1"/>
  <c r="BJ154" i="1"/>
  <c r="BI154" i="1"/>
  <c r="BG154" i="1"/>
  <c r="BH154" i="1"/>
  <c r="BF154" i="1"/>
  <c r="BE154" i="1"/>
  <c r="BK245" i="1"/>
  <c r="BJ245" i="1"/>
  <c r="BI245" i="1"/>
  <c r="BH245" i="1"/>
  <c r="BG245" i="1"/>
  <c r="BF245" i="1"/>
  <c r="BE245" i="1"/>
  <c r="BK47" i="1"/>
  <c r="BJ47" i="1"/>
  <c r="BI47" i="1"/>
  <c r="BH47" i="1"/>
  <c r="BG47" i="1"/>
  <c r="BF47" i="1"/>
  <c r="BE47" i="1"/>
  <c r="BK34" i="1"/>
  <c r="BJ34" i="1"/>
  <c r="BI34" i="1"/>
  <c r="BH34" i="1"/>
  <c r="BF34" i="1"/>
  <c r="BG34" i="1"/>
  <c r="BE34" i="1"/>
  <c r="BJ198" i="1"/>
  <c r="BK198" i="1"/>
  <c r="BI198" i="1"/>
  <c r="BH198" i="1"/>
  <c r="BG198" i="1"/>
  <c r="BF198" i="1"/>
  <c r="BE198" i="1"/>
  <c r="BK113" i="1"/>
  <c r="BJ113" i="1"/>
  <c r="BI113" i="1"/>
  <c r="BG113" i="1"/>
  <c r="BH113" i="1"/>
  <c r="BF113" i="1"/>
  <c r="BE113" i="1"/>
  <c r="BK212" i="1"/>
  <c r="BJ212" i="1"/>
  <c r="BI212" i="1"/>
  <c r="BH212" i="1"/>
  <c r="BF212" i="1"/>
  <c r="BG212" i="1"/>
  <c r="BE212" i="1"/>
  <c r="BK247" i="1"/>
  <c r="BJ247" i="1"/>
  <c r="BI247" i="1"/>
  <c r="BH247" i="1"/>
  <c r="BG247" i="1"/>
  <c r="BF247" i="1"/>
  <c r="BE247" i="1"/>
  <c r="BL8" i="10"/>
  <c r="BK198" i="4"/>
  <c r="BJ198" i="4"/>
  <c r="BI198" i="4"/>
  <c r="BG198" i="4"/>
  <c r="BH198" i="4"/>
  <c r="BF198" i="4"/>
  <c r="BE198" i="4"/>
  <c r="BK56" i="4"/>
  <c r="BJ56" i="4"/>
  <c r="BI56" i="4"/>
  <c r="BH56" i="4"/>
  <c r="BE56" i="4"/>
  <c r="BG56" i="4"/>
  <c r="BF56" i="4"/>
  <c r="BI170" i="4"/>
  <c r="BK170" i="4"/>
  <c r="BJ170" i="4"/>
  <c r="BG170" i="4"/>
  <c r="BH170" i="4"/>
  <c r="BF170" i="4"/>
  <c r="BE170" i="4"/>
  <c r="BK100" i="4"/>
  <c r="BH100" i="4"/>
  <c r="BJ100" i="4"/>
  <c r="BI100" i="4"/>
  <c r="BE100" i="4"/>
  <c r="BF100" i="4"/>
  <c r="BG100" i="4"/>
  <c r="BK222" i="4"/>
  <c r="BJ222" i="4"/>
  <c r="BI222" i="4"/>
  <c r="BH222" i="4"/>
  <c r="BF222" i="4"/>
  <c r="BG222" i="4"/>
  <c r="BE222" i="4"/>
  <c r="BK12" i="4"/>
  <c r="BJ12" i="4"/>
  <c r="BI12" i="4"/>
  <c r="BG12" i="4"/>
  <c r="BH12" i="4"/>
  <c r="BF12" i="4"/>
  <c r="BE12" i="4"/>
  <c r="BK147" i="4"/>
  <c r="BI147" i="4"/>
  <c r="BJ147" i="4"/>
  <c r="BH147" i="4"/>
  <c r="BG147" i="4"/>
  <c r="BF147" i="4"/>
  <c r="BE147" i="4"/>
  <c r="BK251" i="2"/>
  <c r="BJ251" i="2"/>
  <c r="BI251" i="2"/>
  <c r="BH251" i="2"/>
  <c r="BG251" i="2"/>
  <c r="BF251" i="2"/>
  <c r="BE251" i="2"/>
  <c r="BK78" i="2"/>
  <c r="BJ78" i="2"/>
  <c r="BI78" i="2"/>
  <c r="BH78" i="2"/>
  <c r="BG78" i="2"/>
  <c r="BF78" i="2"/>
  <c r="BE78" i="2"/>
  <c r="BK203" i="2"/>
  <c r="BJ203" i="2"/>
  <c r="BI203" i="2"/>
  <c r="BH203" i="2"/>
  <c r="BG203" i="2"/>
  <c r="BF203" i="2"/>
  <c r="BE203" i="2"/>
  <c r="BK22" i="2"/>
  <c r="BJ22" i="2"/>
  <c r="BI22" i="2"/>
  <c r="BH22" i="2"/>
  <c r="BG22" i="2"/>
  <c r="BF22" i="2"/>
  <c r="BE22" i="2"/>
  <c r="BK24" i="2"/>
  <c r="BJ24" i="2"/>
  <c r="BI24" i="2"/>
  <c r="BH24" i="2"/>
  <c r="BG24" i="2"/>
  <c r="BF24" i="2"/>
  <c r="BE24" i="2"/>
  <c r="BC29" i="8"/>
  <c r="BC11" i="8"/>
  <c r="BC43" i="14"/>
  <c r="BC45" i="14"/>
  <c r="BC9" i="14"/>
  <c r="BC35" i="14"/>
  <c r="BC32" i="14"/>
  <c r="BC42" i="14"/>
  <c r="BC18" i="14"/>
  <c r="BC6" i="14"/>
  <c r="BC7" i="14"/>
  <c r="BC16" i="14"/>
  <c r="BC11" i="3"/>
  <c r="BC7" i="11"/>
  <c r="BF7" i="11" s="1"/>
  <c r="BD42" i="12"/>
  <c r="BD62" i="12"/>
  <c r="BD135" i="12"/>
  <c r="BD34" i="12"/>
  <c r="BL24" i="2" l="1"/>
  <c r="BL203" i="2"/>
  <c r="BL251" i="2"/>
  <c r="BL113" i="1"/>
  <c r="BL245" i="1"/>
  <c r="BL286" i="1"/>
  <c r="BL198" i="1"/>
  <c r="BL47" i="1"/>
  <c r="BL154" i="1"/>
  <c r="BL212" i="1"/>
  <c r="BL34" i="1"/>
  <c r="BL329" i="1"/>
  <c r="BL247" i="1"/>
  <c r="BL224" i="1"/>
  <c r="BL137" i="1"/>
  <c r="BI29" i="8"/>
  <c r="BH29" i="8"/>
  <c r="BG29" i="8"/>
  <c r="BF29" i="8"/>
  <c r="BE29" i="8"/>
  <c r="BJ29" i="8"/>
  <c r="BD29" i="8"/>
  <c r="BJ11" i="8"/>
  <c r="BI11" i="8"/>
  <c r="BF11" i="8"/>
  <c r="BE11" i="8"/>
  <c r="BD11" i="8"/>
  <c r="BG11" i="8"/>
  <c r="BH11" i="8"/>
  <c r="BL222" i="4"/>
  <c r="BI18" i="14"/>
  <c r="BJ18" i="14"/>
  <c r="BH18" i="14"/>
  <c r="BF18" i="14"/>
  <c r="BG18" i="14"/>
  <c r="BD18" i="14"/>
  <c r="BE18" i="14"/>
  <c r="BI32" i="14"/>
  <c r="BG32" i="14"/>
  <c r="BJ32" i="14"/>
  <c r="BH32" i="14"/>
  <c r="BE32" i="14"/>
  <c r="BD32" i="14"/>
  <c r="BF32" i="14"/>
  <c r="BI9" i="14"/>
  <c r="BJ9" i="14"/>
  <c r="BG9" i="14"/>
  <c r="BH9" i="14"/>
  <c r="BE9" i="14"/>
  <c r="BF9" i="14"/>
  <c r="BD9" i="14"/>
  <c r="BJ6" i="14"/>
  <c r="BI6" i="14"/>
  <c r="BH6" i="14"/>
  <c r="BE6" i="14"/>
  <c r="BG6" i="14"/>
  <c r="BF6" i="14"/>
  <c r="BD6" i="14"/>
  <c r="BJ45" i="14"/>
  <c r="BF45" i="14"/>
  <c r="BH45" i="14"/>
  <c r="BI45" i="14"/>
  <c r="BG45" i="14"/>
  <c r="BE45" i="14"/>
  <c r="BD45" i="14"/>
  <c r="BI16" i="14"/>
  <c r="BJ16" i="14"/>
  <c r="BD16" i="14"/>
  <c r="BH16" i="14"/>
  <c r="BF16" i="14"/>
  <c r="BG16" i="14"/>
  <c r="BE16" i="14"/>
  <c r="BJ42" i="14"/>
  <c r="BH42" i="14"/>
  <c r="BE42" i="14"/>
  <c r="BF42" i="14"/>
  <c r="BI42" i="14"/>
  <c r="BD42" i="14"/>
  <c r="BG42" i="14"/>
  <c r="BH43" i="14"/>
  <c r="BG43" i="14"/>
  <c r="BF43" i="14"/>
  <c r="BJ43" i="14"/>
  <c r="BE43" i="14"/>
  <c r="BD43" i="14"/>
  <c r="BI43" i="14"/>
  <c r="BG7" i="14"/>
  <c r="BI7" i="14"/>
  <c r="BD7" i="14"/>
  <c r="BH7" i="14"/>
  <c r="BF7" i="14"/>
  <c r="BJ7" i="14"/>
  <c r="BE7" i="14"/>
  <c r="BF35" i="14"/>
  <c r="BI35" i="14"/>
  <c r="BJ35" i="14"/>
  <c r="BH35" i="14"/>
  <c r="BG35" i="14"/>
  <c r="BE35" i="14"/>
  <c r="BD35" i="14"/>
  <c r="BG11" i="3"/>
  <c r="BH11" i="3"/>
  <c r="BF11" i="3"/>
  <c r="BJ11" i="3"/>
  <c r="BD11" i="3"/>
  <c r="BE11" i="3"/>
  <c r="BI11" i="3"/>
  <c r="BI7" i="11"/>
  <c r="BE7" i="11"/>
  <c r="BJ7" i="11"/>
  <c r="BD7" i="11"/>
  <c r="BH7" i="11"/>
  <c r="BG7" i="11"/>
  <c r="BJ24" i="10"/>
  <c r="BK24" i="10"/>
  <c r="BH24" i="10"/>
  <c r="BI24" i="10"/>
  <c r="BG24" i="10"/>
  <c r="BF24" i="10"/>
  <c r="BJ135" i="12"/>
  <c r="BK135" i="12"/>
  <c r="BI135" i="12"/>
  <c r="BH135" i="12"/>
  <c r="BG135" i="12"/>
  <c r="BE135" i="12"/>
  <c r="BF135" i="12"/>
  <c r="BK42" i="12"/>
  <c r="BJ42" i="12"/>
  <c r="BI42" i="12"/>
  <c r="BH42" i="12"/>
  <c r="BG42" i="12"/>
  <c r="BF42" i="12"/>
  <c r="BE42" i="12"/>
  <c r="BK34" i="12"/>
  <c r="BJ34" i="12"/>
  <c r="BI34" i="12"/>
  <c r="BH34" i="12"/>
  <c r="BF34" i="12"/>
  <c r="BG34" i="12"/>
  <c r="BE34" i="12"/>
  <c r="BK62" i="12"/>
  <c r="BJ62" i="12"/>
  <c r="BI62" i="12"/>
  <c r="BH62" i="12"/>
  <c r="BF62" i="12"/>
  <c r="BG62" i="12"/>
  <c r="BE62" i="12"/>
  <c r="BL12" i="4"/>
  <c r="BL100" i="4"/>
  <c r="BL147" i="4"/>
  <c r="BL170" i="4"/>
  <c r="BL56" i="4"/>
  <c r="BL198" i="4"/>
  <c r="BL78" i="2"/>
  <c r="BL22" i="2"/>
  <c r="BK29" i="8" l="1"/>
  <c r="BK11" i="8"/>
  <c r="BK9" i="14"/>
  <c r="BK32" i="14"/>
  <c r="BL62" i="12"/>
  <c r="BL42" i="12"/>
  <c r="BK45" i="14"/>
  <c r="BK6" i="14"/>
  <c r="BK18" i="14"/>
  <c r="BK35" i="14"/>
  <c r="BK7" i="14"/>
  <c r="BK43" i="14"/>
  <c r="BK42" i="14"/>
  <c r="BK16" i="14"/>
  <c r="BK11" i="3"/>
  <c r="BK7" i="11"/>
  <c r="BL24" i="10"/>
  <c r="BL34" i="12"/>
  <c r="BL135" i="12"/>
  <c r="BD174" i="2"/>
  <c r="BD258" i="2"/>
  <c r="BC7" i="16"/>
  <c r="BH7" i="16" l="1"/>
  <c r="BD7" i="16"/>
  <c r="BG7" i="16"/>
  <c r="BE7" i="16"/>
  <c r="BJ7" i="16"/>
  <c r="BI7" i="16"/>
  <c r="BF7" i="16"/>
  <c r="BK174" i="2"/>
  <c r="BJ174" i="2"/>
  <c r="BI174" i="2"/>
  <c r="BH174" i="2"/>
  <c r="BG174" i="2"/>
  <c r="BF174" i="2"/>
  <c r="BE174" i="2"/>
  <c r="BK258" i="2"/>
  <c r="BI258" i="2"/>
  <c r="BJ258" i="2"/>
  <c r="BH258" i="2"/>
  <c r="BF258" i="2"/>
  <c r="BG258" i="2"/>
  <c r="BE258" i="2"/>
  <c r="BD92" i="5"/>
  <c r="BD124" i="5"/>
  <c r="BD68" i="5"/>
  <c r="BD113" i="5"/>
  <c r="BD121" i="4"/>
  <c r="BD197" i="4"/>
  <c r="BD7" i="4"/>
  <c r="BD202" i="4"/>
  <c r="BD164" i="4"/>
  <c r="BD269" i="2"/>
  <c r="BD247" i="2"/>
  <c r="BD173" i="2"/>
  <c r="BD191" i="2"/>
  <c r="BD119" i="2"/>
  <c r="BD161" i="2"/>
  <c r="BD37" i="2"/>
  <c r="BD181" i="2"/>
  <c r="BD261" i="2"/>
  <c r="BD202" i="2"/>
  <c r="BD187" i="2"/>
  <c r="BD84" i="2"/>
  <c r="BL258" i="2" l="1"/>
  <c r="BK7" i="16"/>
  <c r="BL174" i="2"/>
  <c r="BK113" i="5"/>
  <c r="BI113" i="5"/>
  <c r="BH113" i="5"/>
  <c r="BG113" i="5"/>
  <c r="BF113" i="5"/>
  <c r="BE113" i="5"/>
  <c r="BJ113" i="5"/>
  <c r="BK68" i="5"/>
  <c r="BJ68" i="5"/>
  <c r="BI68" i="5"/>
  <c r="BH68" i="5"/>
  <c r="BG68" i="5"/>
  <c r="BF68" i="5"/>
  <c r="BE68" i="5"/>
  <c r="BK124" i="5"/>
  <c r="BI124" i="5"/>
  <c r="BJ124" i="5"/>
  <c r="BH124" i="5"/>
  <c r="BF124" i="5"/>
  <c r="BE124" i="5"/>
  <c r="BG124" i="5"/>
  <c r="BK92" i="5"/>
  <c r="BJ92" i="5"/>
  <c r="BH92" i="5"/>
  <c r="BI92" i="5"/>
  <c r="BG92" i="5"/>
  <c r="BF92" i="5"/>
  <c r="BE92" i="5"/>
  <c r="BK7" i="4"/>
  <c r="BJ7" i="4"/>
  <c r="BI7" i="4"/>
  <c r="BH7" i="4"/>
  <c r="BG7" i="4"/>
  <c r="BF7" i="4"/>
  <c r="BE7" i="4"/>
  <c r="BJ202" i="4"/>
  <c r="BK202" i="4"/>
  <c r="BH202" i="4"/>
  <c r="BI202" i="4"/>
  <c r="BG202" i="4"/>
  <c r="BF202" i="4"/>
  <c r="BE202" i="4"/>
  <c r="BK164" i="4"/>
  <c r="BH164" i="4"/>
  <c r="BJ164" i="4"/>
  <c r="BI164" i="4"/>
  <c r="BF164" i="4"/>
  <c r="BE164" i="4"/>
  <c r="BG164" i="4"/>
  <c r="BK121" i="4"/>
  <c r="BH121" i="4"/>
  <c r="BJ121" i="4"/>
  <c r="BI121" i="4"/>
  <c r="BG121" i="4"/>
  <c r="BE121" i="4"/>
  <c r="BF121" i="4"/>
  <c r="BJ197" i="4"/>
  <c r="BI197" i="4"/>
  <c r="BK197" i="4"/>
  <c r="BG197" i="4"/>
  <c r="BH197" i="4"/>
  <c r="BF197" i="4"/>
  <c r="BE197" i="4"/>
  <c r="BK261" i="2"/>
  <c r="BJ261" i="2"/>
  <c r="BI261" i="2"/>
  <c r="BH261" i="2"/>
  <c r="BF261" i="2"/>
  <c r="BG261" i="2"/>
  <c r="BE261" i="2"/>
  <c r="BK37" i="2"/>
  <c r="BJ37" i="2"/>
  <c r="BI37" i="2"/>
  <c r="BH37" i="2"/>
  <c r="BG37" i="2"/>
  <c r="BF37" i="2"/>
  <c r="BE37" i="2"/>
  <c r="BK84" i="2"/>
  <c r="BJ84" i="2"/>
  <c r="BI84" i="2"/>
  <c r="BH84" i="2"/>
  <c r="BF84" i="2"/>
  <c r="BG84" i="2"/>
  <c r="BE84" i="2"/>
  <c r="BK187" i="2"/>
  <c r="BJ187" i="2"/>
  <c r="BI187" i="2"/>
  <c r="BH187" i="2"/>
  <c r="BG187" i="2"/>
  <c r="BF187" i="2"/>
  <c r="BE187" i="2"/>
  <c r="BK119" i="2"/>
  <c r="BJ119" i="2"/>
  <c r="BI119" i="2"/>
  <c r="BG119" i="2"/>
  <c r="BH119" i="2"/>
  <c r="BF119" i="2"/>
  <c r="BE119" i="2"/>
  <c r="BK191" i="2"/>
  <c r="BJ191" i="2"/>
  <c r="BI191" i="2"/>
  <c r="BH191" i="2"/>
  <c r="BG191" i="2"/>
  <c r="BF191" i="2"/>
  <c r="BE191" i="2"/>
  <c r="BK161" i="2"/>
  <c r="BJ161" i="2"/>
  <c r="BI161" i="2"/>
  <c r="BH161" i="2"/>
  <c r="BG161" i="2"/>
  <c r="BF161" i="2"/>
  <c r="BE161" i="2"/>
  <c r="BK247" i="2"/>
  <c r="BJ247" i="2"/>
  <c r="BI247" i="2"/>
  <c r="BH247" i="2"/>
  <c r="BG247" i="2"/>
  <c r="BF247" i="2"/>
  <c r="BE247" i="2"/>
  <c r="BK202" i="2"/>
  <c r="BJ202" i="2"/>
  <c r="BI202" i="2"/>
  <c r="BH202" i="2"/>
  <c r="BG202" i="2"/>
  <c r="BF202" i="2"/>
  <c r="BE202" i="2"/>
  <c r="BK181" i="2"/>
  <c r="BJ181" i="2"/>
  <c r="BI181" i="2"/>
  <c r="BG181" i="2"/>
  <c r="BH181" i="2"/>
  <c r="BF181" i="2"/>
  <c r="BE181" i="2"/>
  <c r="BK173" i="2"/>
  <c r="BJ173" i="2"/>
  <c r="BI173" i="2"/>
  <c r="BH173" i="2"/>
  <c r="BG173" i="2"/>
  <c r="BF173" i="2"/>
  <c r="BE173" i="2"/>
  <c r="BK269" i="2"/>
  <c r="BJ269" i="2"/>
  <c r="BI269" i="2"/>
  <c r="BG269" i="2"/>
  <c r="BH269" i="2"/>
  <c r="BF269" i="2"/>
  <c r="BE269" i="2"/>
  <c r="BC20" i="3"/>
  <c r="BL181" i="2" l="1"/>
  <c r="BL119" i="2"/>
  <c r="BL161" i="2"/>
  <c r="BL269" i="2"/>
  <c r="BL247" i="2"/>
  <c r="BL84" i="2"/>
  <c r="BL202" i="2"/>
  <c r="BL191" i="2"/>
  <c r="BL173" i="2"/>
  <c r="BL37" i="2"/>
  <c r="BL121" i="4"/>
  <c r="BK165" i="1"/>
  <c r="BJ165" i="1"/>
  <c r="BI165" i="1"/>
  <c r="BH165" i="1"/>
  <c r="BF165" i="1"/>
  <c r="BG165" i="1"/>
  <c r="BE165" i="1"/>
  <c r="BK271" i="1"/>
  <c r="BJ271" i="1"/>
  <c r="BI271" i="1"/>
  <c r="BH271" i="1"/>
  <c r="BF271" i="1"/>
  <c r="BG271" i="1"/>
  <c r="BE271" i="1"/>
  <c r="BK100" i="1"/>
  <c r="BJ100" i="1"/>
  <c r="BI100" i="1"/>
  <c r="BH100" i="1"/>
  <c r="BG100" i="1"/>
  <c r="BF100" i="1"/>
  <c r="BE100" i="1"/>
  <c r="BK266" i="1"/>
  <c r="BJ266" i="1"/>
  <c r="BI266" i="1"/>
  <c r="BG266" i="1"/>
  <c r="BF266" i="1"/>
  <c r="BH266" i="1"/>
  <c r="BE266" i="1"/>
  <c r="BK138" i="1"/>
  <c r="BI138" i="1"/>
  <c r="BJ138" i="1"/>
  <c r="BF138" i="1"/>
  <c r="BH138" i="1"/>
  <c r="BG138" i="1"/>
  <c r="BE138" i="1"/>
  <c r="BK122" i="1"/>
  <c r="BJ122" i="1"/>
  <c r="BI122" i="1"/>
  <c r="BH122" i="1"/>
  <c r="BG122" i="1"/>
  <c r="BF122" i="1"/>
  <c r="BE122" i="1"/>
  <c r="BK317" i="1"/>
  <c r="BJ317" i="1"/>
  <c r="BI317" i="1"/>
  <c r="BH317" i="1"/>
  <c r="BG317" i="1"/>
  <c r="BF317" i="1"/>
  <c r="BE317" i="1"/>
  <c r="BK250" i="1"/>
  <c r="BJ250" i="1"/>
  <c r="BI250" i="1"/>
  <c r="BG250" i="1"/>
  <c r="BH250" i="1"/>
  <c r="BF250" i="1"/>
  <c r="BE250" i="1"/>
  <c r="BJ97" i="1"/>
  <c r="BK97" i="1"/>
  <c r="BI97" i="1"/>
  <c r="BG97" i="1"/>
  <c r="BH97" i="1"/>
  <c r="BF97" i="1"/>
  <c r="BE97" i="1"/>
  <c r="BK66" i="1"/>
  <c r="BJ66" i="1"/>
  <c r="BI66" i="1"/>
  <c r="BH66" i="1"/>
  <c r="BG66" i="1"/>
  <c r="BF66" i="1"/>
  <c r="BE66" i="1"/>
  <c r="BJ19" i="1"/>
  <c r="BI19" i="1"/>
  <c r="BK19" i="1"/>
  <c r="BH19" i="1"/>
  <c r="BG19" i="1"/>
  <c r="BF19" i="1"/>
  <c r="BE19" i="1"/>
  <c r="BH20" i="3"/>
  <c r="BJ20" i="3"/>
  <c r="BG20" i="3"/>
  <c r="BE20" i="3"/>
  <c r="BI20" i="3"/>
  <c r="BF20" i="3"/>
  <c r="BD20" i="3"/>
  <c r="BL92" i="5"/>
  <c r="BL124" i="5"/>
  <c r="BL68" i="5"/>
  <c r="BL113" i="5"/>
  <c r="BL7" i="4"/>
  <c r="BL197" i="4"/>
  <c r="BL164" i="4"/>
  <c r="BL202" i="4"/>
  <c r="BL187" i="2"/>
  <c r="BL261" i="2"/>
  <c r="BD203" i="12"/>
  <c r="BD52" i="12"/>
  <c r="BD12" i="12"/>
  <c r="BD211" i="12"/>
  <c r="BD219" i="12"/>
  <c r="BD226" i="12"/>
  <c r="BD112" i="12"/>
  <c r="BD200" i="12"/>
  <c r="BD244" i="12"/>
  <c r="BD143" i="12"/>
  <c r="BD157" i="12"/>
  <c r="BD23" i="12"/>
  <c r="BD158" i="12"/>
  <c r="BL266" i="1" l="1"/>
  <c r="BL317" i="1"/>
  <c r="BL19" i="1"/>
  <c r="BL66" i="1"/>
  <c r="BL138" i="1"/>
  <c r="BL250" i="1"/>
  <c r="BL100" i="1"/>
  <c r="BL165" i="1"/>
  <c r="BL97" i="1"/>
  <c r="BL122" i="1"/>
  <c r="BL271" i="1"/>
  <c r="BK20" i="3"/>
  <c r="BK126" i="10"/>
  <c r="BI126" i="10"/>
  <c r="BF126" i="10"/>
  <c r="BH126" i="10"/>
  <c r="BG126" i="10"/>
  <c r="BJ126" i="10"/>
  <c r="BJ40" i="10"/>
  <c r="BK40" i="10"/>
  <c r="BH40" i="10"/>
  <c r="BI40" i="10"/>
  <c r="BG40" i="10"/>
  <c r="BF40" i="10"/>
  <c r="BK106" i="10"/>
  <c r="BI106" i="10"/>
  <c r="BG106" i="10"/>
  <c r="BJ106" i="10"/>
  <c r="BF106" i="10"/>
  <c r="BH106" i="10"/>
  <c r="BK6" i="10"/>
  <c r="BJ6" i="10"/>
  <c r="BH6" i="10"/>
  <c r="BI6" i="10"/>
  <c r="BF6" i="10"/>
  <c r="BG6" i="10"/>
  <c r="BI16" i="10"/>
  <c r="BK16" i="10"/>
  <c r="BJ16" i="10"/>
  <c r="BH16" i="10"/>
  <c r="BF16" i="10"/>
  <c r="BG16" i="10"/>
  <c r="BJ15" i="10"/>
  <c r="BK15" i="10"/>
  <c r="BH15" i="10"/>
  <c r="BI15" i="10"/>
  <c r="BG15" i="10"/>
  <c r="BF15" i="10"/>
  <c r="BK56" i="10"/>
  <c r="BI56" i="10"/>
  <c r="BJ56" i="10"/>
  <c r="BH56" i="10"/>
  <c r="BF56" i="10"/>
  <c r="BG56" i="10"/>
  <c r="BK53" i="10"/>
  <c r="BG53" i="10"/>
  <c r="BF53" i="10"/>
  <c r="BJ53" i="10"/>
  <c r="BI53" i="10"/>
  <c r="BH53" i="10"/>
  <c r="BK13" i="10"/>
  <c r="BJ13" i="10"/>
  <c r="BI13" i="10"/>
  <c r="BH13" i="10"/>
  <c r="BG13" i="10"/>
  <c r="BF13" i="10"/>
  <c r="BJ119" i="10"/>
  <c r="BK119" i="10"/>
  <c r="BH119" i="10"/>
  <c r="BG119" i="10"/>
  <c r="BI119" i="10"/>
  <c r="BF119" i="10"/>
  <c r="BJ29" i="10"/>
  <c r="BK29" i="10"/>
  <c r="BH29" i="10"/>
  <c r="BG29" i="10"/>
  <c r="BI29" i="10"/>
  <c r="BF29" i="10"/>
  <c r="BK88" i="10"/>
  <c r="BJ88" i="10"/>
  <c r="BI88" i="10"/>
  <c r="BH88" i="10"/>
  <c r="BG88" i="10"/>
  <c r="BF88" i="10"/>
  <c r="BJ100" i="10"/>
  <c r="BK100" i="10"/>
  <c r="BH100" i="10"/>
  <c r="BI100" i="10"/>
  <c r="BF100" i="10"/>
  <c r="BG100" i="10"/>
  <c r="BK143" i="12"/>
  <c r="BJ143" i="12"/>
  <c r="BI143" i="12"/>
  <c r="BH143" i="12"/>
  <c r="BG143" i="12"/>
  <c r="BF143" i="12"/>
  <c r="BE143" i="12"/>
  <c r="BK200" i="12"/>
  <c r="BJ200" i="12"/>
  <c r="BI200" i="12"/>
  <c r="BH200" i="12"/>
  <c r="BG200" i="12"/>
  <c r="BF200" i="12"/>
  <c r="BE200" i="12"/>
  <c r="BK12" i="12"/>
  <c r="BJ12" i="12"/>
  <c r="BI12" i="12"/>
  <c r="BH12" i="12"/>
  <c r="BG12" i="12"/>
  <c r="BF12" i="12"/>
  <c r="BE12" i="12"/>
  <c r="BK23" i="12"/>
  <c r="BJ23" i="12"/>
  <c r="BI23" i="12"/>
  <c r="BG23" i="12"/>
  <c r="BH23" i="12"/>
  <c r="BF23" i="12"/>
  <c r="BE23" i="12"/>
  <c r="BK52" i="12"/>
  <c r="BJ52" i="12"/>
  <c r="BI52" i="12"/>
  <c r="BH52" i="12"/>
  <c r="BG52" i="12"/>
  <c r="BF52" i="12"/>
  <c r="BE52" i="12"/>
  <c r="BK112" i="12"/>
  <c r="BJ112" i="12"/>
  <c r="BI112" i="12"/>
  <c r="BG112" i="12"/>
  <c r="BH112" i="12"/>
  <c r="BF112" i="12"/>
  <c r="BE112" i="12"/>
  <c r="BK219" i="12"/>
  <c r="BG219" i="12"/>
  <c r="BI219" i="12"/>
  <c r="BH219" i="12"/>
  <c r="BF219" i="12"/>
  <c r="BJ219" i="12"/>
  <c r="BE219" i="12"/>
  <c r="BK158" i="12"/>
  <c r="BJ158" i="12"/>
  <c r="BI158" i="12"/>
  <c r="BG158" i="12"/>
  <c r="BF158" i="12"/>
  <c r="BH158" i="12"/>
  <c r="BE158" i="12"/>
  <c r="BJ157" i="12"/>
  <c r="BK157" i="12"/>
  <c r="BI157" i="12"/>
  <c r="BH157" i="12"/>
  <c r="BE157" i="12"/>
  <c r="BF157" i="12"/>
  <c r="BG157" i="12"/>
  <c r="BJ244" i="12"/>
  <c r="BK244" i="12"/>
  <c r="BI244" i="12"/>
  <c r="BH244" i="12"/>
  <c r="BG244" i="12"/>
  <c r="BE244" i="12"/>
  <c r="BF244" i="12"/>
  <c r="BK226" i="12"/>
  <c r="BJ226" i="12"/>
  <c r="BI226" i="12"/>
  <c r="BG226" i="12"/>
  <c r="BF226" i="12"/>
  <c r="BH226" i="12"/>
  <c r="BE226" i="12"/>
  <c r="BK211" i="12"/>
  <c r="BJ211" i="12"/>
  <c r="BI211" i="12"/>
  <c r="BH211" i="12"/>
  <c r="BG211" i="12"/>
  <c r="BE211" i="12"/>
  <c r="BF211" i="12"/>
  <c r="BJ203" i="12"/>
  <c r="BK203" i="12"/>
  <c r="BI203" i="12"/>
  <c r="BH203" i="12"/>
  <c r="BE203" i="12"/>
  <c r="BG203" i="12"/>
  <c r="BF203" i="12"/>
  <c r="BD216" i="4"/>
  <c r="BD67" i="4"/>
  <c r="BD182" i="4"/>
  <c r="BD45" i="4"/>
  <c r="BD59" i="2"/>
  <c r="BD163" i="2"/>
  <c r="BL211" i="12" l="1"/>
  <c r="BL12" i="12"/>
  <c r="BL119" i="10"/>
  <c r="BL56" i="10"/>
  <c r="BL106" i="10"/>
  <c r="BL126" i="10"/>
  <c r="BL88" i="10"/>
  <c r="BL13" i="10"/>
  <c r="BL16" i="10"/>
  <c r="BL6" i="10"/>
  <c r="BL100" i="10"/>
  <c r="BL29" i="10"/>
  <c r="BL53" i="10"/>
  <c r="BL15" i="10"/>
  <c r="BL40" i="10"/>
  <c r="BL203" i="12"/>
  <c r="BL158" i="12"/>
  <c r="BL112" i="12"/>
  <c r="BL52" i="12"/>
  <c r="BL143" i="12"/>
  <c r="BL219" i="12"/>
  <c r="BL226" i="12"/>
  <c r="BL244" i="12"/>
  <c r="BL157" i="12"/>
  <c r="BL23" i="12"/>
  <c r="BL200" i="12"/>
  <c r="BK45" i="4"/>
  <c r="BJ45" i="4"/>
  <c r="BI45" i="4"/>
  <c r="BH45" i="4"/>
  <c r="BG45" i="4"/>
  <c r="BF45" i="4"/>
  <c r="BE45" i="4"/>
  <c r="BK67" i="4"/>
  <c r="BH67" i="4"/>
  <c r="BI67" i="4"/>
  <c r="BJ67" i="4"/>
  <c r="BE67" i="4"/>
  <c r="BG67" i="4"/>
  <c r="BF67" i="4"/>
  <c r="BK182" i="4"/>
  <c r="BI182" i="4"/>
  <c r="BH182" i="4"/>
  <c r="BJ182" i="4"/>
  <c r="BF182" i="4"/>
  <c r="BG182" i="4"/>
  <c r="BE182" i="4"/>
  <c r="BK216" i="4"/>
  <c r="BJ216" i="4"/>
  <c r="BI216" i="4"/>
  <c r="BH216" i="4"/>
  <c r="BG216" i="4"/>
  <c r="BF216" i="4"/>
  <c r="BE216" i="4"/>
  <c r="BK163" i="2"/>
  <c r="BJ163" i="2"/>
  <c r="BI163" i="2"/>
  <c r="BH163" i="2"/>
  <c r="BG163" i="2"/>
  <c r="BF163" i="2"/>
  <c r="BE163" i="2"/>
  <c r="BK59" i="2"/>
  <c r="BJ59" i="2"/>
  <c r="BI59" i="2"/>
  <c r="BH59" i="2"/>
  <c r="BG59" i="2"/>
  <c r="BF59" i="2"/>
  <c r="BE59" i="2"/>
  <c r="BC12" i="11"/>
  <c r="BC33" i="8"/>
  <c r="BC6" i="16"/>
  <c r="BC34" i="14"/>
  <c r="BL182" i="4" l="1"/>
  <c r="BG6" i="16"/>
  <c r="BH6" i="16"/>
  <c r="BF6" i="16"/>
  <c r="BJ6" i="16"/>
  <c r="BI6" i="16"/>
  <c r="BE6" i="16"/>
  <c r="BD6" i="16"/>
  <c r="BJ33" i="8"/>
  <c r="BI33" i="8"/>
  <c r="BH33" i="8"/>
  <c r="BE33" i="8"/>
  <c r="BF33" i="8"/>
  <c r="BG33" i="8"/>
  <c r="BD33" i="8"/>
  <c r="BL59" i="2"/>
  <c r="BF8" i="11"/>
  <c r="BF12" i="11"/>
  <c r="BE12" i="11"/>
  <c r="BH12" i="11"/>
  <c r="BD12" i="11"/>
  <c r="BG12" i="11"/>
  <c r="BJ12" i="11"/>
  <c r="BI12" i="11"/>
  <c r="BI34" i="14"/>
  <c r="BH34" i="14"/>
  <c r="BG34" i="14"/>
  <c r="BJ34" i="14"/>
  <c r="BE34" i="14"/>
  <c r="BD34" i="14"/>
  <c r="BF34" i="14"/>
  <c r="BI8" i="11"/>
  <c r="BG8" i="11"/>
  <c r="BE8" i="11"/>
  <c r="BD8" i="11"/>
  <c r="BJ8" i="11"/>
  <c r="BH8" i="11"/>
  <c r="BL216" i="4"/>
  <c r="BL67" i="4"/>
  <c r="BL45" i="4"/>
  <c r="BL163" i="2"/>
  <c r="BK33" i="8" l="1"/>
  <c r="BK6" i="16"/>
  <c r="BK42" i="1"/>
  <c r="BJ42" i="1"/>
  <c r="BI42" i="1"/>
  <c r="BH42" i="1"/>
  <c r="BG42" i="1"/>
  <c r="BF42" i="1"/>
  <c r="BE42" i="1"/>
  <c r="BJ53" i="1"/>
  <c r="BK53" i="1"/>
  <c r="BI53" i="1"/>
  <c r="BH53" i="1"/>
  <c r="BG53" i="1"/>
  <c r="BF53" i="1"/>
  <c r="BE53" i="1"/>
  <c r="BK12" i="1"/>
  <c r="BJ12" i="1"/>
  <c r="BI12" i="1"/>
  <c r="BH12" i="1"/>
  <c r="BG12" i="1"/>
  <c r="BF12" i="1"/>
  <c r="BE12" i="1"/>
  <c r="BK12" i="11"/>
  <c r="BK8" i="11"/>
  <c r="BK34" i="14"/>
  <c r="BD58" i="5"/>
  <c r="BC6" i="11"/>
  <c r="BC11" i="16"/>
  <c r="BL42" i="1" l="1"/>
  <c r="BL12" i="1"/>
  <c r="BL53" i="1"/>
  <c r="BJ11" i="16"/>
  <c r="BF11" i="16"/>
  <c r="BG11" i="16"/>
  <c r="BE11" i="16"/>
  <c r="BH11" i="16"/>
  <c r="BI11" i="16"/>
  <c r="BD11" i="16"/>
  <c r="BK274" i="1"/>
  <c r="BJ274" i="1"/>
  <c r="BI274" i="1"/>
  <c r="BH274" i="1"/>
  <c r="BG274" i="1"/>
  <c r="BF274" i="1"/>
  <c r="BE274" i="1"/>
  <c r="BK58" i="5"/>
  <c r="BJ58" i="5"/>
  <c r="BI58" i="5"/>
  <c r="BH58" i="5"/>
  <c r="BF58" i="5"/>
  <c r="BE58" i="5"/>
  <c r="BG58" i="5"/>
  <c r="BL274" i="1" l="1"/>
  <c r="BK11" i="16"/>
  <c r="BK285" i="1"/>
  <c r="BJ285" i="1"/>
  <c r="BI285" i="1"/>
  <c r="BH285" i="1"/>
  <c r="BG285" i="1"/>
  <c r="BF285" i="1"/>
  <c r="BE285" i="1"/>
  <c r="BK102" i="1"/>
  <c r="BJ102" i="1"/>
  <c r="BI102" i="1"/>
  <c r="BH102" i="1"/>
  <c r="BG102" i="1"/>
  <c r="BF102" i="1"/>
  <c r="BE102" i="1"/>
  <c r="BK67" i="1"/>
  <c r="BJ67" i="1"/>
  <c r="BI67" i="1"/>
  <c r="BH67" i="1"/>
  <c r="BG67" i="1"/>
  <c r="BF67" i="1"/>
  <c r="BE67" i="1"/>
  <c r="BK275" i="1"/>
  <c r="BJ275" i="1"/>
  <c r="BI275" i="1"/>
  <c r="BH275" i="1"/>
  <c r="BG275" i="1"/>
  <c r="BF275" i="1"/>
  <c r="BE275" i="1"/>
  <c r="BJ199" i="1"/>
  <c r="BK199" i="1"/>
  <c r="BI199" i="1"/>
  <c r="BH199" i="1"/>
  <c r="BG199" i="1"/>
  <c r="BF199" i="1"/>
  <c r="BE199" i="1"/>
  <c r="BK126" i="1"/>
  <c r="BJ126" i="1"/>
  <c r="BI126" i="1"/>
  <c r="BG126" i="1"/>
  <c r="BF126" i="1"/>
  <c r="BH126" i="1"/>
  <c r="BE126" i="1"/>
  <c r="BK243" i="1"/>
  <c r="BI243" i="1"/>
  <c r="BJ243" i="1"/>
  <c r="BH243" i="1"/>
  <c r="BF243" i="1"/>
  <c r="BG243" i="1"/>
  <c r="BE243" i="1"/>
  <c r="BK101" i="1"/>
  <c r="BI101" i="1"/>
  <c r="BJ101" i="1"/>
  <c r="BF101" i="1"/>
  <c r="BH101" i="1"/>
  <c r="BG101" i="1"/>
  <c r="BE101" i="1"/>
  <c r="BK17" i="1"/>
  <c r="BJ17" i="1"/>
  <c r="BI17" i="1"/>
  <c r="BH17" i="1"/>
  <c r="BG17" i="1"/>
  <c r="BF17" i="1"/>
  <c r="BE17" i="1"/>
  <c r="BK80" i="1"/>
  <c r="BJ80" i="1"/>
  <c r="BI80" i="1"/>
  <c r="BG80" i="1"/>
  <c r="BF80" i="1"/>
  <c r="BH80" i="1"/>
  <c r="BE80" i="1"/>
  <c r="BK210" i="1"/>
  <c r="BJ210" i="1"/>
  <c r="BH210" i="1"/>
  <c r="BI210" i="1"/>
  <c r="BG210" i="1"/>
  <c r="BF210" i="1"/>
  <c r="BE210" i="1"/>
  <c r="BL58" i="5"/>
  <c r="BD230" i="2"/>
  <c r="BD99" i="2"/>
  <c r="BD43" i="2"/>
  <c r="BD186" i="2"/>
  <c r="BD18" i="2"/>
  <c r="BD53" i="2"/>
  <c r="BD21" i="2"/>
  <c r="BD246" i="2"/>
  <c r="BD119" i="4"/>
  <c r="BD36" i="4"/>
  <c r="BD30" i="4"/>
  <c r="BD24" i="4"/>
  <c r="BD134" i="4"/>
  <c r="BD125" i="4"/>
  <c r="BD209" i="4"/>
  <c r="BD26" i="4"/>
  <c r="BL17" i="1" l="1"/>
  <c r="BL199" i="1"/>
  <c r="BL275" i="1"/>
  <c r="BL102" i="1"/>
  <c r="BL80" i="1"/>
  <c r="BL243" i="1"/>
  <c r="BL126" i="1"/>
  <c r="BL285" i="1"/>
  <c r="BL210" i="1"/>
  <c r="BL101" i="1"/>
  <c r="BL67" i="1"/>
  <c r="BK209" i="4"/>
  <c r="BI209" i="4"/>
  <c r="BJ209" i="4"/>
  <c r="BH209" i="4"/>
  <c r="BG209" i="4"/>
  <c r="BF209" i="4"/>
  <c r="BE209" i="4"/>
  <c r="BK134" i="4"/>
  <c r="BJ134" i="4"/>
  <c r="BI134" i="4"/>
  <c r="BH134" i="4"/>
  <c r="BG134" i="4"/>
  <c r="BF134" i="4"/>
  <c r="BE134" i="4"/>
  <c r="BK119" i="4"/>
  <c r="BI119" i="4"/>
  <c r="BJ119" i="4"/>
  <c r="BH119" i="4"/>
  <c r="BG119" i="4"/>
  <c r="BF119" i="4"/>
  <c r="BE119" i="4"/>
  <c r="BJ26" i="4"/>
  <c r="BF26" i="4"/>
  <c r="BI26" i="4"/>
  <c r="BH26" i="4"/>
  <c r="BG26" i="4"/>
  <c r="BK26" i="4"/>
  <c r="BE26" i="4"/>
  <c r="BK24" i="4"/>
  <c r="BI24" i="4"/>
  <c r="BJ24" i="4"/>
  <c r="BH24" i="4"/>
  <c r="BG24" i="4"/>
  <c r="BE24" i="4"/>
  <c r="BF24" i="4"/>
  <c r="BK36" i="4"/>
  <c r="BJ36" i="4"/>
  <c r="BI36" i="4"/>
  <c r="BG36" i="4"/>
  <c r="BH36" i="4"/>
  <c r="BF36" i="4"/>
  <c r="BE36" i="4"/>
  <c r="BJ125" i="4"/>
  <c r="BK125" i="4"/>
  <c r="BI125" i="4"/>
  <c r="BH125" i="4"/>
  <c r="BF125" i="4"/>
  <c r="BE125" i="4"/>
  <c r="BG125" i="4"/>
  <c r="BK30" i="4"/>
  <c r="BJ30" i="4"/>
  <c r="BI30" i="4"/>
  <c r="BH30" i="4"/>
  <c r="BG30" i="4"/>
  <c r="BE30" i="4"/>
  <c r="BF30" i="4"/>
  <c r="BK246" i="2"/>
  <c r="BJ246" i="2"/>
  <c r="BI246" i="2"/>
  <c r="BH246" i="2"/>
  <c r="BG246" i="2"/>
  <c r="BF246" i="2"/>
  <c r="BE246" i="2"/>
  <c r="BK53" i="2"/>
  <c r="BJ53" i="2"/>
  <c r="BI53" i="2"/>
  <c r="BH53" i="2"/>
  <c r="BG53" i="2"/>
  <c r="BF53" i="2"/>
  <c r="BE53" i="2"/>
  <c r="BK186" i="2"/>
  <c r="BJ186" i="2"/>
  <c r="BI186" i="2"/>
  <c r="BH186" i="2"/>
  <c r="BG186" i="2"/>
  <c r="BF186" i="2"/>
  <c r="BE186" i="2"/>
  <c r="BK18" i="2"/>
  <c r="BJ18" i="2"/>
  <c r="BI18" i="2"/>
  <c r="BH18" i="2"/>
  <c r="BF18" i="2"/>
  <c r="BG18" i="2"/>
  <c r="BE18" i="2"/>
  <c r="BK43" i="2"/>
  <c r="BJ43" i="2"/>
  <c r="BI43" i="2"/>
  <c r="BG43" i="2"/>
  <c r="BH43" i="2"/>
  <c r="BF43" i="2"/>
  <c r="BE43" i="2"/>
  <c r="BK21" i="2"/>
  <c r="BJ21" i="2"/>
  <c r="BI21" i="2"/>
  <c r="BH21" i="2"/>
  <c r="BG21" i="2"/>
  <c r="BF21" i="2"/>
  <c r="BE21" i="2"/>
  <c r="BK99" i="2"/>
  <c r="BJ99" i="2"/>
  <c r="BI99" i="2"/>
  <c r="BG99" i="2"/>
  <c r="BH99" i="2"/>
  <c r="BF99" i="2"/>
  <c r="BE99" i="2"/>
  <c r="BK230" i="2"/>
  <c r="BJ230" i="2"/>
  <c r="BI230" i="2"/>
  <c r="BH230" i="2"/>
  <c r="BG230" i="2"/>
  <c r="BF230" i="2"/>
  <c r="BE230" i="2"/>
  <c r="BD45" i="5"/>
  <c r="AY11" i="6"/>
  <c r="BD144" i="12"/>
  <c r="BD55" i="12"/>
  <c r="BD15" i="12"/>
  <c r="BL18" i="2" l="1"/>
  <c r="BL21" i="2"/>
  <c r="BL186" i="2"/>
  <c r="BL99" i="2"/>
  <c r="BL43" i="2"/>
  <c r="BL246" i="2"/>
  <c r="BL230" i="2"/>
  <c r="BL24" i="4"/>
  <c r="BL209" i="4"/>
  <c r="BK55" i="12"/>
  <c r="BJ55" i="12"/>
  <c r="BI55" i="12"/>
  <c r="BH55" i="12"/>
  <c r="BG55" i="12"/>
  <c r="BF55" i="12"/>
  <c r="BE55" i="12"/>
  <c r="BK144" i="12"/>
  <c r="BI144" i="12"/>
  <c r="BJ144" i="12"/>
  <c r="BH144" i="12"/>
  <c r="BG144" i="12"/>
  <c r="BF144" i="12"/>
  <c r="BE144" i="12"/>
  <c r="BK15" i="12"/>
  <c r="BJ15" i="12"/>
  <c r="BI15" i="12"/>
  <c r="BH15" i="12"/>
  <c r="BF15" i="12"/>
  <c r="BG15" i="12"/>
  <c r="BE15" i="12"/>
  <c r="BD11" i="6"/>
  <c r="BF11" i="6"/>
  <c r="BC11" i="6"/>
  <c r="BA11" i="6"/>
  <c r="BE11" i="6"/>
  <c r="AZ11" i="6"/>
  <c r="BB11" i="6"/>
  <c r="BK45" i="5"/>
  <c r="BJ45" i="5"/>
  <c r="BI45" i="5"/>
  <c r="BH45" i="5"/>
  <c r="BG45" i="5"/>
  <c r="BF45" i="5"/>
  <c r="BE45" i="5"/>
  <c r="BL125" i="4"/>
  <c r="BL119" i="4"/>
  <c r="BL30" i="4"/>
  <c r="BL36" i="4"/>
  <c r="BL26" i="4"/>
  <c r="BL134" i="4"/>
  <c r="BL53" i="2"/>
  <c r="BD240" i="12"/>
  <c r="BD39" i="12"/>
  <c r="BD30" i="12"/>
  <c r="BD178" i="12"/>
  <c r="BD82" i="12"/>
  <c r="BD121" i="12"/>
  <c r="BD91" i="5"/>
  <c r="BD27" i="5"/>
  <c r="BL144" i="12" l="1"/>
  <c r="BL55" i="12"/>
  <c r="BL15" i="12"/>
  <c r="BK121" i="12"/>
  <c r="BJ121" i="12"/>
  <c r="BH121" i="12"/>
  <c r="BI121" i="12"/>
  <c r="BG121" i="12"/>
  <c r="BF121" i="12"/>
  <c r="BE121" i="12"/>
  <c r="BK30" i="12"/>
  <c r="BJ30" i="12"/>
  <c r="BI30" i="12"/>
  <c r="BH30" i="12"/>
  <c r="BG30" i="12"/>
  <c r="BF30" i="12"/>
  <c r="BE30" i="12"/>
  <c r="BK240" i="12"/>
  <c r="BJ240" i="12"/>
  <c r="BI240" i="12"/>
  <c r="BF240" i="12"/>
  <c r="BG240" i="12"/>
  <c r="BH240" i="12"/>
  <c r="BE240" i="12"/>
  <c r="BK82" i="12"/>
  <c r="BJ82" i="12"/>
  <c r="BI82" i="12"/>
  <c r="BH82" i="12"/>
  <c r="BG82" i="12"/>
  <c r="BF82" i="12"/>
  <c r="BE82" i="12"/>
  <c r="BK178" i="12"/>
  <c r="BJ178" i="12"/>
  <c r="BI178" i="12"/>
  <c r="BG178" i="12"/>
  <c r="BH178" i="12"/>
  <c r="BF178" i="12"/>
  <c r="BE178" i="12"/>
  <c r="BK39" i="12"/>
  <c r="BI39" i="12"/>
  <c r="BJ39" i="12"/>
  <c r="BH39" i="12"/>
  <c r="BG39" i="12"/>
  <c r="BF39" i="12"/>
  <c r="BE39" i="12"/>
  <c r="BG11" i="6"/>
  <c r="BK91" i="5"/>
  <c r="BJ91" i="5"/>
  <c r="BI91" i="5"/>
  <c r="BH91" i="5"/>
  <c r="BE91" i="5"/>
  <c r="BF91" i="5"/>
  <c r="BG91" i="5"/>
  <c r="BL45" i="5"/>
  <c r="BK27" i="5"/>
  <c r="BJ27" i="5"/>
  <c r="BI27" i="5"/>
  <c r="BH27" i="5"/>
  <c r="BF27" i="5"/>
  <c r="BE27" i="5"/>
  <c r="BG27" i="5"/>
  <c r="BD64" i="4"/>
  <c r="BD55" i="4"/>
  <c r="BD18" i="4"/>
  <c r="BD133" i="2"/>
  <c r="BD20" i="2"/>
  <c r="BD120" i="2"/>
  <c r="BD280" i="2"/>
  <c r="BD89" i="2"/>
  <c r="BD38" i="2"/>
  <c r="BD176" i="2"/>
  <c r="BD277" i="2"/>
  <c r="BD213" i="2"/>
  <c r="BD35" i="2"/>
  <c r="BD66" i="2"/>
  <c r="BD57" i="2"/>
  <c r="BL30" i="12" l="1"/>
  <c r="BL82" i="12"/>
  <c r="BL240" i="12"/>
  <c r="BL178" i="12"/>
  <c r="BL121" i="12"/>
  <c r="BL39" i="12"/>
  <c r="BL91" i="5"/>
  <c r="BL27" i="5"/>
  <c r="BK18" i="4"/>
  <c r="BJ18" i="4"/>
  <c r="BI18" i="4"/>
  <c r="BH18" i="4"/>
  <c r="BG18" i="4"/>
  <c r="BF18" i="4"/>
  <c r="BE18" i="4"/>
  <c r="BK55" i="4"/>
  <c r="BI55" i="4"/>
  <c r="BJ55" i="4"/>
  <c r="BH55" i="4"/>
  <c r="BG55" i="4"/>
  <c r="BE55" i="4"/>
  <c r="BF55" i="4"/>
  <c r="BK64" i="4"/>
  <c r="BI64" i="4"/>
  <c r="BJ64" i="4"/>
  <c r="BG64" i="4"/>
  <c r="BH64" i="4"/>
  <c r="BF64" i="4"/>
  <c r="BE64" i="4"/>
  <c r="BK176" i="2"/>
  <c r="BJ176" i="2"/>
  <c r="BI176" i="2"/>
  <c r="BH176" i="2"/>
  <c r="BF176" i="2"/>
  <c r="BG176" i="2"/>
  <c r="BE176" i="2"/>
  <c r="BK35" i="2"/>
  <c r="BJ35" i="2"/>
  <c r="BI35" i="2"/>
  <c r="BH35" i="2"/>
  <c r="BG35" i="2"/>
  <c r="BF35" i="2"/>
  <c r="BE35" i="2"/>
  <c r="BK277" i="2"/>
  <c r="BJ277" i="2"/>
  <c r="BH277" i="2"/>
  <c r="BI277" i="2"/>
  <c r="BG277" i="2"/>
  <c r="BF277" i="2"/>
  <c r="BE277" i="2"/>
  <c r="BK120" i="2"/>
  <c r="BJ120" i="2"/>
  <c r="BI120" i="2"/>
  <c r="BH120" i="2"/>
  <c r="BF120" i="2"/>
  <c r="BG120" i="2"/>
  <c r="BE120" i="2"/>
  <c r="BK133" i="2"/>
  <c r="BJ133" i="2"/>
  <c r="BI133" i="2"/>
  <c r="BH133" i="2"/>
  <c r="BG133" i="2"/>
  <c r="BF133" i="2"/>
  <c r="BE133" i="2"/>
  <c r="BK38" i="2"/>
  <c r="BJ38" i="2"/>
  <c r="BI38" i="2"/>
  <c r="BH38" i="2"/>
  <c r="BG38" i="2"/>
  <c r="BF38" i="2"/>
  <c r="BE38" i="2"/>
  <c r="BK66" i="2"/>
  <c r="BJ66" i="2"/>
  <c r="BI66" i="2"/>
  <c r="BH66" i="2"/>
  <c r="BG66" i="2"/>
  <c r="BF66" i="2"/>
  <c r="BE66" i="2"/>
  <c r="BK89" i="2"/>
  <c r="BJ89" i="2"/>
  <c r="BI89" i="2"/>
  <c r="BG89" i="2"/>
  <c r="BH89" i="2"/>
  <c r="BF89" i="2"/>
  <c r="BE89" i="2"/>
  <c r="BK213" i="2"/>
  <c r="BJ213" i="2"/>
  <c r="BI213" i="2"/>
  <c r="BH213" i="2"/>
  <c r="BG213" i="2"/>
  <c r="BF213" i="2"/>
  <c r="BE213" i="2"/>
  <c r="BK20" i="2"/>
  <c r="BJ20" i="2"/>
  <c r="BI20" i="2"/>
  <c r="BH20" i="2"/>
  <c r="BF20" i="2"/>
  <c r="BG20" i="2"/>
  <c r="BE20" i="2"/>
  <c r="BK57" i="2"/>
  <c r="BJ57" i="2"/>
  <c r="BI57" i="2"/>
  <c r="BH57" i="2"/>
  <c r="BG57" i="2"/>
  <c r="BF57" i="2"/>
  <c r="BE57" i="2"/>
  <c r="BK280" i="2"/>
  <c r="BJ280" i="2"/>
  <c r="BI280" i="2"/>
  <c r="BH280" i="2"/>
  <c r="BG280" i="2"/>
  <c r="BF280" i="2"/>
  <c r="BE280" i="2"/>
  <c r="BL213" i="2" l="1"/>
  <c r="BL89" i="2"/>
  <c r="BL277" i="2"/>
  <c r="BL280" i="2"/>
  <c r="BL18" i="4"/>
  <c r="BL20" i="2"/>
  <c r="BL38" i="2"/>
  <c r="BF6" i="11"/>
  <c r="BI6" i="11"/>
  <c r="BD6" i="11"/>
  <c r="BH6" i="11"/>
  <c r="BJ6" i="11"/>
  <c r="BG6" i="11"/>
  <c r="BE6" i="11"/>
  <c r="BL64" i="4"/>
  <c r="BL55" i="4"/>
  <c r="BL120" i="2"/>
  <c r="BL176" i="2"/>
  <c r="BL57" i="2"/>
  <c r="BL66" i="2"/>
  <c r="BL133" i="2"/>
  <c r="BL35" i="2"/>
  <c r="BD129" i="12"/>
  <c r="BD204" i="12"/>
  <c r="BD16" i="12"/>
  <c r="BD110" i="12"/>
  <c r="BD74" i="12"/>
  <c r="BD22" i="12"/>
  <c r="BD20" i="12"/>
  <c r="BD28" i="12"/>
  <c r="BD123" i="12"/>
  <c r="BD7" i="12"/>
  <c r="BD100" i="12"/>
  <c r="BD224" i="12"/>
  <c r="BD26" i="12"/>
  <c r="BD212" i="12"/>
  <c r="BD41" i="1"/>
  <c r="BK41" i="1" l="1"/>
  <c r="BJ41" i="1"/>
  <c r="BI41" i="1"/>
  <c r="BH41" i="1"/>
  <c r="BG41" i="1"/>
  <c r="BF41" i="1"/>
  <c r="BE41" i="1"/>
  <c r="BK99" i="1"/>
  <c r="BI99" i="1"/>
  <c r="BJ99" i="1"/>
  <c r="BH99" i="1"/>
  <c r="BG99" i="1"/>
  <c r="BF99" i="1"/>
  <c r="BE99" i="1"/>
  <c r="BK8" i="1"/>
  <c r="BJ8" i="1"/>
  <c r="BI8" i="1"/>
  <c r="BH8" i="1"/>
  <c r="BG8" i="1"/>
  <c r="BF8" i="1"/>
  <c r="BE8" i="1"/>
  <c r="BK6" i="11"/>
  <c r="BK123" i="12"/>
  <c r="BI123" i="12"/>
  <c r="BJ123" i="12"/>
  <c r="BH123" i="12"/>
  <c r="BG123" i="12"/>
  <c r="BF123" i="12"/>
  <c r="BE123" i="12"/>
  <c r="BK20" i="12"/>
  <c r="BJ20" i="12"/>
  <c r="BI20" i="12"/>
  <c r="BG20" i="12"/>
  <c r="BH20" i="12"/>
  <c r="BF20" i="12"/>
  <c r="BE20" i="12"/>
  <c r="BJ204" i="12"/>
  <c r="BK204" i="12"/>
  <c r="BI204" i="12"/>
  <c r="BH204" i="12"/>
  <c r="BG204" i="12"/>
  <c r="BF204" i="12"/>
  <c r="BE204" i="12"/>
  <c r="BJ212" i="12"/>
  <c r="BK212" i="12"/>
  <c r="BI212" i="12"/>
  <c r="BG212" i="12"/>
  <c r="BH212" i="12"/>
  <c r="BE212" i="12"/>
  <c r="BF212" i="12"/>
  <c r="BK28" i="12"/>
  <c r="BJ28" i="12"/>
  <c r="BI28" i="12"/>
  <c r="BH28" i="12"/>
  <c r="BG28" i="12"/>
  <c r="BF28" i="12"/>
  <c r="BE28" i="12"/>
  <c r="BK74" i="12"/>
  <c r="BJ74" i="12"/>
  <c r="BI74" i="12"/>
  <c r="BH74" i="12"/>
  <c r="BG74" i="12"/>
  <c r="BF74" i="12"/>
  <c r="BE74" i="12"/>
  <c r="BK26" i="12"/>
  <c r="BJ26" i="12"/>
  <c r="BI26" i="12"/>
  <c r="BH26" i="12"/>
  <c r="BG26" i="12"/>
  <c r="BF26" i="12"/>
  <c r="BE26" i="12"/>
  <c r="BK100" i="12"/>
  <c r="BJ100" i="12"/>
  <c r="BI100" i="12"/>
  <c r="BH100" i="12"/>
  <c r="BF100" i="12"/>
  <c r="BG100" i="12"/>
  <c r="BE100" i="12"/>
  <c r="BK22" i="12"/>
  <c r="BI22" i="12"/>
  <c r="BJ22" i="12"/>
  <c r="BH22" i="12"/>
  <c r="BG22" i="12"/>
  <c r="BF22" i="12"/>
  <c r="BE22" i="12"/>
  <c r="BK110" i="12"/>
  <c r="BJ110" i="12"/>
  <c r="BI110" i="12"/>
  <c r="BH110" i="12"/>
  <c r="BG110" i="12"/>
  <c r="BF110" i="12"/>
  <c r="BE110" i="12"/>
  <c r="BK224" i="12"/>
  <c r="BI224" i="12"/>
  <c r="BJ224" i="12"/>
  <c r="BH224" i="12"/>
  <c r="BG224" i="12"/>
  <c r="BF224" i="12"/>
  <c r="BE224" i="12"/>
  <c r="BK7" i="12"/>
  <c r="BJ7" i="12"/>
  <c r="BI7" i="12"/>
  <c r="BH7" i="12"/>
  <c r="BG7" i="12"/>
  <c r="BF7" i="12"/>
  <c r="BE7" i="12"/>
  <c r="BJ16" i="12"/>
  <c r="BK16" i="12"/>
  <c r="BI16" i="12"/>
  <c r="BH16" i="12"/>
  <c r="BG16" i="12"/>
  <c r="BF16" i="12"/>
  <c r="BE16" i="12"/>
  <c r="BK129" i="12"/>
  <c r="BJ129" i="12"/>
  <c r="BI129" i="12"/>
  <c r="BH129" i="12"/>
  <c r="BF129" i="12"/>
  <c r="BG129" i="12"/>
  <c r="BE129" i="12"/>
  <c r="BC12" i="8"/>
  <c r="BL8" i="1" l="1"/>
  <c r="BL99" i="1"/>
  <c r="BL16" i="12"/>
  <c r="BL7" i="12"/>
  <c r="BL74" i="12"/>
  <c r="BL20" i="12"/>
  <c r="BH12" i="8"/>
  <c r="BJ12" i="8"/>
  <c r="BI12" i="8"/>
  <c r="BG12" i="8"/>
  <c r="BD12" i="8"/>
  <c r="BF12" i="8"/>
  <c r="BE12" i="8"/>
  <c r="BK25" i="1"/>
  <c r="BJ25" i="1"/>
  <c r="BI25" i="1"/>
  <c r="BH25" i="1"/>
  <c r="BG25" i="1"/>
  <c r="BF25" i="1"/>
  <c r="BE25" i="1"/>
  <c r="BK268" i="1"/>
  <c r="BJ268" i="1"/>
  <c r="BI268" i="1"/>
  <c r="BH268" i="1"/>
  <c r="BG268" i="1"/>
  <c r="BF268" i="1"/>
  <c r="BE268" i="1"/>
  <c r="BK93" i="1"/>
  <c r="BJ93" i="1"/>
  <c r="BI93" i="1"/>
  <c r="BH93" i="1"/>
  <c r="BG93" i="1"/>
  <c r="BF93" i="1"/>
  <c r="BE93" i="1"/>
  <c r="BK330" i="1"/>
  <c r="BI330" i="1"/>
  <c r="BJ330" i="1"/>
  <c r="BH330" i="1"/>
  <c r="BF330" i="1"/>
  <c r="BG330" i="1"/>
  <c r="BE330" i="1"/>
  <c r="BL41" i="1"/>
  <c r="BK20" i="1"/>
  <c r="BJ20" i="1"/>
  <c r="BI20" i="1"/>
  <c r="BH20" i="1"/>
  <c r="BG20" i="1"/>
  <c r="BF20" i="1"/>
  <c r="BE20" i="1"/>
  <c r="BK110" i="1"/>
  <c r="BJ110" i="1"/>
  <c r="BI110" i="1"/>
  <c r="BH110" i="1"/>
  <c r="BG110" i="1"/>
  <c r="BF110" i="1"/>
  <c r="BE110" i="1"/>
  <c r="BK201" i="1"/>
  <c r="BJ201" i="1"/>
  <c r="BI201" i="1"/>
  <c r="BG201" i="1"/>
  <c r="BF201" i="1"/>
  <c r="BH201" i="1"/>
  <c r="BE201" i="1"/>
  <c r="BK333" i="1"/>
  <c r="BJ333" i="1"/>
  <c r="BI333" i="1"/>
  <c r="BH333" i="1"/>
  <c r="BG333" i="1"/>
  <c r="BF333" i="1"/>
  <c r="BE333" i="1"/>
  <c r="BK189" i="1"/>
  <c r="BJ189" i="1"/>
  <c r="BI189" i="1"/>
  <c r="BG189" i="1"/>
  <c r="BH189" i="1"/>
  <c r="BF189" i="1"/>
  <c r="BE189" i="1"/>
  <c r="BL129" i="12"/>
  <c r="BL110" i="12"/>
  <c r="BL100" i="12"/>
  <c r="BL212" i="12"/>
  <c r="BL26" i="12"/>
  <c r="BL204" i="12"/>
  <c r="BL123" i="12"/>
  <c r="BL224" i="12"/>
  <c r="BL22" i="12"/>
  <c r="BL28" i="12"/>
  <c r="BD102" i="4"/>
  <c r="BD19" i="4"/>
  <c r="BD132" i="4"/>
  <c r="BD172" i="4"/>
  <c r="BD51" i="4"/>
  <c r="BD175" i="4"/>
  <c r="BD22" i="5"/>
  <c r="BD46" i="5"/>
  <c r="BD51" i="5"/>
  <c r="BD49" i="5"/>
  <c r="BD73" i="5"/>
  <c r="AY27" i="6"/>
  <c r="BD46" i="4"/>
  <c r="BC17" i="14"/>
  <c r="BC40" i="14"/>
  <c r="BC15" i="14"/>
  <c r="BK12" i="8" l="1"/>
  <c r="BL189" i="1"/>
  <c r="BL93" i="1"/>
  <c r="BL201" i="1"/>
  <c r="BL20" i="1"/>
  <c r="BL330" i="1"/>
  <c r="BL25" i="1"/>
  <c r="BL333" i="1"/>
  <c r="BL110" i="1"/>
  <c r="BL268" i="1"/>
  <c r="BK281" i="1"/>
  <c r="BJ281" i="1"/>
  <c r="BI281" i="1"/>
  <c r="BH281" i="1"/>
  <c r="BF281" i="1"/>
  <c r="BG281" i="1"/>
  <c r="BE281" i="1"/>
  <c r="BJ15" i="14"/>
  <c r="BI15" i="14"/>
  <c r="BH15" i="14"/>
  <c r="BF15" i="14"/>
  <c r="BD15" i="14"/>
  <c r="BG15" i="14"/>
  <c r="BE15" i="14"/>
  <c r="BI17" i="14"/>
  <c r="BG17" i="14"/>
  <c r="BJ17" i="14"/>
  <c r="BH17" i="14"/>
  <c r="BE17" i="14"/>
  <c r="BF17" i="14"/>
  <c r="BD17" i="14"/>
  <c r="BJ40" i="14"/>
  <c r="BF40" i="14"/>
  <c r="BH40" i="14"/>
  <c r="BI40" i="14"/>
  <c r="BG40" i="14"/>
  <c r="BE40" i="14"/>
  <c r="BD40" i="14"/>
  <c r="BC27" i="6"/>
  <c r="BE27" i="6"/>
  <c r="AZ27" i="6"/>
  <c r="BF27" i="6"/>
  <c r="BD27" i="6"/>
  <c r="BB27" i="6"/>
  <c r="BA27" i="6"/>
  <c r="BK73" i="5"/>
  <c r="BJ73" i="5"/>
  <c r="BI73" i="5"/>
  <c r="BH73" i="5"/>
  <c r="BE73" i="5"/>
  <c r="BG73" i="5"/>
  <c r="BF73" i="5"/>
  <c r="BJ22" i="5"/>
  <c r="BI22" i="5"/>
  <c r="BK22" i="5"/>
  <c r="BH22" i="5"/>
  <c r="BG22" i="5"/>
  <c r="BF22" i="5"/>
  <c r="BE22" i="5"/>
  <c r="BK51" i="5"/>
  <c r="BF51" i="5"/>
  <c r="BI51" i="5"/>
  <c r="BH51" i="5"/>
  <c r="BG51" i="5"/>
  <c r="BJ51" i="5"/>
  <c r="BE51" i="5"/>
  <c r="BK49" i="5"/>
  <c r="BJ49" i="5"/>
  <c r="BI49" i="5"/>
  <c r="BH49" i="5"/>
  <c r="BG49" i="5"/>
  <c r="BF49" i="5"/>
  <c r="BE49" i="5"/>
  <c r="BK46" i="5"/>
  <c r="BJ46" i="5"/>
  <c r="BI46" i="5"/>
  <c r="BH46" i="5"/>
  <c r="BG46" i="5"/>
  <c r="BF46" i="5"/>
  <c r="BE46" i="5"/>
  <c r="BK46" i="4"/>
  <c r="BI46" i="4"/>
  <c r="BJ46" i="4"/>
  <c r="BG46" i="4"/>
  <c r="BH46" i="4"/>
  <c r="BF46" i="4"/>
  <c r="BE46" i="4"/>
  <c r="BI132" i="4"/>
  <c r="BJ132" i="4"/>
  <c r="BK132" i="4"/>
  <c r="BH132" i="4"/>
  <c r="BG132" i="4"/>
  <c r="BF132" i="4"/>
  <c r="BE132" i="4"/>
  <c r="BK19" i="4"/>
  <c r="BJ19" i="4"/>
  <c r="BI19" i="4"/>
  <c r="BH19" i="4"/>
  <c r="BG19" i="4"/>
  <c r="BF19" i="4"/>
  <c r="BE19" i="4"/>
  <c r="BJ102" i="4"/>
  <c r="BK102" i="4"/>
  <c r="BH102" i="4"/>
  <c r="BI102" i="4"/>
  <c r="BG102" i="4"/>
  <c r="BE102" i="4"/>
  <c r="BF102" i="4"/>
  <c r="BJ175" i="4"/>
  <c r="BK175" i="4"/>
  <c r="BI175" i="4"/>
  <c r="BH175" i="4"/>
  <c r="BF175" i="4"/>
  <c r="BE175" i="4"/>
  <c r="BG175" i="4"/>
  <c r="BK51" i="4"/>
  <c r="BI51" i="4"/>
  <c r="BJ51" i="4"/>
  <c r="BH51" i="4"/>
  <c r="BG51" i="4"/>
  <c r="BF51" i="4"/>
  <c r="BE51" i="4"/>
  <c r="BK172" i="4"/>
  <c r="BI172" i="4"/>
  <c r="BJ172" i="4"/>
  <c r="BH172" i="4"/>
  <c r="BG172" i="4"/>
  <c r="BF172" i="4"/>
  <c r="BE172" i="4"/>
  <c r="BC18" i="11"/>
  <c r="BF18" i="11" s="1"/>
  <c r="BC22" i="11"/>
  <c r="BL281" i="1" l="1"/>
  <c r="BL46" i="5"/>
  <c r="BL22" i="5"/>
  <c r="BL175" i="4"/>
  <c r="BL19" i="4"/>
  <c r="BF22" i="11"/>
  <c r="BD22" i="11"/>
  <c r="BE22" i="11"/>
  <c r="BJ22" i="11"/>
  <c r="BG22" i="11"/>
  <c r="BH22" i="11"/>
  <c r="BI22" i="11"/>
  <c r="BK40" i="14"/>
  <c r="BK17" i="14"/>
  <c r="BK15" i="14"/>
  <c r="BI18" i="11"/>
  <c r="BJ18" i="11"/>
  <c r="BD18" i="11"/>
  <c r="BG18" i="11"/>
  <c r="BE18" i="11"/>
  <c r="BH18" i="11"/>
  <c r="BG27" i="6"/>
  <c r="BL51" i="5"/>
  <c r="BL49" i="5"/>
  <c r="BL73" i="5"/>
  <c r="BL46" i="4"/>
  <c r="BL172" i="4"/>
  <c r="BL102" i="4"/>
  <c r="BL132" i="4"/>
  <c r="BL51" i="4"/>
  <c r="AY7" i="6"/>
  <c r="AY10" i="6"/>
  <c r="BD32" i="2"/>
  <c r="BD77" i="2"/>
  <c r="BK149" i="1" l="1"/>
  <c r="BJ149" i="1"/>
  <c r="BI149" i="1"/>
  <c r="BH149" i="1"/>
  <c r="BG149" i="1"/>
  <c r="BF149" i="1"/>
  <c r="BE149" i="1"/>
  <c r="BK58" i="1"/>
  <c r="BJ58" i="1"/>
  <c r="BI58" i="1"/>
  <c r="BH58" i="1"/>
  <c r="BG58" i="1"/>
  <c r="BF58" i="1"/>
  <c r="BE58" i="1"/>
  <c r="BK22" i="11"/>
  <c r="BK18" i="11"/>
  <c r="BE10" i="6"/>
  <c r="BA10" i="6"/>
  <c r="BB10" i="6"/>
  <c r="BF10" i="6"/>
  <c r="AZ10" i="6"/>
  <c r="BD10" i="6"/>
  <c r="BC10" i="6"/>
  <c r="BE7" i="6"/>
  <c r="BD7" i="6"/>
  <c r="BB7" i="6"/>
  <c r="BF7" i="6"/>
  <c r="BA7" i="6"/>
  <c r="BC7" i="6"/>
  <c r="AZ7" i="6"/>
  <c r="BK32" i="2"/>
  <c r="BI32" i="2"/>
  <c r="BJ32" i="2"/>
  <c r="BH32" i="2"/>
  <c r="BG32" i="2"/>
  <c r="BF32" i="2"/>
  <c r="BE32" i="2"/>
  <c r="BK77" i="2"/>
  <c r="BJ77" i="2"/>
  <c r="BI77" i="2"/>
  <c r="BH77" i="2"/>
  <c r="BG77" i="2"/>
  <c r="BF77" i="2"/>
  <c r="BE77" i="2"/>
  <c r="BD25" i="12"/>
  <c r="AY8" i="6"/>
  <c r="BL77" i="2" l="1"/>
  <c r="BL32" i="2"/>
  <c r="BL149" i="1"/>
  <c r="BL58" i="1"/>
  <c r="BK7" i="10"/>
  <c r="BI7" i="10"/>
  <c r="BG7" i="10"/>
  <c r="BJ7" i="10"/>
  <c r="BH7" i="10"/>
  <c r="BF7" i="10"/>
  <c r="BK11" i="10"/>
  <c r="BJ11" i="10"/>
  <c r="BG11" i="10"/>
  <c r="BI11" i="10"/>
  <c r="BF11" i="10"/>
  <c r="BH11" i="10"/>
  <c r="BJ35" i="10"/>
  <c r="BK35" i="10"/>
  <c r="BI35" i="10"/>
  <c r="BF35" i="10"/>
  <c r="BH35" i="10"/>
  <c r="BG35" i="10"/>
  <c r="BJ25" i="12"/>
  <c r="BK25" i="12"/>
  <c r="BI25" i="12"/>
  <c r="BH25" i="12"/>
  <c r="BE25" i="12"/>
  <c r="BF25" i="12"/>
  <c r="BG25" i="12"/>
  <c r="BG7" i="6"/>
  <c r="BD8" i="6"/>
  <c r="BE8" i="6"/>
  <c r="BF8" i="6"/>
  <c r="BA8" i="6"/>
  <c r="BC8" i="6"/>
  <c r="BB8" i="6"/>
  <c r="AZ8" i="6"/>
  <c r="BG10" i="6"/>
  <c r="BC9" i="8"/>
  <c r="BD6" i="12"/>
  <c r="BD60" i="12"/>
  <c r="BD61" i="12"/>
  <c r="BD241" i="12"/>
  <c r="BD17" i="12"/>
  <c r="BD83" i="12"/>
  <c r="BD49" i="12"/>
  <c r="BD197" i="12"/>
  <c r="BI9" i="8" l="1"/>
  <c r="BH9" i="8"/>
  <c r="BJ9" i="8"/>
  <c r="BE9" i="8"/>
  <c r="BD9" i="8"/>
  <c r="BF9" i="8"/>
  <c r="BG9" i="8"/>
  <c r="BG8" i="6"/>
  <c r="BL35" i="10"/>
  <c r="BL7" i="10"/>
  <c r="BL11" i="10"/>
  <c r="BK49" i="12"/>
  <c r="BJ49" i="12"/>
  <c r="BI49" i="12"/>
  <c r="BH49" i="12"/>
  <c r="BG49" i="12"/>
  <c r="BE49" i="12"/>
  <c r="BF49" i="12"/>
  <c r="BK61" i="12"/>
  <c r="BJ61" i="12"/>
  <c r="BI61" i="12"/>
  <c r="BH61" i="12"/>
  <c r="BG61" i="12"/>
  <c r="BF61" i="12"/>
  <c r="BE61" i="12"/>
  <c r="BK6" i="12"/>
  <c r="BJ6" i="12"/>
  <c r="BI6" i="12"/>
  <c r="BH6" i="12"/>
  <c r="BG6" i="12"/>
  <c r="BF6" i="12"/>
  <c r="BE6" i="12"/>
  <c r="BK197" i="12"/>
  <c r="BJ197" i="12"/>
  <c r="BI197" i="12"/>
  <c r="BH197" i="12"/>
  <c r="BG197" i="12"/>
  <c r="BF197" i="12"/>
  <c r="BE197" i="12"/>
  <c r="BK83" i="12"/>
  <c r="BJ83" i="12"/>
  <c r="BI83" i="12"/>
  <c r="BF83" i="12"/>
  <c r="BH83" i="12"/>
  <c r="BG83" i="12"/>
  <c r="BE83" i="12"/>
  <c r="BJ241" i="12"/>
  <c r="BK241" i="12"/>
  <c r="BI241" i="12"/>
  <c r="BH241" i="12"/>
  <c r="BG241" i="12"/>
  <c r="BE241" i="12"/>
  <c r="BF241" i="12"/>
  <c r="BJ17" i="12"/>
  <c r="BK17" i="12"/>
  <c r="BI17" i="12"/>
  <c r="BH17" i="12"/>
  <c r="BG17" i="12"/>
  <c r="BF17" i="12"/>
  <c r="BE17" i="12"/>
  <c r="BK60" i="12"/>
  <c r="BJ60" i="12"/>
  <c r="BI60" i="12"/>
  <c r="BH60" i="12"/>
  <c r="BG60" i="12"/>
  <c r="BE60" i="12"/>
  <c r="BF60" i="12"/>
  <c r="BL25" i="12"/>
  <c r="BC28" i="8"/>
  <c r="BD109" i="5"/>
  <c r="BD25" i="4"/>
  <c r="BD70" i="4"/>
  <c r="BD89" i="4"/>
  <c r="BD146" i="4"/>
  <c r="BD103" i="4"/>
  <c r="BD14" i="2"/>
  <c r="BD9" i="2"/>
  <c r="BD16" i="2"/>
  <c r="BD217" i="2"/>
  <c r="BD70" i="2"/>
  <c r="BD270" i="2"/>
  <c r="BK9" i="8" l="1"/>
  <c r="BJ28" i="8"/>
  <c r="BI28" i="8"/>
  <c r="BH28" i="8"/>
  <c r="BE28" i="8"/>
  <c r="BG28" i="8"/>
  <c r="BF28" i="8"/>
  <c r="BD28" i="8"/>
  <c r="BL17" i="12"/>
  <c r="BL241" i="12"/>
  <c r="BL197" i="12"/>
  <c r="BL60" i="12"/>
  <c r="BL61" i="12"/>
  <c r="BL49" i="12"/>
  <c r="BL83" i="12"/>
  <c r="BL6" i="12"/>
  <c r="BH109" i="5"/>
  <c r="BK109" i="5"/>
  <c r="BJ109" i="5"/>
  <c r="BI109" i="5"/>
  <c r="BF109" i="5"/>
  <c r="BG109" i="5"/>
  <c r="BE109" i="5"/>
  <c r="BK146" i="4"/>
  <c r="BJ146" i="4"/>
  <c r="BI146" i="4"/>
  <c r="BH146" i="4"/>
  <c r="BG146" i="4"/>
  <c r="BF146" i="4"/>
  <c r="BE146" i="4"/>
  <c r="BK89" i="4"/>
  <c r="BJ89" i="4"/>
  <c r="BI89" i="4"/>
  <c r="BH89" i="4"/>
  <c r="BG89" i="4"/>
  <c r="BF89" i="4"/>
  <c r="BE89" i="4"/>
  <c r="BI103" i="4"/>
  <c r="BK103" i="4"/>
  <c r="BJ103" i="4"/>
  <c r="BH103" i="4"/>
  <c r="BG103" i="4"/>
  <c r="BF103" i="4"/>
  <c r="BE103" i="4"/>
  <c r="BK70" i="4"/>
  <c r="BI70" i="4"/>
  <c r="BJ70" i="4"/>
  <c r="BH70" i="4"/>
  <c r="BG70" i="4"/>
  <c r="BF70" i="4"/>
  <c r="BE70" i="4"/>
  <c r="BK25" i="4"/>
  <c r="BJ25" i="4"/>
  <c r="BH25" i="4"/>
  <c r="BI25" i="4"/>
  <c r="BF25" i="4"/>
  <c r="BG25" i="4"/>
  <c r="BE25" i="4"/>
  <c r="BK70" i="2"/>
  <c r="BJ70" i="2"/>
  <c r="BI70" i="2"/>
  <c r="BH70" i="2"/>
  <c r="BG70" i="2"/>
  <c r="BF70" i="2"/>
  <c r="BE70" i="2"/>
  <c r="BK14" i="2"/>
  <c r="BJ14" i="2"/>
  <c r="BI14" i="2"/>
  <c r="BH14" i="2"/>
  <c r="BG14" i="2"/>
  <c r="BF14" i="2"/>
  <c r="BE14" i="2"/>
  <c r="BK217" i="2"/>
  <c r="BJ217" i="2"/>
  <c r="BI217" i="2"/>
  <c r="BH217" i="2"/>
  <c r="BG217" i="2"/>
  <c r="BF217" i="2"/>
  <c r="BE217" i="2"/>
  <c r="BK16" i="2"/>
  <c r="BJ16" i="2"/>
  <c r="BI16" i="2"/>
  <c r="BH16" i="2"/>
  <c r="BG16" i="2"/>
  <c r="BF16" i="2"/>
  <c r="BE16" i="2"/>
  <c r="BK270" i="2"/>
  <c r="BJ270" i="2"/>
  <c r="BI270" i="2"/>
  <c r="BH270" i="2"/>
  <c r="BG270" i="2"/>
  <c r="BF270" i="2"/>
  <c r="BE270" i="2"/>
  <c r="BK9" i="2"/>
  <c r="BJ9" i="2"/>
  <c r="BI9" i="2"/>
  <c r="BH9" i="2"/>
  <c r="BG9" i="2"/>
  <c r="BF9" i="2"/>
  <c r="BE9" i="2"/>
  <c r="BK28" i="8" l="1"/>
  <c r="BL70" i="2"/>
  <c r="BL109" i="5"/>
  <c r="BL25" i="4"/>
  <c r="BL146" i="4"/>
  <c r="BL16" i="2"/>
  <c r="BK280" i="1"/>
  <c r="BJ280" i="1"/>
  <c r="BI280" i="1"/>
  <c r="BG280" i="1"/>
  <c r="BF280" i="1"/>
  <c r="BH280" i="1"/>
  <c r="BE280" i="1"/>
  <c r="BK170" i="1"/>
  <c r="BJ170" i="1"/>
  <c r="BI170" i="1"/>
  <c r="BH170" i="1"/>
  <c r="BG170" i="1"/>
  <c r="BF170" i="1"/>
  <c r="BE170" i="1"/>
  <c r="BK261" i="1"/>
  <c r="BI261" i="1"/>
  <c r="BJ261" i="1"/>
  <c r="BH261" i="1"/>
  <c r="BG261" i="1"/>
  <c r="BF261" i="1"/>
  <c r="BE261" i="1"/>
  <c r="BK225" i="1"/>
  <c r="BJ225" i="1"/>
  <c r="BI225" i="1"/>
  <c r="BH225" i="1"/>
  <c r="BG225" i="1"/>
  <c r="BF225" i="1"/>
  <c r="BE225" i="1"/>
  <c r="BK177" i="1"/>
  <c r="BJ177" i="1"/>
  <c r="BI177" i="1"/>
  <c r="BF177" i="1"/>
  <c r="BG177" i="1"/>
  <c r="BH177" i="1"/>
  <c r="BE177" i="1"/>
  <c r="BK237" i="1"/>
  <c r="BI237" i="1"/>
  <c r="BJ237" i="1"/>
  <c r="BH237" i="1"/>
  <c r="BF237" i="1"/>
  <c r="BG237" i="1"/>
  <c r="BE237" i="1"/>
  <c r="BK175" i="1"/>
  <c r="BI175" i="1"/>
  <c r="BJ175" i="1"/>
  <c r="BF175" i="1"/>
  <c r="BH175" i="1"/>
  <c r="BG175" i="1"/>
  <c r="BE175" i="1"/>
  <c r="BK272" i="1"/>
  <c r="BJ272" i="1"/>
  <c r="BI272" i="1"/>
  <c r="BH272" i="1"/>
  <c r="BG272" i="1"/>
  <c r="BF272" i="1"/>
  <c r="BE272" i="1"/>
  <c r="BK140" i="1"/>
  <c r="BJ140" i="1"/>
  <c r="BI140" i="1"/>
  <c r="BH140" i="1"/>
  <c r="BG140" i="1"/>
  <c r="BF140" i="1"/>
  <c r="BE140" i="1"/>
  <c r="BI292" i="1"/>
  <c r="BH292" i="1"/>
  <c r="BJ292" i="1"/>
  <c r="BF292" i="1"/>
  <c r="BK292" i="1"/>
  <c r="BG292" i="1"/>
  <c r="BE292" i="1"/>
  <c r="BL89" i="4"/>
  <c r="BL103" i="4"/>
  <c r="BL70" i="4"/>
  <c r="BL270" i="2"/>
  <c r="BL9" i="2"/>
  <c r="BL217" i="2"/>
  <c r="BL14" i="2"/>
  <c r="BL292" i="1" l="1"/>
  <c r="BL272" i="1"/>
  <c r="BL237" i="1"/>
  <c r="BL170" i="1"/>
  <c r="BL140" i="1"/>
  <c r="BL261" i="1"/>
  <c r="BL225" i="1"/>
  <c r="BL175" i="1"/>
  <c r="BL177" i="1"/>
  <c r="BL280" i="1"/>
  <c r="BJ29" i="1" l="1"/>
  <c r="BG29" i="1" l="1"/>
  <c r="BK29" i="1"/>
  <c r="BH29" i="1"/>
  <c r="BI29" i="1"/>
  <c r="BF29" i="1"/>
  <c r="BE29" i="1"/>
  <c r="BL29" i="1" l="1"/>
</calcChain>
</file>

<file path=xl/sharedStrings.xml><?xml version="1.0" encoding="utf-8"?>
<sst xmlns="http://schemas.openxmlformats.org/spreadsheetml/2006/main" count="6337" uniqueCount="3076">
  <si>
    <t>Clubs</t>
  </si>
  <si>
    <t>Distances KM - Distanz</t>
  </si>
  <si>
    <t>Années
Jahrgänge</t>
  </si>
  <si>
    <t>Localités - Orte</t>
  </si>
  <si>
    <t>Noms
Namen</t>
  </si>
  <si>
    <t xml:space="preserve"> Prénons
 Vornamen</t>
  </si>
  <si>
    <t>Vincent</t>
  </si>
  <si>
    <t>Nicolas</t>
  </si>
  <si>
    <t>Simon</t>
  </si>
  <si>
    <t>Philippe</t>
  </si>
  <si>
    <t>Thierry</t>
  </si>
  <si>
    <t>TOTAL</t>
  </si>
  <si>
    <t>RANG</t>
  </si>
  <si>
    <t>Noms  - Namen</t>
  </si>
  <si>
    <t>Prénoms
Vornamen</t>
  </si>
  <si>
    <t>Localité</t>
  </si>
  <si>
    <t>Gilles</t>
  </si>
  <si>
    <t>Murielle</t>
  </si>
  <si>
    <t>Myriam</t>
  </si>
  <si>
    <t>Janine</t>
  </si>
  <si>
    <t>Antoine</t>
  </si>
  <si>
    <t>Yves</t>
  </si>
  <si>
    <t>Mélanie</t>
  </si>
  <si>
    <t>Justin</t>
  </si>
  <si>
    <t>José</t>
  </si>
  <si>
    <t>Fully</t>
  </si>
  <si>
    <t>Monthey</t>
  </si>
  <si>
    <t>Leytron</t>
  </si>
  <si>
    <t>Savièse</t>
  </si>
  <si>
    <t>Martigny</t>
  </si>
  <si>
    <t>Charrat</t>
  </si>
  <si>
    <t>Naters</t>
  </si>
  <si>
    <t>Dorsaz</t>
  </si>
  <si>
    <t>Total</t>
  </si>
  <si>
    <t>St-Séverin</t>
  </si>
  <si>
    <t>Steeve</t>
  </si>
  <si>
    <t>Vionnaz</t>
  </si>
  <si>
    <t>Grône</t>
  </si>
  <si>
    <t>Pully</t>
  </si>
  <si>
    <t>Sébastien</t>
  </si>
  <si>
    <t>Carron</t>
  </si>
  <si>
    <t>Vessy</t>
  </si>
  <si>
    <t>Double KM</t>
  </si>
  <si>
    <t>KM Vertical</t>
  </si>
  <si>
    <t>Vertical</t>
  </si>
  <si>
    <t>Active</t>
  </si>
  <si>
    <t>Mountain</t>
  </si>
  <si>
    <t>Anouck</t>
  </si>
  <si>
    <t>Sky</t>
  </si>
  <si>
    <t>Ultra</t>
  </si>
  <si>
    <t>Halb</t>
  </si>
  <si>
    <t>2x42</t>
  </si>
  <si>
    <t>Doppel</t>
  </si>
  <si>
    <t>Runing</t>
  </si>
  <si>
    <t>Meilleur 1 Beste 1</t>
  </si>
  <si>
    <t>Meilleur 2 Beste 2</t>
  </si>
  <si>
    <t>Meilleur 3 Beste 3</t>
  </si>
  <si>
    <t>Meilleur 4 Beste 4</t>
  </si>
  <si>
    <t>Meilleur 5 Beste 5</t>
  </si>
  <si>
    <t>Meilleur 6 Beste 6</t>
  </si>
  <si>
    <t>Meilleur 7
Beste 7</t>
  </si>
  <si>
    <t>Meileur 7
Beste 7</t>
  </si>
  <si>
    <t>Coupe Valaisanne de la Montagne 2019 - Walliser Cup Berglauf</t>
  </si>
  <si>
    <t>Delasoie</t>
  </si>
  <si>
    <t>Bouverat</t>
  </si>
  <si>
    <t>Bailly</t>
  </si>
  <si>
    <t>Bessard</t>
  </si>
  <si>
    <t>Maillard</t>
  </si>
  <si>
    <t>Germanier</t>
  </si>
  <si>
    <t>Christine</t>
  </si>
  <si>
    <t>Vollèges</t>
  </si>
  <si>
    <t>Barbey</t>
  </si>
  <si>
    <t>St-Maurice</t>
  </si>
  <si>
    <t>Bastien</t>
  </si>
  <si>
    <t>Jessica</t>
  </si>
  <si>
    <t>Caroline</t>
  </si>
  <si>
    <t>Vanessa</t>
  </si>
  <si>
    <t>Le Châble</t>
  </si>
  <si>
    <t>Vouvry</t>
  </si>
  <si>
    <t>Lachat</t>
  </si>
  <si>
    <t>Ramuz</t>
  </si>
  <si>
    <t>Genève</t>
  </si>
  <si>
    <t>Olivier</t>
  </si>
  <si>
    <t>Abbet</t>
  </si>
  <si>
    <t>Hervé</t>
  </si>
  <si>
    <t>Laurent</t>
  </si>
  <si>
    <t>Lausanne</t>
  </si>
  <si>
    <t>Verbier</t>
  </si>
  <si>
    <t>Sion</t>
  </si>
  <si>
    <t>Amandine</t>
  </si>
  <si>
    <t>Elodie</t>
  </si>
  <si>
    <t>Salvan</t>
  </si>
  <si>
    <t>Theytaz</t>
  </si>
  <si>
    <t>Chemin</t>
  </si>
  <si>
    <t>Solène</t>
  </si>
  <si>
    <t>Fort</t>
  </si>
  <si>
    <t>Mottet</t>
  </si>
  <si>
    <t>Kilian</t>
  </si>
  <si>
    <t>Pierrick</t>
  </si>
  <si>
    <t>Célien</t>
  </si>
  <si>
    <t>Pierre</t>
  </si>
  <si>
    <t>May</t>
  </si>
  <si>
    <t>Christophe</t>
  </si>
  <si>
    <t>Yannick</t>
  </si>
  <si>
    <t>Arnaud</t>
  </si>
  <si>
    <t>Robin</t>
  </si>
  <si>
    <t>Coralie</t>
  </si>
  <si>
    <t>Valérie</t>
  </si>
  <si>
    <t>Romain</t>
  </si>
  <si>
    <t>Comby</t>
  </si>
  <si>
    <t>Daniel</t>
  </si>
  <si>
    <t>Ancay</t>
  </si>
  <si>
    <t>Riddes</t>
  </si>
  <si>
    <t>Gilbert</t>
  </si>
  <si>
    <t>Gland</t>
  </si>
  <si>
    <t>Laura</t>
  </si>
  <si>
    <t>Jérémy</t>
  </si>
  <si>
    <t>Zufferey</t>
  </si>
  <si>
    <t>Jérémie</t>
  </si>
  <si>
    <t>Neuchâtel</t>
  </si>
  <si>
    <t>Bernard</t>
  </si>
  <si>
    <t>Louis</t>
  </si>
  <si>
    <t>Robert</t>
  </si>
  <si>
    <t>Onex</t>
  </si>
  <si>
    <t>Berne</t>
  </si>
  <si>
    <t>Zermatt</t>
  </si>
  <si>
    <t>Visp</t>
  </si>
  <si>
    <t>Maxime</t>
  </si>
  <si>
    <t>William</t>
  </si>
  <si>
    <t>Perren</t>
  </si>
  <si>
    <t>Corinne</t>
  </si>
  <si>
    <t>Loïc</t>
  </si>
  <si>
    <t>Claire</t>
  </si>
  <si>
    <t>Bramois</t>
  </si>
  <si>
    <t>Mathilde</t>
  </si>
  <si>
    <t>Quinodoz</t>
  </si>
  <si>
    <t>Anthamatten</t>
  </si>
  <si>
    <t>Mario</t>
  </si>
  <si>
    <t>Axel</t>
  </si>
  <si>
    <t>Thérèse</t>
  </si>
  <si>
    <t>Besse</t>
  </si>
  <si>
    <t>Margot</t>
  </si>
  <si>
    <t>Saxon</t>
  </si>
  <si>
    <t>Chamoson</t>
  </si>
  <si>
    <t>Oscar</t>
  </si>
  <si>
    <t>Les Acacias</t>
  </si>
  <si>
    <t>Moutier</t>
  </si>
  <si>
    <t>Fritz</t>
  </si>
  <si>
    <t>Grand-Lancy</t>
  </si>
  <si>
    <t>Gremaud</t>
  </si>
  <si>
    <t>Confignon</t>
  </si>
  <si>
    <t>Pampigny</t>
  </si>
  <si>
    <t>Kern</t>
  </si>
  <si>
    <t>Extrême</t>
  </si>
  <si>
    <t>Moussel</t>
  </si>
  <si>
    <t>Armelao</t>
  </si>
  <si>
    <t>Gaist</t>
  </si>
  <si>
    <t>Carrupt</t>
  </si>
  <si>
    <t>Timothée</t>
  </si>
  <si>
    <t>Salzgeber</t>
  </si>
  <si>
    <t>Deux
Chapelles
09.05.2020</t>
  </si>
  <si>
    <t>Monthey
d'Iliez
23.05.2020</t>
  </si>
  <si>
    <t>Le Droit 
du Catogne
30.05.2020</t>
  </si>
  <si>
    <t>Bisse de
Bénou
06.06.2020</t>
  </si>
  <si>
    <t>Trophée du
Scex-Carro
14.06.2020</t>
  </si>
  <si>
    <t>Aletsch
Halbmarathon
20/21.06.2020</t>
  </si>
  <si>
    <t>Course des
2 Lacs
14.06.2020</t>
  </si>
  <si>
    <t>Zermatt
Marathon
04.07.2020</t>
  </si>
  <si>
    <t>Tour des 
Alpages
18.07.2020</t>
  </si>
  <si>
    <t>Cross de 
Vélan
25.07.2020</t>
  </si>
  <si>
    <t>Täschalplauf
26.07.2020</t>
  </si>
  <si>
    <t>Trophée
 des Combins
1/2.08.2020</t>
  </si>
  <si>
    <t>Thyon
Dixence
02.08.2020</t>
  </si>
  <si>
    <t>Gondo
Marathon
8/9.08.2020</t>
  </si>
  <si>
    <t>Sierre
Zinal
09.08.2020</t>
  </si>
  <si>
    <t>Matterhorn
Ultraks
21.08.2020</t>
  </si>
  <si>
    <t>Matterhorn
Ultraks
22.08.2020</t>
  </si>
  <si>
    <t>Nendaz
Trail
29.08.2020</t>
  </si>
  <si>
    <t>Sommer
Gommerlauf
29.08.2020</t>
  </si>
  <si>
    <t>Ovronnaz
Rambert
06.09.2020</t>
  </si>
  <si>
    <t>Grimpette
des Bedjuis
12.09.2020</t>
  </si>
  <si>
    <t>La Foulée
Bleck
12.09.2020</t>
  </si>
  <si>
    <t>Magic Run
Event
19.09.2020</t>
  </si>
  <si>
    <t>Les KM de
Chando
19.09.2020</t>
  </si>
  <si>
    <t>Trail Fully
Sorniot
20.09.2020</t>
  </si>
  <si>
    <t>Fully
Sorniot
20.09.2020</t>
  </si>
  <si>
    <t>Vertic'Alp
03.10.2020</t>
  </si>
  <si>
    <t>Les Défis du
Jubilé
10.10.2020</t>
  </si>
  <si>
    <t>Jeizibärg
Lauf
18.10.2020</t>
  </si>
  <si>
    <t>La Dérupe
01.11.2020</t>
  </si>
  <si>
    <t>Sailon - Ovronnaz
25.04.2020</t>
  </si>
  <si>
    <t>Ascension 
Christ-Roi
10.10.2020</t>
  </si>
  <si>
    <t>Elites  hommes de 20 à 39 ans (1981 à 2000) - Elite Herren ab 20 bis 39 Jahren</t>
  </si>
  <si>
    <t>Dalban Moreynas</t>
  </si>
  <si>
    <t>Clovis</t>
  </si>
  <si>
    <t>Carroy</t>
  </si>
  <si>
    <t>Alwxandre</t>
  </si>
  <si>
    <t>Sciez FR</t>
  </si>
  <si>
    <t>Yoan</t>
  </si>
  <si>
    <t>Produit</t>
  </si>
  <si>
    <t>Perret</t>
  </si>
  <si>
    <t>Boudal</t>
  </si>
  <si>
    <t>Imad</t>
  </si>
  <si>
    <t>Avully</t>
  </si>
  <si>
    <t>Meunier</t>
  </si>
  <si>
    <t>Jacquemettaz</t>
  </si>
  <si>
    <t>Luquot</t>
  </si>
  <si>
    <t>Bardet</t>
  </si>
  <si>
    <t>Vulliens</t>
  </si>
  <si>
    <t>Oggier</t>
  </si>
  <si>
    <t>Martigny-Bourg</t>
  </si>
  <si>
    <t>Cattoen</t>
  </si>
  <si>
    <t>Pin</t>
  </si>
  <si>
    <t>Dames de 20 à 39 ans (1981 - 2000) - Damen ab 20 bis 39 Jahren</t>
  </si>
  <si>
    <t>Les Granges/Salvan</t>
  </si>
  <si>
    <t>Turtio</t>
  </si>
  <si>
    <t>Riina</t>
  </si>
  <si>
    <t>Lancy</t>
  </si>
  <si>
    <t>Gunthard</t>
  </si>
  <si>
    <t>Lederman</t>
  </si>
  <si>
    <t>Maureen</t>
  </si>
  <si>
    <t>Dammes 1 de 40 à 49 ans (1971 - 1980) - Damen 1 ab 40 bis 49 Jahren</t>
  </si>
  <si>
    <t>Scmidt</t>
  </si>
  <si>
    <t>La Chuax-de-Fonds</t>
  </si>
  <si>
    <t>Gimel</t>
  </si>
  <si>
    <t>Brunott</t>
  </si>
  <si>
    <t>Sceut JU</t>
  </si>
  <si>
    <t>Klasina</t>
  </si>
  <si>
    <t>Joëlle</t>
  </si>
  <si>
    <t>Chapelle-Glâne</t>
  </si>
  <si>
    <t>Dames 2 de 50 à 59 ans (1961 - 1970) - Damen 2 ab 50 bis 59 ans</t>
  </si>
  <si>
    <t>Enney FR</t>
  </si>
  <si>
    <t>Kiondo</t>
  </si>
  <si>
    <t>Penuel</t>
  </si>
  <si>
    <t>Dames 3 de 60 à 69 ans (1951 - 1960) - Damen 3 ab 60 bis 69 ans</t>
  </si>
  <si>
    <t>Hommes 1 de 40 à 49 ans (1971 à 1980)  - Herren ab 40 bis 49 Jahren</t>
  </si>
  <si>
    <t xml:space="preserve">Hommes 5 de 80  ans à  plus ( 1900 - 1940) - Herren </t>
  </si>
  <si>
    <t>Perrefit BE/JB</t>
  </si>
  <si>
    <t>Johann</t>
  </si>
  <si>
    <t>Les Verines</t>
  </si>
  <si>
    <t>Gianesini</t>
  </si>
  <si>
    <t>Solignac</t>
  </si>
  <si>
    <t>Le Duigou</t>
  </si>
  <si>
    <t>Crespo</t>
  </si>
  <si>
    <t>Homme 2 de 50 à 59 ans (1961 - 1970) - Herren ab 50 bis 59 Jahren</t>
  </si>
  <si>
    <t xml:space="preserve">Carron </t>
  </si>
  <si>
    <t>Ovronnaz</t>
  </si>
  <si>
    <t>Pochet</t>
  </si>
  <si>
    <t>Fiez</t>
  </si>
  <si>
    <t>Bondil</t>
  </si>
  <si>
    <t>Ferney-Voltaire</t>
  </si>
  <si>
    <t>Mayencourt</t>
  </si>
  <si>
    <t>Hommes 3 de 60 à 69 ans (1951 - 1960) - Herren ab 60 bis 69 Jahren</t>
  </si>
  <si>
    <t>Ogier</t>
  </si>
  <si>
    <t>Rullier</t>
  </si>
  <si>
    <t>St-Prex</t>
  </si>
  <si>
    <t>Homme 4 de 70 à 79 ans (1941 - 1950) - Herren ab 70 bis 79 Jahren</t>
  </si>
  <si>
    <t>Christe</t>
  </si>
  <si>
    <t>Promo G de 15 à 17 ans (2003 - 2005) - Promo Jungen ab 15 bis 17 ans</t>
  </si>
  <si>
    <t>Volken</t>
  </si>
  <si>
    <t>Flurina</t>
  </si>
  <si>
    <t>Fiesch</t>
  </si>
  <si>
    <t>Leboeuf</t>
  </si>
  <si>
    <t>Aigle</t>
  </si>
  <si>
    <t xml:space="preserve">Waelle </t>
  </si>
  <si>
    <t>Fania</t>
  </si>
  <si>
    <t>Savagnier</t>
  </si>
  <si>
    <t>Conus-Candolfi</t>
  </si>
  <si>
    <t>Sandrtine</t>
  </si>
  <si>
    <t>Les Paccots</t>
  </si>
  <si>
    <t>Trachsel</t>
  </si>
  <si>
    <t>Lara</t>
  </si>
  <si>
    <t>Anzère</t>
  </si>
  <si>
    <t>Conthey</t>
  </si>
  <si>
    <t>Caloz</t>
  </si>
  <si>
    <t>Sabine</t>
  </si>
  <si>
    <t>Waelle</t>
  </si>
  <si>
    <t>Sylesia</t>
  </si>
  <si>
    <t>Lambiel</t>
  </si>
  <si>
    <t>Joséphine</t>
  </si>
  <si>
    <t>Ferreira Portmann</t>
  </si>
  <si>
    <t>Maury</t>
  </si>
  <si>
    <t>Gabrielle</t>
  </si>
  <si>
    <t>Robles</t>
  </si>
  <si>
    <t>Carolina</t>
  </si>
  <si>
    <t xml:space="preserve">Santiago </t>
  </si>
  <si>
    <t>Sandrine</t>
  </si>
  <si>
    <t>Saillen</t>
  </si>
  <si>
    <t>Vens</t>
  </si>
  <si>
    <t>Gex-Fabry</t>
  </si>
  <si>
    <t>Collombey</t>
  </si>
  <si>
    <t>Nigro</t>
  </si>
  <si>
    <t>Dorénaz</t>
  </si>
  <si>
    <t>Vauthey</t>
  </si>
  <si>
    <t>Déborah</t>
  </si>
  <si>
    <t>St-Légier-Chiesaz</t>
  </si>
  <si>
    <t>Huni</t>
  </si>
  <si>
    <t>Lully</t>
  </si>
  <si>
    <t>Macchi</t>
  </si>
  <si>
    <t>Guy</t>
  </si>
  <si>
    <t>Corseaux</t>
  </si>
  <si>
    <t>Isler</t>
  </si>
  <si>
    <t>La Cibourg</t>
  </si>
  <si>
    <t>Rithner</t>
  </si>
  <si>
    <t>Evelyne</t>
  </si>
  <si>
    <t>Choex</t>
  </si>
  <si>
    <t>Junker</t>
  </si>
  <si>
    <t>Massongex</t>
  </si>
  <si>
    <t>Karine</t>
  </si>
  <si>
    <t>Tapparel</t>
  </si>
  <si>
    <t>Mariette</t>
  </si>
  <si>
    <t>Montana</t>
  </si>
  <si>
    <t>Wullschleger</t>
  </si>
  <si>
    <t>Catherine</t>
  </si>
  <si>
    <t>Pierrette</t>
  </si>
  <si>
    <t>Morlon</t>
  </si>
  <si>
    <t>Juniores de 18 à 19 ans (2001 - 2002) Juniorinnen ab 18 bis 19 Jahren</t>
  </si>
  <si>
    <t>Promo F de 15 à 17 ans (2003 - 2005) - Promo Mädchen ab 15 bis 17 Jahren</t>
  </si>
  <si>
    <t>Coudray</t>
  </si>
  <si>
    <t>Axelle</t>
  </si>
  <si>
    <t>Rodriguez</t>
  </si>
  <si>
    <t>Martin</t>
  </si>
  <si>
    <t>Denervaud</t>
  </si>
  <si>
    <t>Rémy</t>
  </si>
  <si>
    <t>Vibert</t>
  </si>
  <si>
    <t>Jonas</t>
  </si>
  <si>
    <t>Métrailler</t>
  </si>
  <si>
    <t>Luc</t>
  </si>
  <si>
    <t>Samuel</t>
  </si>
  <si>
    <t>Delamorclaz</t>
  </si>
  <si>
    <t>Thomas</t>
  </si>
  <si>
    <t>Priestley</t>
  </si>
  <si>
    <t>Gary</t>
  </si>
  <si>
    <t>Leyland GBR</t>
  </si>
  <si>
    <t>Fayet</t>
  </si>
  <si>
    <t>Johan</t>
  </si>
  <si>
    <t>Bannwart</t>
  </si>
  <si>
    <t>Yann</t>
  </si>
  <si>
    <t>Dayer</t>
  </si>
  <si>
    <t>Ardon</t>
  </si>
  <si>
    <t>Voeffray</t>
  </si>
  <si>
    <t>Cyrille</t>
  </si>
  <si>
    <t xml:space="preserve">Deillon </t>
  </si>
  <si>
    <t>Matthieu</t>
  </si>
  <si>
    <t>Broc FR</t>
  </si>
  <si>
    <t>Crettex</t>
  </si>
  <si>
    <t>Ravoire</t>
  </si>
  <si>
    <t>Voisin</t>
  </si>
  <si>
    <t>Mickael</t>
  </si>
  <si>
    <t>Ciapala</t>
  </si>
  <si>
    <t>Richard</t>
  </si>
  <si>
    <t>Bruchez</t>
  </si>
  <si>
    <t>Joël</t>
  </si>
  <si>
    <t>Cingria</t>
  </si>
  <si>
    <t>Jean</t>
  </si>
  <si>
    <t>Lamb</t>
  </si>
  <si>
    <t>Mark</t>
  </si>
  <si>
    <t>London GBR</t>
  </si>
  <si>
    <t>Juniors de 18 à 19 ans (2001 - 2002) Junioren ab 18 bis 19 Jahren</t>
  </si>
  <si>
    <t>Léger</t>
  </si>
  <si>
    <t>Voland</t>
  </si>
  <si>
    <t>Mathys</t>
  </si>
  <si>
    <t>Mezières</t>
  </si>
  <si>
    <t>Muriset</t>
  </si>
  <si>
    <t>Val-de-Charmey</t>
  </si>
  <si>
    <t>Pierre-André</t>
  </si>
  <si>
    <t>Ribeiro</t>
  </si>
  <si>
    <t>Rui</t>
  </si>
  <si>
    <t>Crans-Montana</t>
  </si>
  <si>
    <t>Pasquier</t>
  </si>
  <si>
    <t>Roduit</t>
  </si>
  <si>
    <t>Cédric</t>
  </si>
  <si>
    <t>St-Saphorin-Morges</t>
  </si>
  <si>
    <t>Filliez</t>
  </si>
  <si>
    <t>Jean-Henri</t>
  </si>
  <si>
    <t>Baechler</t>
  </si>
  <si>
    <t>Frédéric</t>
  </si>
  <si>
    <t>Le Gouill</t>
  </si>
  <si>
    <t>Erich</t>
  </si>
  <si>
    <t>Villars-sous-Yens</t>
  </si>
  <si>
    <t>Thummel</t>
  </si>
  <si>
    <t>Jérôme</t>
  </si>
  <si>
    <t>Heitz</t>
  </si>
  <si>
    <t>Pascal</t>
  </si>
  <si>
    <t>Lavey-Village</t>
  </si>
  <si>
    <t>Cretin-Maitenaz</t>
  </si>
  <si>
    <t>Patrick</t>
  </si>
  <si>
    <t>Lamoura FRA</t>
  </si>
  <si>
    <t>Isérables</t>
  </si>
  <si>
    <t>Cotter</t>
  </si>
  <si>
    <t>Michel</t>
  </si>
  <si>
    <t>René</t>
  </si>
  <si>
    <t>Maillefer</t>
  </si>
  <si>
    <t>Jacques</t>
  </si>
  <si>
    <t>Les Bioux</t>
  </si>
  <si>
    <t>Rhoddes</t>
  </si>
  <si>
    <t>Grivel</t>
  </si>
  <si>
    <t>Jean-Louis</t>
  </si>
  <si>
    <t>Avry-devant-Pont</t>
  </si>
  <si>
    <t>Barraud</t>
  </si>
  <si>
    <t>Le Châtelard-près-Romont</t>
  </si>
  <si>
    <t>Cavaleri</t>
  </si>
  <si>
    <t>Lutry</t>
  </si>
  <si>
    <t>Poncet</t>
  </si>
  <si>
    <t>Magland FRA</t>
  </si>
  <si>
    <t>Amoudruz</t>
  </si>
  <si>
    <t>Patient</t>
  </si>
  <si>
    <t>Chris</t>
  </si>
  <si>
    <t>Chavannes des Bois</t>
  </si>
  <si>
    <t>Jougne FRA</t>
  </si>
  <si>
    <t>Florey</t>
  </si>
  <si>
    <t>Norbert</t>
  </si>
  <si>
    <t>Loc-Sierre</t>
  </si>
  <si>
    <t>André-Marcel</t>
  </si>
  <si>
    <t xml:space="preserve">Fellay </t>
  </si>
  <si>
    <t>François</t>
  </si>
  <si>
    <t>Crottaz</t>
  </si>
  <si>
    <t>Christian</t>
  </si>
  <si>
    <t>Batot</t>
  </si>
  <si>
    <t>Henri</t>
  </si>
  <si>
    <t>Orbey FRA</t>
  </si>
  <si>
    <t>Sonnentrucker</t>
  </si>
  <si>
    <t>Fidelis</t>
  </si>
  <si>
    <t>Short</t>
  </si>
  <si>
    <t>Mike</t>
  </si>
  <si>
    <t>Caille</t>
  </si>
  <si>
    <t>Epagny</t>
  </si>
  <si>
    <t>Staub</t>
  </si>
  <si>
    <t>Félix</t>
  </si>
  <si>
    <t>Oensingen</t>
  </si>
  <si>
    <t>Ulysse</t>
  </si>
  <si>
    <t>Randogne</t>
  </si>
  <si>
    <t>Schena</t>
  </si>
  <si>
    <t>Dino</t>
  </si>
  <si>
    <t>Thones FRA</t>
  </si>
  <si>
    <t>Les Rousses FRA</t>
  </si>
  <si>
    <t>Evian FRA</t>
  </si>
  <si>
    <t>Les Sciernes D'Aleuve FRA</t>
  </si>
  <si>
    <t>Larringes FRA</t>
  </si>
  <si>
    <t>Villers le Lac FRA</t>
  </si>
  <si>
    <t>Romanenes FRA</t>
  </si>
  <si>
    <t>Enney FRA</t>
  </si>
  <si>
    <t>Dames 4 de 70 à 79 ans (1941 - 1950) - Damen ab 70 bis 79 Jahren</t>
  </si>
  <si>
    <t xml:space="preserve">Dames 5 de 80 et plus (1900 - 1940) Damen ab 80 Jahren une + </t>
  </si>
  <si>
    <t>Alice</t>
  </si>
  <si>
    <t>Marjorie</t>
  </si>
  <si>
    <t xml:space="preserve">Berrut </t>
  </si>
  <si>
    <t xml:space="preserve">Bocchino </t>
  </si>
  <si>
    <t>Troistorrents</t>
  </si>
  <si>
    <t>Cornier (France)</t>
  </si>
  <si>
    <t>Cormagens</t>
  </si>
  <si>
    <t>Sembrancher</t>
  </si>
  <si>
    <t>Flanthey</t>
  </si>
  <si>
    <t>Praz-de-Forts</t>
  </si>
  <si>
    <t xml:space="preserve">Saxon </t>
  </si>
  <si>
    <t>Christel</t>
  </si>
  <si>
    <t>Tatiana</t>
  </si>
  <si>
    <t>Nathalie</t>
  </si>
  <si>
    <t>Laurie</t>
  </si>
  <si>
    <t>Aline</t>
  </si>
  <si>
    <t>Coline</t>
  </si>
  <si>
    <t>Cindy</t>
  </si>
  <si>
    <t>Stéphanie</t>
  </si>
  <si>
    <t>Elise</t>
  </si>
  <si>
    <t>Dewalle</t>
  </si>
  <si>
    <t xml:space="preserve">Von Allmen </t>
  </si>
  <si>
    <t xml:space="preserve">Philipp </t>
  </si>
  <si>
    <t xml:space="preserve">Morand-Darbellay </t>
  </si>
  <si>
    <t xml:space="preserve">Barbey </t>
  </si>
  <si>
    <t>Cornu</t>
  </si>
  <si>
    <t>Blanjean</t>
  </si>
  <si>
    <t xml:space="preserve">Rey </t>
  </si>
  <si>
    <t xml:space="preserve">Sarrasin </t>
  </si>
  <si>
    <t xml:space="preserve">Pires Faria  </t>
  </si>
  <si>
    <t xml:space="preserve">Vouilloz </t>
  </si>
  <si>
    <t>Carmen</t>
  </si>
  <si>
    <t>Sylvia</t>
  </si>
  <si>
    <t>Rossier Saillen</t>
  </si>
  <si>
    <t xml:space="preserve">Carmo </t>
  </si>
  <si>
    <t>Fribourg</t>
  </si>
  <si>
    <t>Marly</t>
  </si>
  <si>
    <t>Les Agettes</t>
  </si>
  <si>
    <t>Isabelle</t>
  </si>
  <si>
    <t>Christiane</t>
  </si>
  <si>
    <t>Fatima</t>
  </si>
  <si>
    <t>Marianne</t>
  </si>
  <si>
    <t>Marcelline</t>
  </si>
  <si>
    <t xml:space="preserve">Florey </t>
  </si>
  <si>
    <t xml:space="preserve">Bouquet </t>
  </si>
  <si>
    <t xml:space="preserve">Traba </t>
  </si>
  <si>
    <t>Sallin</t>
  </si>
  <si>
    <t xml:space="preserve">Junod </t>
  </si>
  <si>
    <t>Ste-Croix</t>
  </si>
  <si>
    <t>Sierre</t>
  </si>
  <si>
    <t>Chernex</t>
  </si>
  <si>
    <t xml:space="preserve">Lausanne </t>
  </si>
  <si>
    <t>Steg VS</t>
  </si>
  <si>
    <t>Yolande</t>
  </si>
  <si>
    <t>Moos</t>
  </si>
  <si>
    <t>Gaby</t>
  </si>
  <si>
    <t>Yvette</t>
  </si>
  <si>
    <t>Béatrice</t>
  </si>
  <si>
    <t xml:space="preserve">Durgnat </t>
  </si>
  <si>
    <t xml:space="preserve">Pernet  </t>
  </si>
  <si>
    <t>2002</t>
  </si>
  <si>
    <t>2001</t>
  </si>
  <si>
    <t>Gumefens</t>
  </si>
  <si>
    <t>Baar</t>
  </si>
  <si>
    <t>Eliot</t>
  </si>
  <si>
    <t>Loris</t>
  </si>
  <si>
    <t>Crettenand</t>
  </si>
  <si>
    <t xml:space="preserve">Pollmann </t>
  </si>
  <si>
    <t xml:space="preserve">Fort </t>
  </si>
  <si>
    <t xml:space="preserve">Fournier </t>
  </si>
  <si>
    <t xml:space="preserve">Grimisuat </t>
  </si>
  <si>
    <t>Iserables</t>
  </si>
  <si>
    <t>Salins</t>
  </si>
  <si>
    <t>Baptiste</t>
  </si>
  <si>
    <t>Théo</t>
  </si>
  <si>
    <t>Mathis</t>
  </si>
  <si>
    <t xml:space="preserve">Pellouchoud </t>
  </si>
  <si>
    <t xml:space="preserve">Lang </t>
  </si>
  <si>
    <t xml:space="preserve">Monnet </t>
  </si>
  <si>
    <t xml:space="preserve">Crettenand  </t>
  </si>
  <si>
    <t xml:space="preserve">Vouillamoz </t>
  </si>
  <si>
    <t xml:space="preserve">Pilloud </t>
  </si>
  <si>
    <t>Krauchtal</t>
  </si>
  <si>
    <t xml:space="preserve">Le Châble </t>
  </si>
  <si>
    <t>La Chaux-de-Fonds</t>
  </si>
  <si>
    <t xml:space="preserve">La Sonnaz </t>
  </si>
  <si>
    <t>Le Mont</t>
  </si>
  <si>
    <t>Matran</t>
  </si>
  <si>
    <t>Saint-Léonard</t>
  </si>
  <si>
    <t xml:space="preserve">Vérossaz </t>
  </si>
  <si>
    <t>Septmoncel</t>
  </si>
  <si>
    <t>Collombey-Muraz</t>
  </si>
  <si>
    <t>Joachim</t>
  </si>
  <si>
    <t>Benoît</t>
  </si>
  <si>
    <t>Stephane</t>
  </si>
  <si>
    <t>Fred</t>
  </si>
  <si>
    <t>Denis</t>
  </si>
  <si>
    <t>Aurélien</t>
  </si>
  <si>
    <t>Lehmann</t>
  </si>
  <si>
    <t>Granger</t>
  </si>
  <si>
    <t xml:space="preserve">Jacot </t>
  </si>
  <si>
    <t xml:space="preserve">Riser </t>
  </si>
  <si>
    <t>Kirfmüller</t>
  </si>
  <si>
    <t xml:space="preserve">Rausis </t>
  </si>
  <si>
    <t>Guex</t>
  </si>
  <si>
    <t xml:space="preserve">Rapillard </t>
  </si>
  <si>
    <t xml:space="preserve">Bridy </t>
  </si>
  <si>
    <t>Perrier</t>
  </si>
  <si>
    <t xml:space="preserve">Petitjean </t>
  </si>
  <si>
    <t xml:space="preserve">Miège </t>
  </si>
  <si>
    <t>Grimisuat</t>
  </si>
  <si>
    <t>Einigen</t>
  </si>
  <si>
    <t>Lens</t>
  </si>
  <si>
    <t>Leysin</t>
  </si>
  <si>
    <t>Vétroz</t>
  </si>
  <si>
    <t>Stéphane</t>
  </si>
  <si>
    <t>Julien</t>
  </si>
  <si>
    <t>Jean-Yves</t>
  </si>
  <si>
    <t>Eric</t>
  </si>
  <si>
    <t xml:space="preserve">Mariéthoz </t>
  </si>
  <si>
    <t>Monnet</t>
  </si>
  <si>
    <t xml:space="preserve">Schroeter </t>
  </si>
  <si>
    <t xml:space="preserve">Felley </t>
  </si>
  <si>
    <t>Günter</t>
  </si>
  <si>
    <t xml:space="preserve">Lugon </t>
  </si>
  <si>
    <t xml:space="preserve">Bétrisey </t>
  </si>
  <si>
    <t xml:space="preserve">Pellaud </t>
  </si>
  <si>
    <t xml:space="preserve">Minguely </t>
  </si>
  <si>
    <t>Crissier</t>
  </si>
  <si>
    <t>St. Ursen</t>
  </si>
  <si>
    <t>Vandoeuvres</t>
  </si>
  <si>
    <t>Réchy</t>
  </si>
  <si>
    <t>Michaël</t>
  </si>
  <si>
    <t>Claude</t>
  </si>
  <si>
    <t xml:space="preserve">Schneuwly </t>
  </si>
  <si>
    <t xml:space="preserve">Rossier </t>
  </si>
  <si>
    <t xml:space="preserve">Briguet </t>
  </si>
  <si>
    <t xml:space="preserve">Folly </t>
  </si>
  <si>
    <t>1960</t>
  </si>
  <si>
    <t>1957</t>
  </si>
  <si>
    <t>1946</t>
  </si>
  <si>
    <t>1947</t>
  </si>
  <si>
    <t>Saillon</t>
  </si>
  <si>
    <t>Aubonne</t>
  </si>
  <si>
    <t>Taninges FRA</t>
  </si>
  <si>
    <t>Bridy</t>
  </si>
  <si>
    <t>Jacquy</t>
  </si>
  <si>
    <t>André</t>
  </si>
  <si>
    <t>Firmin</t>
  </si>
  <si>
    <t xml:space="preserve">Granges </t>
  </si>
  <si>
    <t xml:space="preserve">Theux </t>
  </si>
  <si>
    <t xml:space="preserve">Moos </t>
  </si>
  <si>
    <t xml:space="preserve">Bérard </t>
  </si>
  <si>
    <t>Armin</t>
  </si>
  <si>
    <t xml:space="preserve">Schibli </t>
  </si>
  <si>
    <t xml:space="preserve">Winkelmann </t>
  </si>
  <si>
    <t>Course 
annulée</t>
  </si>
  <si>
    <t>Halbmarathon</t>
  </si>
  <si>
    <t>Mattmark 
Memorial 1965
12.09.2020</t>
  </si>
  <si>
    <t>Millius</t>
  </si>
  <si>
    <t>Janno</t>
  </si>
  <si>
    <t>Baltschieder</t>
  </si>
  <si>
    <t>Noah Simon</t>
  </si>
  <si>
    <t>Saas Grund</t>
  </si>
  <si>
    <t>Schilter</t>
  </si>
  <si>
    <t>Rothenthurm</t>
  </si>
  <si>
    <t>Locher</t>
  </si>
  <si>
    <t>David</t>
  </si>
  <si>
    <t>Mascherpa</t>
  </si>
  <si>
    <t>Francesco</t>
  </si>
  <si>
    <t>I-Capiagfo Intimiano</t>
  </si>
  <si>
    <t>Lagger</t>
  </si>
  <si>
    <t>Alain</t>
  </si>
  <si>
    <t>Leugger</t>
  </si>
  <si>
    <t>Flurin</t>
  </si>
  <si>
    <t>Arlesheim</t>
  </si>
  <si>
    <t>Brunner</t>
  </si>
  <si>
    <t>Niels</t>
  </si>
  <si>
    <t>Brig</t>
  </si>
  <si>
    <t>Tschanz</t>
  </si>
  <si>
    <t>Steve</t>
  </si>
  <si>
    <t>Montmollin</t>
  </si>
  <si>
    <t>Sijssens</t>
  </si>
  <si>
    <t>Wouter</t>
  </si>
  <si>
    <t>Leuk Stadt</t>
  </si>
  <si>
    <t>Marc</t>
  </si>
  <si>
    <t>Zenklusen</t>
  </si>
  <si>
    <t>Glis</t>
  </si>
  <si>
    <t>Giggisberg</t>
  </si>
  <si>
    <t>Saas Fée</t>
  </si>
  <si>
    <t>Fux</t>
  </si>
  <si>
    <t>Julian</t>
  </si>
  <si>
    <t>Embd</t>
  </si>
  <si>
    <t>Dubach</t>
  </si>
  <si>
    <t>Lukas</t>
  </si>
  <si>
    <t>Susten</t>
  </si>
  <si>
    <t>Karbacher</t>
  </si>
  <si>
    <t>Christoph</t>
  </si>
  <si>
    <t>Aarau</t>
  </si>
  <si>
    <t>Venetz</t>
  </si>
  <si>
    <t>Sébastian</t>
  </si>
  <si>
    <t>Bitsch</t>
  </si>
  <si>
    <t>Miserez</t>
  </si>
  <si>
    <t>Puplinge</t>
  </si>
  <si>
    <t>Schnidrig</t>
  </si>
  <si>
    <t>Mathias</t>
  </si>
  <si>
    <t>Ried-Brig</t>
  </si>
  <si>
    <t>Kippel</t>
  </si>
  <si>
    <t>Leuk Statd</t>
  </si>
  <si>
    <t>Mischler</t>
  </si>
  <si>
    <t>Reto</t>
  </si>
  <si>
    <t>Amacker</t>
  </si>
  <si>
    <t>Raron</t>
  </si>
  <si>
    <t>Course
Annulée</t>
  </si>
  <si>
    <t>Wyss</t>
  </si>
  <si>
    <t>Roman</t>
  </si>
  <si>
    <t>Niederbipp</t>
  </si>
  <si>
    <t xml:space="preserve"> Heynen</t>
  </si>
  <si>
    <t>Guido</t>
  </si>
  <si>
    <t>Ausserberg</t>
  </si>
  <si>
    <t>Berga</t>
  </si>
  <si>
    <t>Fabien</t>
  </si>
  <si>
    <t>Epalinges</t>
  </si>
  <si>
    <t>Schindl</t>
  </si>
  <si>
    <t>Hosennen</t>
  </si>
  <si>
    <t>Sascha</t>
  </si>
  <si>
    <t>Törbel</t>
  </si>
  <si>
    <t>Neff</t>
  </si>
  <si>
    <t>Beat</t>
  </si>
  <si>
    <t>Zürich</t>
  </si>
  <si>
    <t>Von Siebenthal</t>
  </si>
  <si>
    <t>Ostermundigen</t>
  </si>
  <si>
    <t>Rüeger</t>
  </si>
  <si>
    <t>Villigen</t>
  </si>
  <si>
    <t>Theiler</t>
  </si>
  <si>
    <t>Roland</t>
  </si>
  <si>
    <t>Rindlisbacher</t>
  </si>
  <si>
    <t>Kleinbösingen</t>
  </si>
  <si>
    <t>Heggendorn</t>
  </si>
  <si>
    <t>Therwil</t>
  </si>
  <si>
    <t>Doser</t>
  </si>
  <si>
    <t>Gregor</t>
  </si>
  <si>
    <t>Kilchberg</t>
  </si>
  <si>
    <t>Amherd</t>
  </si>
  <si>
    <t>Ewald</t>
  </si>
  <si>
    <t>Gamsen</t>
  </si>
  <si>
    <t>Lederer</t>
  </si>
  <si>
    <t>Bellwald</t>
  </si>
  <si>
    <t>Willy</t>
  </si>
  <si>
    <t>Wiler (Lötschen)</t>
  </si>
  <si>
    <t>Hermann</t>
  </si>
  <si>
    <t>Claudio</t>
  </si>
  <si>
    <t>Burgener</t>
  </si>
  <si>
    <t>Klaus</t>
  </si>
  <si>
    <t>Straubhaar</t>
  </si>
  <si>
    <t>Andreas</t>
  </si>
  <si>
    <t>Uetendorf</t>
  </si>
  <si>
    <t>Heinz</t>
  </si>
  <si>
    <t>Cordast</t>
  </si>
  <si>
    <t>Weissen</t>
  </si>
  <si>
    <t>Aldo</t>
  </si>
  <si>
    <t>Unterbäch</t>
  </si>
  <si>
    <t>Jenzer</t>
  </si>
  <si>
    <t>Urs</t>
  </si>
  <si>
    <t>Frutigen</t>
  </si>
  <si>
    <t>Muller</t>
  </si>
  <si>
    <t>Truffer</t>
  </si>
  <si>
    <t>Roger</t>
  </si>
  <si>
    <t>Randa</t>
  </si>
  <si>
    <t>Fuhrer</t>
  </si>
  <si>
    <t>Wilderswil</t>
  </si>
  <si>
    <t>Zürcher</t>
  </si>
  <si>
    <t>Peter</t>
  </si>
  <si>
    <t>Zeihen</t>
  </si>
  <si>
    <t>Varaine</t>
  </si>
  <si>
    <t>St. Jorioz FRA</t>
  </si>
  <si>
    <t>Huber</t>
  </si>
  <si>
    <t>Amadé</t>
  </si>
  <si>
    <t>Arnold</t>
  </si>
  <si>
    <t>Studer</t>
  </si>
  <si>
    <t>Leukerbad</t>
  </si>
  <si>
    <t>Maag</t>
  </si>
  <si>
    <t>Markus</t>
  </si>
  <si>
    <t>Stand</t>
  </si>
  <si>
    <t>Varonier</t>
  </si>
  <si>
    <t>Viktor</t>
  </si>
  <si>
    <t>Gampel</t>
  </si>
  <si>
    <t>Schaller</t>
  </si>
  <si>
    <t>Gaston</t>
  </si>
  <si>
    <t>St. Niklaus</t>
  </si>
  <si>
    <t>Furrer</t>
  </si>
  <si>
    <t>Elmar</t>
  </si>
  <si>
    <t>Stadenried</t>
  </si>
  <si>
    <t>Zimmermann</t>
  </si>
  <si>
    <t>Edgar</t>
  </si>
  <si>
    <t>Visperterminen</t>
  </si>
  <si>
    <t>Ittig</t>
  </si>
  <si>
    <t>Walpen</t>
  </si>
  <si>
    <t>Reckingen</t>
  </si>
  <si>
    <t>Blatter</t>
  </si>
  <si>
    <t>Roméo</t>
  </si>
  <si>
    <t>Hasler</t>
  </si>
  <si>
    <t>Thürnen</t>
  </si>
  <si>
    <t>Sigrist</t>
  </si>
  <si>
    <t>Félis</t>
  </si>
  <si>
    <t>Schneider</t>
  </si>
  <si>
    <t>Hugo</t>
  </si>
  <si>
    <t>Heilterfingen</t>
  </si>
  <si>
    <t>Putallaz</t>
  </si>
  <si>
    <t>Course
annulée</t>
  </si>
  <si>
    <t>Bittel</t>
  </si>
  <si>
    <t>Demont</t>
  </si>
  <si>
    <t>Gallus</t>
  </si>
  <si>
    <t>Domat/Ems</t>
  </si>
  <si>
    <t>Philipp</t>
  </si>
  <si>
    <t>Obergesteln</t>
  </si>
  <si>
    <t>Gentzik</t>
  </si>
  <si>
    <t>Jean-Claude</t>
  </si>
  <si>
    <t>Seynod FRA</t>
  </si>
  <si>
    <t>Mathieu</t>
  </si>
  <si>
    <t>Albinen</t>
  </si>
  <si>
    <t>Spichty</t>
  </si>
  <si>
    <t>Hochwald</t>
  </si>
  <si>
    <t>Fuchs</t>
  </si>
  <si>
    <t>Rudolf</t>
  </si>
  <si>
    <t>Unerbäch</t>
  </si>
  <si>
    <t>Stahel</t>
  </si>
  <si>
    <t>Wangen b. Dübendorf</t>
  </si>
  <si>
    <t>Olmi</t>
  </si>
  <si>
    <t>Mauro</t>
  </si>
  <si>
    <t>Villadossola I</t>
  </si>
  <si>
    <t>Gerhard</t>
  </si>
  <si>
    <t>Bürgi</t>
  </si>
  <si>
    <t>Erhard</t>
  </si>
  <si>
    <t>Kandersteg</t>
  </si>
  <si>
    <t>Kurt</t>
  </si>
  <si>
    <t>Bruttin</t>
  </si>
  <si>
    <t>Kalbermatter</t>
  </si>
  <si>
    <t>Leander</t>
  </si>
  <si>
    <t>Niederberger</t>
  </si>
  <si>
    <t>Mirjam</t>
  </si>
  <si>
    <t>Wabern</t>
  </si>
  <si>
    <t>Cencen</t>
  </si>
  <si>
    <t>Veronika</t>
  </si>
  <si>
    <t>Renens</t>
  </si>
  <si>
    <t>Manuela</t>
  </si>
  <si>
    <t>Steffisburg</t>
  </si>
  <si>
    <t>Willi</t>
  </si>
  <si>
    <t>Tanja</t>
  </si>
  <si>
    <t>Sursee</t>
  </si>
  <si>
    <t>Keiser</t>
  </si>
  <si>
    <t>Alexandra</t>
  </si>
  <si>
    <t>Stans</t>
  </si>
  <si>
    <t>Bigolin</t>
  </si>
  <si>
    <t>Anna</t>
  </si>
  <si>
    <t>Zollikofen</t>
  </si>
  <si>
    <t>Fässler</t>
  </si>
  <si>
    <t>Lisa</t>
  </si>
  <si>
    <t>Termen</t>
  </si>
  <si>
    <t>Portmann</t>
  </si>
  <si>
    <t>Angela</t>
  </si>
  <si>
    <t>Oberentfelden</t>
  </si>
  <si>
    <t>Pavillard</t>
  </si>
  <si>
    <t>Christelle</t>
  </si>
  <si>
    <t>Stucki</t>
  </si>
  <si>
    <t>Nina</t>
  </si>
  <si>
    <t>Ulmer</t>
  </si>
  <si>
    <t>Cornelia</t>
  </si>
  <si>
    <t>Jacqueline</t>
  </si>
  <si>
    <t>Gamper</t>
  </si>
  <si>
    <t>Ennetbaden</t>
  </si>
  <si>
    <t>Kayser</t>
  </si>
  <si>
    <t>Emma</t>
  </si>
  <si>
    <t>Chêne-Bourg</t>
  </si>
  <si>
    <t>Steiner</t>
  </si>
  <si>
    <t>Franziska</t>
  </si>
  <si>
    <t>Brunnen</t>
  </si>
  <si>
    <t>Imsand</t>
  </si>
  <si>
    <t>Petra</t>
  </si>
  <si>
    <t>Emilie</t>
  </si>
  <si>
    <t>Bellmund</t>
  </si>
  <si>
    <t>Haussener</t>
  </si>
  <si>
    <t>Monika</t>
  </si>
  <si>
    <t>Spiez</t>
  </si>
  <si>
    <t>Feucht</t>
  </si>
  <si>
    <t>Perchaud</t>
  </si>
  <si>
    <t>Sandra</t>
  </si>
  <si>
    <t>Epaglinges</t>
  </si>
  <si>
    <t>Turello</t>
  </si>
  <si>
    <t>Andrea</t>
  </si>
  <si>
    <t>Reinach</t>
  </si>
  <si>
    <t>De Hooge</t>
  </si>
  <si>
    <t>Heleen</t>
  </si>
  <si>
    <t>Delachaux</t>
  </si>
  <si>
    <t>Givrins</t>
  </si>
  <si>
    <t>Kalbermatter-Furrer</t>
  </si>
  <si>
    <t>Niedergesteln</t>
  </si>
  <si>
    <t>Bühler</t>
  </si>
  <si>
    <t>Silvia</t>
  </si>
  <si>
    <t>Nebikon</t>
  </si>
  <si>
    <t>Stoffel</t>
  </si>
  <si>
    <t>Lyndsay</t>
  </si>
  <si>
    <t>Saas Balen</t>
  </si>
  <si>
    <t>Sue</t>
  </si>
  <si>
    <t>Saas Fee</t>
  </si>
  <si>
    <t>Sauser</t>
  </si>
  <si>
    <t>Maja</t>
  </si>
  <si>
    <t>Kehrsatz</t>
  </si>
  <si>
    <t>Minder</t>
  </si>
  <si>
    <t>Renate</t>
  </si>
  <si>
    <t>Moonen</t>
  </si>
  <si>
    <t>Sara</t>
  </si>
  <si>
    <t>Avenches</t>
  </si>
  <si>
    <t>Eggel</t>
  </si>
  <si>
    <t>Fabienne</t>
  </si>
  <si>
    <t>Hürlimann</t>
  </si>
  <si>
    <t>Regula</t>
  </si>
  <si>
    <t>Glattpark</t>
  </si>
  <si>
    <t>Eyholzer-Squaratti</t>
  </si>
  <si>
    <t>Nadja</t>
  </si>
  <si>
    <t>Rupar</t>
  </si>
  <si>
    <t>Evelyn</t>
  </si>
  <si>
    <t>Hedingen</t>
  </si>
  <si>
    <t>Wind</t>
  </si>
  <si>
    <t>Luzern</t>
  </si>
  <si>
    <t>Mannhart</t>
  </si>
  <si>
    <t>Hermine</t>
  </si>
  <si>
    <t>Kuonen</t>
  </si>
  <si>
    <t>Wenger</t>
  </si>
  <si>
    <t>Schmid</t>
  </si>
  <si>
    <t>Astrid</t>
  </si>
  <si>
    <t>Reichenbach im Kendertal</t>
  </si>
  <si>
    <t>Jane</t>
  </si>
  <si>
    <t>Aegler</t>
  </si>
  <si>
    <t>Suzanne</t>
  </si>
  <si>
    <t>Flavia</t>
  </si>
  <si>
    <t>Walther</t>
  </si>
  <si>
    <t>Colette</t>
  </si>
  <si>
    <t>Droz</t>
  </si>
  <si>
    <t>Dominique</t>
  </si>
  <si>
    <t>Blonay</t>
  </si>
  <si>
    <t>Achermann Schwizer</t>
  </si>
  <si>
    <t>Esther</t>
  </si>
  <si>
    <t>Reiden</t>
  </si>
  <si>
    <t>Matzinger</t>
  </si>
  <si>
    <t>Saland</t>
  </si>
  <si>
    <t>Reichmuth</t>
  </si>
  <si>
    <t>Sonja</t>
  </si>
  <si>
    <t>Gross</t>
  </si>
  <si>
    <t>Eich</t>
  </si>
  <si>
    <t>Winterthur</t>
  </si>
  <si>
    <t>Kalbermatten</t>
  </si>
  <si>
    <t>Karin</t>
  </si>
  <si>
    <t>Hett</t>
  </si>
  <si>
    <t>Bad Homburg D</t>
  </si>
  <si>
    <t>Brenken</t>
  </si>
  <si>
    <t>Eva</t>
  </si>
  <si>
    <t>Solothurn</t>
  </si>
  <si>
    <t>Willisch</t>
  </si>
  <si>
    <t>Elke</t>
  </si>
  <si>
    <t>Denise</t>
  </si>
  <si>
    <t>Hilterfingen</t>
  </si>
  <si>
    <t>De La Baume</t>
  </si>
  <si>
    <t>Katia</t>
  </si>
  <si>
    <t>Savigny</t>
  </si>
  <si>
    <t>Maciel</t>
  </si>
  <si>
    <t>Claudette</t>
  </si>
  <si>
    <t>Bamberg D</t>
  </si>
  <si>
    <t>Losser</t>
  </si>
  <si>
    <t>Elisabeth</t>
  </si>
  <si>
    <t>Küsnacht</t>
  </si>
  <si>
    <t>Rauber</t>
  </si>
  <si>
    <t>Ursula</t>
  </si>
  <si>
    <t>Ivan</t>
  </si>
  <si>
    <t>Fabio</t>
  </si>
  <si>
    <t>Nils</t>
  </si>
  <si>
    <t>Léon</t>
  </si>
  <si>
    <t>Jaggy-Kalbermatten</t>
  </si>
  <si>
    <t>Niklas</t>
  </si>
  <si>
    <t>Kresta</t>
  </si>
  <si>
    <t>Gregory</t>
  </si>
  <si>
    <t>Füllinsdorf</t>
  </si>
  <si>
    <t>Course
 annulée</t>
  </si>
  <si>
    <t>Becker</t>
  </si>
  <si>
    <t>Ruedi</t>
  </si>
  <si>
    <t>Thun</t>
  </si>
  <si>
    <t>Sandro</t>
  </si>
  <si>
    <t>Stalden</t>
  </si>
  <si>
    <t>Mamonne</t>
  </si>
  <si>
    <t>Fabian</t>
  </si>
  <si>
    <t>Lehner</t>
  </si>
  <si>
    <t>Hans-Peter</t>
  </si>
  <si>
    <t>Rusterholz</t>
  </si>
  <si>
    <t>Baumgartner</t>
  </si>
  <si>
    <t>Zuber</t>
  </si>
  <si>
    <t>Täsch</t>
  </si>
  <si>
    <t>Moix</t>
  </si>
  <si>
    <t>Glutz</t>
  </si>
  <si>
    <t>Janick</t>
  </si>
  <si>
    <t>Herzogenbuchsee</t>
  </si>
  <si>
    <t>Vogler</t>
  </si>
  <si>
    <t>Smon</t>
  </si>
  <si>
    <t>Pizzi</t>
  </si>
  <si>
    <t>I-Baveno</t>
  </si>
  <si>
    <t>Marco</t>
  </si>
  <si>
    <t>Fredi</t>
  </si>
  <si>
    <t>Bürchen</t>
  </si>
  <si>
    <t>Brigger</t>
  </si>
  <si>
    <t>Broers</t>
  </si>
  <si>
    <t>Den Bosch NL</t>
  </si>
  <si>
    <t>Egon</t>
  </si>
  <si>
    <t>Summermatter</t>
  </si>
  <si>
    <t>Jörg</t>
  </si>
  <si>
    <t>Honegger</t>
  </si>
  <si>
    <t>Rainer</t>
  </si>
  <si>
    <t>Mägenwill</t>
  </si>
  <si>
    <t>Vogel</t>
  </si>
  <si>
    <t>Jean-Pierre</t>
  </si>
  <si>
    <t>Di Biase</t>
  </si>
  <si>
    <t>Pluess</t>
  </si>
  <si>
    <t>Dominik</t>
  </si>
  <si>
    <t>Weiningen</t>
  </si>
  <si>
    <t>Rökl</t>
  </si>
  <si>
    <t>Stefan</t>
  </si>
  <si>
    <t>Gerold</t>
  </si>
  <si>
    <t>Schwab</t>
  </si>
  <si>
    <t>Frederic</t>
  </si>
  <si>
    <t>Kohler</t>
  </si>
  <si>
    <t>Wiesendangen</t>
  </si>
  <si>
    <t>Allène</t>
  </si>
  <si>
    <t>Michelle</t>
  </si>
  <si>
    <t>Bumann</t>
  </si>
  <si>
    <t>Viktoria</t>
  </si>
  <si>
    <t>Andenmatten</t>
  </si>
  <si>
    <t>Saas Almagell</t>
  </si>
  <si>
    <t>Schwery</t>
  </si>
  <si>
    <t>Alena</t>
  </si>
  <si>
    <t>Grichting</t>
  </si>
  <si>
    <t>Kathrin</t>
  </si>
  <si>
    <t>Colonna</t>
  </si>
  <si>
    <t>Elena</t>
  </si>
  <si>
    <t>Zernhäusern</t>
  </si>
  <si>
    <t>Schandl-Truffer</t>
  </si>
  <si>
    <t>Nicole</t>
  </si>
  <si>
    <t>Sarah</t>
  </si>
  <si>
    <t>Bjärkefur</t>
  </si>
  <si>
    <t>Alva</t>
  </si>
  <si>
    <t>S-Ljungsbro</t>
  </si>
  <si>
    <t>Morand</t>
  </si>
  <si>
    <t>Münchenbuchsee</t>
  </si>
  <si>
    <t>Brenner</t>
  </si>
  <si>
    <t>Simone</t>
  </si>
  <si>
    <t>Salgesch</t>
  </si>
  <si>
    <t>Bern</t>
  </si>
  <si>
    <t>Stucky</t>
  </si>
  <si>
    <t>Mauchle</t>
  </si>
  <si>
    <t>Rorschacherberg</t>
  </si>
  <si>
    <t>Krattinger</t>
  </si>
  <si>
    <t>Anne-Sophie</t>
  </si>
  <si>
    <t>Chanel</t>
  </si>
  <si>
    <t>Marty</t>
  </si>
  <si>
    <t>Fieschertal</t>
  </si>
  <si>
    <t>Daniela</t>
  </si>
  <si>
    <t>Alessandra</t>
  </si>
  <si>
    <t>Staldenried</t>
  </si>
  <si>
    <t>Pedron</t>
  </si>
  <si>
    <t>Fiona</t>
  </si>
  <si>
    <t>Lostorf</t>
  </si>
  <si>
    <t>Jasmin</t>
  </si>
  <si>
    <t>Müller</t>
  </si>
  <si>
    <t>Madeleinie</t>
  </si>
  <si>
    <t>Romana</t>
  </si>
  <si>
    <t>Sahlmann</t>
  </si>
  <si>
    <t>Nänikon</t>
  </si>
  <si>
    <t>Léa</t>
  </si>
  <si>
    <t>Sibylle</t>
  </si>
  <si>
    <t>Holtmeier</t>
  </si>
  <si>
    <t>Kilgus</t>
  </si>
  <si>
    <t>Wiebke</t>
  </si>
  <si>
    <t>Guntern</t>
  </si>
  <si>
    <t>Judith</t>
  </si>
  <si>
    <t>Zurbriggen</t>
  </si>
  <si>
    <t>Sarbach</t>
  </si>
  <si>
    <t>Brigitte</t>
  </si>
  <si>
    <t>Ellen</t>
  </si>
  <si>
    <t>Boillat Kireev</t>
  </si>
  <si>
    <t>Véronique</t>
  </si>
  <si>
    <t>Echandens-Denges</t>
  </si>
  <si>
    <t>Gruber</t>
  </si>
  <si>
    <t>Klaudia</t>
  </si>
  <si>
    <t>Garbely</t>
  </si>
  <si>
    <t>Hannelore</t>
  </si>
  <si>
    <t>Dirren</t>
  </si>
  <si>
    <t>Zengaffinen-Garbely</t>
  </si>
  <si>
    <t>Katja</t>
  </si>
  <si>
    <t>Berthy</t>
  </si>
  <si>
    <t>Ruth</t>
  </si>
  <si>
    <t>Angélique</t>
  </si>
  <si>
    <t>Nadouk</t>
  </si>
  <si>
    <t>Berthoud</t>
  </si>
  <si>
    <t>Noémie</t>
  </si>
  <si>
    <t>Camille</t>
  </si>
  <si>
    <t>Séverine</t>
  </si>
  <si>
    <t>Armonie</t>
  </si>
  <si>
    <t>Pooley</t>
  </si>
  <si>
    <t>Sautier</t>
  </si>
  <si>
    <t>Hauert</t>
  </si>
  <si>
    <t>Pillet</t>
  </si>
  <si>
    <t>Wyder</t>
  </si>
  <si>
    <t>Hattich</t>
  </si>
  <si>
    <t>Mabillard</t>
  </si>
  <si>
    <t>Manil</t>
  </si>
  <si>
    <t>Girardin</t>
  </si>
  <si>
    <t>Rochar-Arn</t>
  </si>
  <si>
    <t>Hani</t>
  </si>
  <si>
    <t>Rochat</t>
  </si>
  <si>
    <t>Vernay</t>
  </si>
  <si>
    <t>Hausen am Albis</t>
  </si>
  <si>
    <t>Neydens</t>
  </si>
  <si>
    <t>Les Ponts-de-Martel</t>
  </si>
  <si>
    <t>Mont-Nôble</t>
  </si>
  <si>
    <t>Caux</t>
  </si>
  <si>
    <t>Turckheim</t>
  </si>
  <si>
    <t>Gollion</t>
  </si>
  <si>
    <t>Le Sentier</t>
  </si>
  <si>
    <t>Anniviers</t>
  </si>
  <si>
    <t>Team Salomon</t>
  </si>
  <si>
    <t>Annulée</t>
  </si>
  <si>
    <t>Olivia</t>
  </si>
  <si>
    <t>Doris</t>
  </si>
  <si>
    <t>Estelle</t>
  </si>
  <si>
    <t>Muriel</t>
  </si>
  <si>
    <t>Avrieur</t>
  </si>
  <si>
    <t>St Pierre d'Allevard</t>
  </si>
  <si>
    <t>Adelboden</t>
  </si>
  <si>
    <t>Erschmatt</t>
  </si>
  <si>
    <t>Bellinzona</t>
  </si>
  <si>
    <t>Corcelles</t>
  </si>
  <si>
    <t>Chezard</t>
  </si>
  <si>
    <t>Epesses</t>
  </si>
  <si>
    <t>Favre</t>
  </si>
  <si>
    <t>Bouzon</t>
  </si>
  <si>
    <t>Oester</t>
  </si>
  <si>
    <t>Schnyder</t>
  </si>
  <si>
    <t>Ferreira</t>
  </si>
  <si>
    <t>Epiney</t>
  </si>
  <si>
    <t>Fink</t>
  </si>
  <si>
    <t>Emery</t>
  </si>
  <si>
    <t>Mohni</t>
  </si>
  <si>
    <t>Juan</t>
  </si>
  <si>
    <t>Wider Verda</t>
  </si>
  <si>
    <t>Junod</t>
  </si>
  <si>
    <t>Villeneuve</t>
  </si>
  <si>
    <t>Océane</t>
  </si>
  <si>
    <t>Cornier</t>
  </si>
  <si>
    <t>Nico</t>
  </si>
  <si>
    <t>Laurens</t>
  </si>
  <si>
    <t>Emile</t>
  </si>
  <si>
    <t>Corentin</t>
  </si>
  <si>
    <t>Cyril</t>
  </si>
  <si>
    <t>Grégoire</t>
  </si>
  <si>
    <t>Per</t>
  </si>
  <si>
    <t>Guillaume</t>
  </si>
  <si>
    <t>Kloters</t>
  </si>
  <si>
    <t>Pont-La-Ville</t>
  </si>
  <si>
    <t>Ayer</t>
  </si>
  <si>
    <t>Les Evouettes</t>
  </si>
  <si>
    <t>Etoy</t>
  </si>
  <si>
    <t>Fenin NE</t>
  </si>
  <si>
    <t>Riaz</t>
  </si>
  <si>
    <t>Arezzo</t>
  </si>
  <si>
    <t>Chandolin</t>
  </si>
  <si>
    <t>Veyras</t>
  </si>
  <si>
    <t>Dalcolmo</t>
  </si>
  <si>
    <t>Jenny</t>
  </si>
  <si>
    <t>Melly</t>
  </si>
  <si>
    <t>Dekeyser</t>
  </si>
  <si>
    <t>Vidal</t>
  </si>
  <si>
    <t>Theurillat</t>
  </si>
  <si>
    <t>Sauvaget</t>
  </si>
  <si>
    <t>Loos</t>
  </si>
  <si>
    <t>Quartenoud</t>
  </si>
  <si>
    <t>Bonnet</t>
  </si>
  <si>
    <t>Mazzarelli</t>
  </si>
  <si>
    <t>Lorenzetti</t>
  </si>
  <si>
    <t>Wingaard Sjoqvist</t>
  </si>
  <si>
    <t>Rey</t>
  </si>
  <si>
    <t>Elmiger</t>
  </si>
  <si>
    <t>Mattia</t>
  </si>
  <si>
    <t>Mirco</t>
  </si>
  <si>
    <t>Lionel</t>
  </si>
  <si>
    <t>Petr</t>
  </si>
  <si>
    <t>Jean-Christophe</t>
  </si>
  <si>
    <t>Jean-Luc</t>
  </si>
  <si>
    <t>Charly</t>
  </si>
  <si>
    <t>Jean-François</t>
  </si>
  <si>
    <t>Lodrino</t>
  </si>
  <si>
    <t>Valtournenche</t>
  </si>
  <si>
    <t>Airolo</t>
  </si>
  <si>
    <t>Policka</t>
  </si>
  <si>
    <t>La Sagne</t>
  </si>
  <si>
    <t>Le Fuet</t>
  </si>
  <si>
    <t>Vercorin</t>
  </si>
  <si>
    <t>Mervelier</t>
  </si>
  <si>
    <t>Sigolsheim</t>
  </si>
  <si>
    <t>Munster</t>
  </si>
  <si>
    <t>Satigny</t>
  </si>
  <si>
    <t>Treyvaux</t>
  </si>
  <si>
    <t>Aegerten</t>
  </si>
  <si>
    <t>Burgistein</t>
  </si>
  <si>
    <t>Prangins</t>
  </si>
  <si>
    <t>Cairoli</t>
  </si>
  <si>
    <t>Roncoroni</t>
  </si>
  <si>
    <t>Pervangher</t>
  </si>
  <si>
    <t>Mazal</t>
  </si>
  <si>
    <t>Dubois</t>
  </si>
  <si>
    <t>Weber</t>
  </si>
  <si>
    <t>Craviolini</t>
  </si>
  <si>
    <t>Juillerat</t>
  </si>
  <si>
    <t>Calame</t>
  </si>
  <si>
    <t>Bachschmidt</t>
  </si>
  <si>
    <t>Rossier</t>
  </si>
  <si>
    <t>Simmen</t>
  </si>
  <si>
    <t>Imoberdorf</t>
  </si>
  <si>
    <t>Occhilupo</t>
  </si>
  <si>
    <t>Brodard</t>
  </si>
  <si>
    <t>Weilenmann</t>
  </si>
  <si>
    <t>Derksen</t>
  </si>
  <si>
    <t>Castelltort</t>
  </si>
  <si>
    <t>Sergio</t>
  </si>
  <si>
    <t>Otmar</t>
  </si>
  <si>
    <t>Francis</t>
  </si>
  <si>
    <t>Andréa</t>
  </si>
  <si>
    <t>Jean-Marc</t>
  </si>
  <si>
    <t>Gabriele</t>
  </si>
  <si>
    <t>Bourg Saint Maurice</t>
  </si>
  <si>
    <t>La Roche FR</t>
  </si>
  <si>
    <t>Margencel</t>
  </si>
  <si>
    <t>Saint Pierre</t>
  </si>
  <si>
    <t>Villars-sur-Glâne</t>
  </si>
  <si>
    <t>Marin</t>
  </si>
  <si>
    <t>Zinal</t>
  </si>
  <si>
    <t>Noës</t>
  </si>
  <si>
    <t>Cheserex</t>
  </si>
  <si>
    <t>Plan-les-Ouates</t>
  </si>
  <si>
    <t>Morbio Inferiore</t>
  </si>
  <si>
    <t>Cerutti</t>
  </si>
  <si>
    <t>Hofer</t>
  </si>
  <si>
    <t>Bielmann</t>
  </si>
  <si>
    <t>Chevallay</t>
  </si>
  <si>
    <t>De Alessandri</t>
  </si>
  <si>
    <t>Disner</t>
  </si>
  <si>
    <t>Ducrey</t>
  </si>
  <si>
    <t>Floret</t>
  </si>
  <si>
    <t>Gasparutto</t>
  </si>
  <si>
    <t>Morel</t>
  </si>
  <si>
    <t>Amoos</t>
  </si>
  <si>
    <t>Ghisleni</t>
  </si>
  <si>
    <t>Goria</t>
  </si>
  <si>
    <t>Scionzier</t>
  </si>
  <si>
    <t>La Conversion</t>
  </si>
  <si>
    <t>Thonex</t>
  </si>
  <si>
    <t>Noiraigue</t>
  </si>
  <si>
    <t>Vucherens</t>
  </si>
  <si>
    <t>Promasens</t>
  </si>
  <si>
    <t>Georges</t>
  </si>
  <si>
    <t>Didier</t>
  </si>
  <si>
    <t>Lztry</t>
  </si>
  <si>
    <t>Pierrot</t>
  </si>
  <si>
    <t>Duprey</t>
  </si>
  <si>
    <t>Doffey</t>
  </si>
  <si>
    <t>Chappuis</t>
  </si>
  <si>
    <t>Fatton</t>
  </si>
  <si>
    <t>Oppliger</t>
  </si>
  <si>
    <t>Naef</t>
  </si>
  <si>
    <t>Fardel</t>
  </si>
  <si>
    <t>Matteo</t>
  </si>
  <si>
    <t>Colin</t>
  </si>
  <si>
    <t>Lucas</t>
  </si>
  <si>
    <t>Maël</t>
  </si>
  <si>
    <t>Charmey</t>
  </si>
  <si>
    <t>Broc</t>
  </si>
  <si>
    <t>Coppet</t>
  </si>
  <si>
    <t>Livache</t>
  </si>
  <si>
    <t>Roux</t>
  </si>
  <si>
    <t>Munz</t>
  </si>
  <si>
    <t>Ariane</t>
  </si>
  <si>
    <t>Fontainemelon</t>
  </si>
  <si>
    <t>Eléonore</t>
  </si>
  <si>
    <t>Cortebert</t>
  </si>
  <si>
    <t>Tiffany</t>
  </si>
  <si>
    <t>Lourtier</t>
  </si>
  <si>
    <t>Line</t>
  </si>
  <si>
    <t>Ayent</t>
  </si>
  <si>
    <t>Fanny</t>
  </si>
  <si>
    <t>Saint Maurice</t>
  </si>
  <si>
    <t>Martigny-Croix</t>
  </si>
  <si>
    <t>Martingny</t>
  </si>
  <si>
    <t>Elisa</t>
  </si>
  <si>
    <t>Vionaz</t>
  </si>
  <si>
    <t>Vich</t>
  </si>
  <si>
    <t>Anastasia</t>
  </si>
  <si>
    <t>Ecublens</t>
  </si>
  <si>
    <t>Emmanuelle</t>
  </si>
  <si>
    <t>Anais</t>
  </si>
  <si>
    <t>Portalban</t>
  </si>
  <si>
    <t>Cinthia</t>
  </si>
  <si>
    <t>Buchs</t>
  </si>
  <si>
    <t>Pringy</t>
  </si>
  <si>
    <t>Céline</t>
  </si>
  <si>
    <t>Wilhem</t>
  </si>
  <si>
    <t>Paupe</t>
  </si>
  <si>
    <t>Troillet</t>
  </si>
  <si>
    <t>Pelissier</t>
  </si>
  <si>
    <t>Barras</t>
  </si>
  <si>
    <t>Vlasakova</t>
  </si>
  <si>
    <t>Lannoy</t>
  </si>
  <si>
    <t>Moulin</t>
  </si>
  <si>
    <t>Bourqui</t>
  </si>
  <si>
    <t>Platrier</t>
  </si>
  <si>
    <t>Bouzdine</t>
  </si>
  <si>
    <t>Youssefi</t>
  </si>
  <si>
    <t>Soraya</t>
  </si>
  <si>
    <t>Dussex</t>
  </si>
  <si>
    <t>Chantal-Lin</t>
  </si>
  <si>
    <t>Sophie</t>
  </si>
  <si>
    <t>Beaufort</t>
  </si>
  <si>
    <t>Rousset</t>
  </si>
  <si>
    <t>Suter</t>
  </si>
  <si>
    <t>Keller-Aubert</t>
  </si>
  <si>
    <t>Boson</t>
  </si>
  <si>
    <t>Pelka</t>
  </si>
  <si>
    <t>Gay</t>
  </si>
  <si>
    <t>La Chaux du Milieu</t>
  </si>
  <si>
    <t>Sumiswald</t>
  </si>
  <si>
    <t>Remaufens</t>
  </si>
  <si>
    <t>Regulas</t>
  </si>
  <si>
    <t>Montandon Brunner</t>
  </si>
  <si>
    <t>Gerber</t>
  </si>
  <si>
    <t>Lacher</t>
  </si>
  <si>
    <t>Course 
Annulàe</t>
  </si>
  <si>
    <t>Course annulée</t>
  </si>
  <si>
    <t>Stavelopt</t>
  </si>
  <si>
    <t>Bussigny-près-Lausanne</t>
  </si>
  <si>
    <t>Levron</t>
  </si>
  <si>
    <t>Villars-le-Terroir</t>
  </si>
  <si>
    <t>Lessoc</t>
  </si>
  <si>
    <t>Saint-Julien-em-Genevois</t>
  </si>
  <si>
    <t>Le Paquier-Montbarry</t>
  </si>
  <si>
    <t>Glovelier</t>
  </si>
  <si>
    <t>Paris</t>
  </si>
  <si>
    <t>Arsac en Velay</t>
  </si>
  <si>
    <t>Dorian</t>
  </si>
  <si>
    <t>Valentin</t>
  </si>
  <si>
    <t>Jason</t>
  </si>
  <si>
    <t>Quentin</t>
  </si>
  <si>
    <t>Blaise</t>
  </si>
  <si>
    <t>Xavier</t>
  </si>
  <si>
    <t>Bruno</t>
  </si>
  <si>
    <t>Vanderschaeghe</t>
  </si>
  <si>
    <t>Marchal</t>
  </si>
  <si>
    <t>Langenegger</t>
  </si>
  <si>
    <t>Sudan</t>
  </si>
  <si>
    <t>Boinet</t>
  </si>
  <si>
    <t>Meige</t>
  </si>
  <si>
    <t>Monin</t>
  </si>
  <si>
    <t>Brunon</t>
  </si>
  <si>
    <t>Rowland</t>
  </si>
  <si>
    <t>Matter</t>
  </si>
  <si>
    <t>Mottier</t>
  </si>
  <si>
    <t>Schaub</t>
  </si>
  <si>
    <t>Bonny</t>
  </si>
  <si>
    <t>Gabioud</t>
  </si>
  <si>
    <t>Joris</t>
  </si>
  <si>
    <t>Lengnau (AG)</t>
  </si>
  <si>
    <t>Marsens</t>
  </si>
  <si>
    <t>Les Haudères</t>
  </si>
  <si>
    <t>Romanshorn</t>
  </si>
  <si>
    <t>Ruschlikon</t>
  </si>
  <si>
    <t>Châtel-Montsalven</t>
  </si>
  <si>
    <t>Emmanuel</t>
  </si>
  <si>
    <t>Reinhold</t>
  </si>
  <si>
    <t>Alexandre</t>
  </si>
  <si>
    <t>Jim</t>
  </si>
  <si>
    <t>Christof</t>
  </si>
  <si>
    <t>Gabriel</t>
  </si>
  <si>
    <t>Tissières</t>
  </si>
  <si>
    <t>Buthey</t>
  </si>
  <si>
    <t>Fournier</t>
  </si>
  <si>
    <t>Hubert</t>
  </si>
  <si>
    <t>Pittet</t>
  </si>
  <si>
    <t>Giller</t>
  </si>
  <si>
    <t>Caillet</t>
  </si>
  <si>
    <t>Crettaz</t>
  </si>
  <si>
    <t>Bruschweiler</t>
  </si>
  <si>
    <t>Bornet</t>
  </si>
  <si>
    <t>Pott</t>
  </si>
  <si>
    <t>Savary</t>
  </si>
  <si>
    <t>Bassecourt</t>
  </si>
  <si>
    <t>Arbusigny</t>
  </si>
  <si>
    <t>Schonenwerd</t>
  </si>
  <si>
    <t>Gex</t>
  </si>
  <si>
    <t>Posieux</t>
  </si>
  <si>
    <t>Les Contamines</t>
  </si>
  <si>
    <t>St-Ursanne</t>
  </si>
  <si>
    <t>Bagnes</t>
  </si>
  <si>
    <t>Miège</t>
  </si>
  <si>
    <t>St- Maurice</t>
  </si>
  <si>
    <t>Muraz-Collombey</t>
  </si>
  <si>
    <t>Orsières</t>
  </si>
  <si>
    <t>Claude-Alain</t>
  </si>
  <si>
    <t>Bertrand</t>
  </si>
  <si>
    <t>Georges-André</t>
  </si>
  <si>
    <t>Serge</t>
  </si>
  <si>
    <t>Voyame</t>
  </si>
  <si>
    <t>Laffin</t>
  </si>
  <si>
    <t>Lonfat</t>
  </si>
  <si>
    <t>Offenhauser</t>
  </si>
  <si>
    <t>Vuargnoz</t>
  </si>
  <si>
    <t>Bobilier</t>
  </si>
  <si>
    <t>Petten</t>
  </si>
  <si>
    <t>Zamofing</t>
  </si>
  <si>
    <t>Farquet</t>
  </si>
  <si>
    <t>Mattel</t>
  </si>
  <si>
    <t>Lattion</t>
  </si>
  <si>
    <t>Amaudruz</t>
  </si>
  <si>
    <t>Bender</t>
  </si>
  <si>
    <t>Calmelet</t>
  </si>
  <si>
    <t>Les Cullayes</t>
  </si>
  <si>
    <t>Moreno</t>
  </si>
  <si>
    <t>Adrien</t>
  </si>
  <si>
    <t>Juraj</t>
  </si>
  <si>
    <t>Fioletti</t>
  </si>
  <si>
    <t>Schluchter</t>
  </si>
  <si>
    <t>Panchaud</t>
  </si>
  <si>
    <t>Reynard</t>
  </si>
  <si>
    <t>Hromkovic</t>
  </si>
  <si>
    <t>Grange</t>
  </si>
  <si>
    <t>Bernhard</t>
  </si>
  <si>
    <t>Arlettaz</t>
  </si>
  <si>
    <t>Messery</t>
  </si>
  <si>
    <t>Tania</t>
  </si>
  <si>
    <t>Diem</t>
  </si>
  <si>
    <t>Potier</t>
  </si>
  <si>
    <t>Imark</t>
  </si>
  <si>
    <t>Beeler</t>
  </si>
  <si>
    <t>Chalais</t>
  </si>
  <si>
    <t>Cologny</t>
  </si>
  <si>
    <t>Nendaz</t>
  </si>
  <si>
    <t>St-Sulpice</t>
  </si>
  <si>
    <t>Bursin</t>
  </si>
  <si>
    <t>Belley</t>
  </si>
  <si>
    <t>Chexbres</t>
  </si>
  <si>
    <t>Versegères</t>
  </si>
  <si>
    <t>Jens</t>
  </si>
  <si>
    <t>Yvan</t>
  </si>
  <si>
    <t>Anthony</t>
  </si>
  <si>
    <t>Silva Flavio</t>
  </si>
  <si>
    <t>Andris</t>
  </si>
  <si>
    <t>Nanchen</t>
  </si>
  <si>
    <t>Marchon</t>
  </si>
  <si>
    <t>Henchoz</t>
  </si>
  <si>
    <t>Schroder</t>
  </si>
  <si>
    <t>Thurre</t>
  </si>
  <si>
    <t>Conte</t>
  </si>
  <si>
    <t>Wenes</t>
  </si>
  <si>
    <t>Pochon</t>
  </si>
  <si>
    <t>Crose</t>
  </si>
  <si>
    <t>Saint Jean de Sixt</t>
  </si>
  <si>
    <t>Chamonix</t>
  </si>
  <si>
    <t>La Tour-de-Peilz</t>
  </si>
  <si>
    <t>Fleurier</t>
  </si>
  <si>
    <t>Dupont</t>
  </si>
  <si>
    <t>Châtelard</t>
  </si>
  <si>
    <t>Rapillard</t>
  </si>
  <si>
    <t>Teixeira</t>
  </si>
  <si>
    <t>Yerly</t>
  </si>
  <si>
    <t>Scalesia</t>
  </si>
  <si>
    <t>Fanti</t>
  </si>
  <si>
    <t>Pointet</t>
  </si>
  <si>
    <t>Dombresson</t>
  </si>
  <si>
    <t>La Forclaz VD</t>
  </si>
  <si>
    <t>Publier</t>
  </si>
  <si>
    <t>Urbain</t>
  </si>
  <si>
    <t>Brandt</t>
  </si>
  <si>
    <t>Bertuchoz</t>
  </si>
  <si>
    <t>Virgilio</t>
  </si>
  <si>
    <t>Varone</t>
  </si>
  <si>
    <t>Sierre
Zinal du
08/09..2020</t>
  </si>
  <si>
    <t>Jornet</t>
  </si>
  <si>
    <t>Espagne</t>
  </si>
  <si>
    <t>Tranchand</t>
  </si>
  <si>
    <t>France</t>
  </si>
  <si>
    <t>Magnini</t>
  </si>
  <si>
    <t>Davide</t>
  </si>
  <si>
    <t>Vermiglio Italie</t>
  </si>
  <si>
    <t>Wenk</t>
  </si>
  <si>
    <t>Stephan</t>
  </si>
  <si>
    <t>Suisse</t>
  </si>
  <si>
    <t>Hadorn</t>
  </si>
  <si>
    <t>Joey</t>
  </si>
  <si>
    <t>Humbert</t>
  </si>
  <si>
    <t>Damien</t>
  </si>
  <si>
    <t>Giron FRA</t>
  </si>
  <si>
    <t>Egger</t>
  </si>
  <si>
    <t>Capbern</t>
  </si>
  <si>
    <t>Cornebarrieu FRA</t>
  </si>
  <si>
    <t>Egli</t>
  </si>
  <si>
    <t>Moulet</t>
  </si>
  <si>
    <t>Bretigny sur Orge FRA</t>
  </si>
  <si>
    <t>Charvolin</t>
  </si>
  <si>
    <t>Hunt</t>
  </si>
  <si>
    <t>Porrentruy</t>
  </si>
  <si>
    <t>Durance</t>
  </si>
  <si>
    <t>Clément</t>
  </si>
  <si>
    <t>Aix les Bains FRA</t>
  </si>
  <si>
    <t>Gardier</t>
  </si>
  <si>
    <t>Crissier BEL</t>
  </si>
  <si>
    <t>Paccard</t>
  </si>
  <si>
    <t>Gruffy FRA</t>
  </si>
  <si>
    <t>Sierre
Zinal 
08/09.2020</t>
  </si>
  <si>
    <t>Beuret</t>
  </si>
  <si>
    <t>Atienza</t>
  </si>
  <si>
    <t>Moudon</t>
  </si>
  <si>
    <t>Terrier</t>
  </si>
  <si>
    <t>Boncourt</t>
  </si>
  <si>
    <t>Dubosson</t>
  </si>
  <si>
    <t>Trossat</t>
  </si>
  <si>
    <t>Albigny  sur Saone FRA</t>
  </si>
  <si>
    <t>Rose</t>
  </si>
  <si>
    <t>Grimentz</t>
  </si>
  <si>
    <t>Gaille</t>
  </si>
  <si>
    <t>Corsier GE</t>
  </si>
  <si>
    <t>Unternaehrer</t>
  </si>
  <si>
    <t>Trient</t>
  </si>
  <si>
    <t>Bouday</t>
  </si>
  <si>
    <t>Chapelle des Bois FRA</t>
  </si>
  <si>
    <t>Lucchina</t>
  </si>
  <si>
    <t>Délémont</t>
  </si>
  <si>
    <t>Nakajo</t>
  </si>
  <si>
    <t>Arata</t>
  </si>
  <si>
    <t>Benjamin</t>
  </si>
  <si>
    <t>Leymen</t>
  </si>
  <si>
    <t>Sierre
Zinal
08/09.2020</t>
  </si>
  <si>
    <t xml:space="preserve">Chamoson  </t>
  </si>
  <si>
    <t>Santschi</t>
  </si>
  <si>
    <t>Le Locle</t>
  </si>
  <si>
    <t>Grandvaux</t>
  </si>
  <si>
    <t>Benareau</t>
  </si>
  <si>
    <t>Ignaki</t>
  </si>
  <si>
    <t>Vicques FRA</t>
  </si>
  <si>
    <t>Do Aido</t>
  </si>
  <si>
    <t>Carlos</t>
  </si>
  <si>
    <t>Oberbuchsiten POR</t>
  </si>
  <si>
    <t>Jonte</t>
  </si>
  <si>
    <t>Les Avanches</t>
  </si>
  <si>
    <t>Duval</t>
  </si>
  <si>
    <t>Cheseaux-sur-Lausanne</t>
  </si>
  <si>
    <t>Beauval</t>
  </si>
  <si>
    <t>Alex</t>
  </si>
  <si>
    <t>Montherod FRA</t>
  </si>
  <si>
    <t>Gugger</t>
  </si>
  <si>
    <t>Frasnçois</t>
  </si>
  <si>
    <t>Pelletier</t>
  </si>
  <si>
    <t>Les Planchettes</t>
  </si>
  <si>
    <t>Gauthier</t>
  </si>
  <si>
    <t>Préverenges</t>
  </si>
  <si>
    <t>Commugny</t>
  </si>
  <si>
    <t>Rudaz</t>
  </si>
  <si>
    <t>Sigismond</t>
  </si>
  <si>
    <t>Gissinger</t>
  </si>
  <si>
    <t>Levoncourt FRA</t>
  </si>
  <si>
    <t>Darbellay</t>
  </si>
  <si>
    <t>Martial</t>
  </si>
  <si>
    <t>Liddes</t>
  </si>
  <si>
    <t>Voegele</t>
  </si>
  <si>
    <t>Buchberg</t>
  </si>
  <si>
    <t>Bonatti</t>
  </si>
  <si>
    <t>Guscetti</t>
  </si>
  <si>
    <t>Adriano</t>
  </si>
  <si>
    <t>Chironico</t>
  </si>
  <si>
    <t>Marcel</t>
  </si>
  <si>
    <t>Les Breuleux</t>
  </si>
  <si>
    <t>Santiago</t>
  </si>
  <si>
    <t>Manuel</t>
  </si>
  <si>
    <t>Binard</t>
  </si>
  <si>
    <t>Angleur BEL</t>
  </si>
  <si>
    <t>Kolly</t>
  </si>
  <si>
    <t>Edmond</t>
  </si>
  <si>
    <t xml:space="preserve">Ependes </t>
  </si>
  <si>
    <t>Soythières</t>
  </si>
  <si>
    <t>Porret</t>
  </si>
  <si>
    <t>Lussery-Villars</t>
  </si>
  <si>
    <t>Menetrey</t>
  </si>
  <si>
    <t>Virgile</t>
  </si>
  <si>
    <t>Maeder</t>
  </si>
  <si>
    <t>Walter</t>
  </si>
  <si>
    <t>Courgevaux</t>
  </si>
  <si>
    <t>Collonges-sous-Salève</t>
  </si>
  <si>
    <t>Giger</t>
  </si>
  <si>
    <t>Niklaus</t>
  </si>
  <si>
    <t>Mollis</t>
  </si>
  <si>
    <t>Vouardoux</t>
  </si>
  <si>
    <t>Macias</t>
  </si>
  <si>
    <t>Dougghty</t>
  </si>
  <si>
    <t>Davis Gregory</t>
  </si>
  <si>
    <t>Villars-sur-Ollon</t>
  </si>
  <si>
    <t>Lovens</t>
  </si>
  <si>
    <t>Gruenig</t>
  </si>
  <si>
    <t>Jean-Noël</t>
  </si>
  <si>
    <t>Maude</t>
  </si>
  <si>
    <t>Ollon</t>
  </si>
  <si>
    <t>Sabrié</t>
  </si>
  <si>
    <t>Bleasdale</t>
  </si>
  <si>
    <t>Julia</t>
  </si>
  <si>
    <t>Pontresina</t>
  </si>
  <si>
    <t>Croft</t>
  </si>
  <si>
    <t>IRL</t>
  </si>
  <si>
    <t>Hauswirth</t>
  </si>
  <si>
    <t>Chur</t>
  </si>
  <si>
    <t>Moerman</t>
  </si>
  <si>
    <t xml:space="preserve">Charlotte </t>
  </si>
  <si>
    <t>Bussigny</t>
  </si>
  <si>
    <t>Amélie</t>
  </si>
  <si>
    <t>Belfaux</t>
  </si>
  <si>
    <t>Karen</t>
  </si>
  <si>
    <t>Schultheiss</t>
  </si>
  <si>
    <t>Léonardi</t>
  </si>
  <si>
    <t>Chollet</t>
  </si>
  <si>
    <t>Maya</t>
  </si>
  <si>
    <t>Ruffieux</t>
  </si>
  <si>
    <t>Lorraine</t>
  </si>
  <si>
    <t>Bassins</t>
  </si>
  <si>
    <t>Isoz</t>
  </si>
  <si>
    <t>Romane</t>
  </si>
  <si>
    <t>Bolzli Viatte</t>
  </si>
  <si>
    <t>Saignelégier</t>
  </si>
  <si>
    <t>Cristina</t>
  </si>
  <si>
    <t>Tasiaux</t>
  </si>
  <si>
    <t>Laurence</t>
  </si>
  <si>
    <t>La Louvière</t>
  </si>
  <si>
    <t>Ballay</t>
  </si>
  <si>
    <t>Szymalka</t>
  </si>
  <si>
    <t>Laetitia</t>
  </si>
  <si>
    <t>Fontaines FRA</t>
  </si>
  <si>
    <t>Bons en Chablais FRA</t>
  </si>
  <si>
    <t>Grandchamp</t>
  </si>
  <si>
    <t>Sylvette</t>
  </si>
  <si>
    <t>Penthalaz</t>
  </si>
  <si>
    <t>Bagnuoli</t>
  </si>
  <si>
    <t>Cretegny</t>
  </si>
  <si>
    <t>Morges</t>
  </si>
  <si>
    <t>Seerden</t>
  </si>
  <si>
    <t>Géraldine</t>
  </si>
  <si>
    <t>Team Bartis BEL</t>
  </si>
  <si>
    <t>Ducommun</t>
  </si>
  <si>
    <t>Yoelle</t>
  </si>
  <si>
    <t>Orient</t>
  </si>
  <si>
    <t>Pete</t>
  </si>
  <si>
    <t>Estinnes-au-Val BEL</t>
  </si>
  <si>
    <t>Amy</t>
  </si>
  <si>
    <t>Zug</t>
  </si>
  <si>
    <t>De Fourmestraux</t>
  </si>
  <si>
    <t>Froidevaux</t>
  </si>
  <si>
    <t>St-Aubin</t>
  </si>
  <si>
    <t>Dorsaz-Cretton</t>
  </si>
  <si>
    <t>Marie-Christine</t>
  </si>
  <si>
    <t>Van der Burgt</t>
  </si>
  <si>
    <t>Irène</t>
  </si>
  <si>
    <t>Cottens</t>
  </si>
  <si>
    <t>Schouwey</t>
  </si>
  <si>
    <t>Annabel</t>
  </si>
  <si>
    <t>Wallenried</t>
  </si>
  <si>
    <t>Fragnière</t>
  </si>
  <si>
    <t>Kilmartin</t>
  </si>
  <si>
    <t>Sealy</t>
  </si>
  <si>
    <t>Heather</t>
  </si>
  <si>
    <t>Morillon GBR</t>
  </si>
  <si>
    <t>Mandy</t>
  </si>
  <si>
    <t>Commugny GBR</t>
  </si>
  <si>
    <t>Hanotte</t>
  </si>
  <si>
    <t>Combemorelle</t>
  </si>
  <si>
    <t>Anne</t>
  </si>
  <si>
    <t>Romagnat FRA</t>
  </si>
  <si>
    <t>Python</t>
  </si>
  <si>
    <t>Maïko</t>
  </si>
  <si>
    <t>Kranz</t>
  </si>
  <si>
    <t>Ulm GER</t>
  </si>
  <si>
    <t>Coupe Valaisanne de la Montagne 2020 - Walliser Cup Berglauf</t>
  </si>
  <si>
    <t>Bétrisey</t>
  </si>
  <si>
    <t>Zermatten CM</t>
  </si>
  <si>
    <t>Cordonier</t>
  </si>
  <si>
    <t>CA Sierre</t>
  </si>
  <si>
    <t>Fellay</t>
  </si>
  <si>
    <t>Novak</t>
  </si>
  <si>
    <t>Leonel</t>
  </si>
  <si>
    <t>Vertic'Alp
17.10.2020</t>
  </si>
  <si>
    <t>Icogne</t>
  </si>
  <si>
    <t>Dalla Palma</t>
  </si>
  <si>
    <t>Fissch</t>
  </si>
  <si>
    <t>Perruchoud</t>
  </si>
  <si>
    <t>Vex</t>
  </si>
  <si>
    <t>Perrine</t>
  </si>
  <si>
    <t>Magne</t>
  </si>
  <si>
    <t>Marine</t>
  </si>
  <si>
    <t>Bagnoud</t>
  </si>
  <si>
    <t>Johanna</t>
  </si>
  <si>
    <t>Delphine</t>
  </si>
  <si>
    <t>Forte</t>
  </si>
  <si>
    <t>Samantha</t>
  </si>
  <si>
    <t>Bonvin</t>
  </si>
  <si>
    <t>Romont</t>
  </si>
  <si>
    <t>Beney</t>
  </si>
  <si>
    <t xml:space="preserve">Conthey </t>
  </si>
  <si>
    <t>Coupe Valaisanne de la Montagne 2020- Walliser Cup Berglauf</t>
  </si>
  <si>
    <t>Drion</t>
  </si>
  <si>
    <t>Maximilien</t>
  </si>
  <si>
    <t>Ben</t>
  </si>
  <si>
    <t>Pitteloud</t>
  </si>
  <si>
    <t>Borlat</t>
  </si>
  <si>
    <t>Lucien</t>
  </si>
  <si>
    <t>Nax</t>
  </si>
  <si>
    <t>Zbinden</t>
  </si>
  <si>
    <t>SIon</t>
  </si>
  <si>
    <t>Sâo Martinho</t>
  </si>
  <si>
    <t>Nelson</t>
  </si>
  <si>
    <t>Corin</t>
  </si>
  <si>
    <t>Freitas</t>
  </si>
  <si>
    <t>Eduardo</t>
  </si>
  <si>
    <t>Siggen</t>
  </si>
  <si>
    <t>Riddel</t>
  </si>
  <si>
    <t>Zanini</t>
  </si>
  <si>
    <t>Silva</t>
  </si>
  <si>
    <t>Carmo</t>
  </si>
  <si>
    <t>Annemarie</t>
  </si>
  <si>
    <t>Dève</t>
  </si>
  <si>
    <t xml:space="preserve">Duc </t>
  </si>
  <si>
    <t>Val d'Hérens</t>
  </si>
  <si>
    <t>Rochar</t>
  </si>
  <si>
    <t>Marc-Antoine</t>
  </si>
  <si>
    <t>Briguet</t>
  </si>
  <si>
    <t>Constantin</t>
  </si>
  <si>
    <t>Viviane</t>
  </si>
  <si>
    <t>Reignoux</t>
  </si>
  <si>
    <t>Loye</t>
  </si>
  <si>
    <t>Zorn</t>
  </si>
  <si>
    <t>Mollens</t>
  </si>
  <si>
    <t>Torrent</t>
  </si>
  <si>
    <t>Abrantes</t>
  </si>
  <si>
    <t>Hugon</t>
  </si>
  <si>
    <t>Corin-de-la-Crête</t>
  </si>
  <si>
    <t>De Joffrey</t>
  </si>
  <si>
    <t>Champlan</t>
  </si>
  <si>
    <t>Josué</t>
  </si>
  <si>
    <t>Clivaz</t>
  </si>
  <si>
    <t>Chermignon</t>
  </si>
  <si>
    <t>Saint-Sulpice</t>
  </si>
  <si>
    <t>Eloïse</t>
  </si>
  <si>
    <t>Kurmann</t>
  </si>
  <si>
    <t>Frayssinhes</t>
  </si>
  <si>
    <t>Châtel sur Montsalvens</t>
  </si>
  <si>
    <t>Les Genevey sur Coffrane</t>
  </si>
  <si>
    <t>Archamps</t>
  </si>
  <si>
    <t>La Ferrière</t>
  </si>
  <si>
    <t>Carouge</t>
  </si>
  <si>
    <t>Grenoble</t>
  </si>
  <si>
    <t>Champes-Lac</t>
  </si>
  <si>
    <t>Beuson Nendaz</t>
  </si>
  <si>
    <t>Myléne</t>
  </si>
  <si>
    <t>Loanne</t>
  </si>
  <si>
    <t>Louise</t>
  </si>
  <si>
    <t>Chantal</t>
  </si>
  <si>
    <t>Clémence</t>
  </si>
  <si>
    <t>Aurélie</t>
  </si>
  <si>
    <t>Jodie</t>
  </si>
  <si>
    <t>Chloé</t>
  </si>
  <si>
    <t>Zoé</t>
  </si>
  <si>
    <t>Anja</t>
  </si>
  <si>
    <t>Mélika</t>
  </si>
  <si>
    <t>Schuwey</t>
  </si>
  <si>
    <t>Duboisin</t>
  </si>
  <si>
    <t>Loop</t>
  </si>
  <si>
    <t>Wingeier</t>
  </si>
  <si>
    <t>Bataillie</t>
  </si>
  <si>
    <t>Fierz</t>
  </si>
  <si>
    <t>Duguet</t>
  </si>
  <si>
    <t>Boussaert</t>
  </si>
  <si>
    <t>Wrigh</t>
  </si>
  <si>
    <t>Binggeli</t>
  </si>
  <si>
    <t>Brent</t>
  </si>
  <si>
    <t>Les Hauts-Geneveys</t>
  </si>
  <si>
    <t>L'Isle</t>
  </si>
  <si>
    <t>Hgenève</t>
  </si>
  <si>
    <t>Massongey</t>
  </si>
  <si>
    <t>Monts-de-Corsier</t>
  </si>
  <si>
    <t>Choëx</t>
  </si>
  <si>
    <t>Progens</t>
  </si>
  <si>
    <t>Sylvie</t>
  </si>
  <si>
    <t>Nicola</t>
  </si>
  <si>
    <t>Laure</t>
  </si>
  <si>
    <t>Micheline</t>
  </si>
  <si>
    <t>Monica</t>
  </si>
  <si>
    <t>Véronica</t>
  </si>
  <si>
    <t>Martine</t>
  </si>
  <si>
    <t>Danielle</t>
  </si>
  <si>
    <t>Bossard Nanchen</t>
  </si>
  <si>
    <t>Don-Wider</t>
  </si>
  <si>
    <t>Viot</t>
  </si>
  <si>
    <t>Kohli-Humair</t>
  </si>
  <si>
    <t>Chevalier</t>
  </si>
  <si>
    <t>Aubert Gras</t>
  </si>
  <si>
    <t>Zapata Schmidt</t>
  </si>
  <si>
    <t>Nidegger</t>
  </si>
  <si>
    <t>Berger</t>
  </si>
  <si>
    <t>Maizoz</t>
  </si>
  <si>
    <t>Quiros</t>
  </si>
  <si>
    <t>Papaux</t>
  </si>
  <si>
    <t>Oreiller</t>
  </si>
  <si>
    <t>Frossard</t>
  </si>
  <si>
    <t>Villars sur Olon</t>
  </si>
  <si>
    <t>Ekman</t>
  </si>
  <si>
    <t>Noah</t>
  </si>
  <si>
    <t>Landry</t>
  </si>
  <si>
    <t>Evionnaz</t>
  </si>
  <si>
    <t>Châtel</t>
  </si>
  <si>
    <t>Les Thioleyres</t>
  </si>
  <si>
    <t>Maxilly-sur-Léman</t>
  </si>
  <si>
    <t>Sciez</t>
  </si>
  <si>
    <t>Vernayaz</t>
  </si>
  <si>
    <t>Charles</t>
  </si>
  <si>
    <t>Alberto</t>
  </si>
  <si>
    <t>Fabrice</t>
  </si>
  <si>
    <t>Mettan</t>
  </si>
  <si>
    <t>Oineau</t>
  </si>
  <si>
    <t>Peer</t>
  </si>
  <si>
    <t>Charpigny</t>
  </si>
  <si>
    <t>Kunzi</t>
  </si>
  <si>
    <t>Bertholet</t>
  </si>
  <si>
    <t>Rissiello</t>
  </si>
  <si>
    <t>Jacquet</t>
  </si>
  <si>
    <t>Parras</t>
  </si>
  <si>
    <t>Biselx</t>
  </si>
  <si>
    <t>Genty</t>
  </si>
  <si>
    <t>Boxler</t>
  </si>
  <si>
    <t>Pellegrini</t>
  </si>
  <si>
    <t>Colombier Ne</t>
  </si>
  <si>
    <t>Arzier</t>
  </si>
  <si>
    <t>Sorens</t>
  </si>
  <si>
    <t>Etrembieres</t>
  </si>
  <si>
    <t>Rivaz</t>
  </si>
  <si>
    <t>Val-D'illiez</t>
  </si>
  <si>
    <t>La Tour-De-Peilz</t>
  </si>
  <si>
    <t>Neuchatel</t>
  </si>
  <si>
    <t>Muraz (Collombey)</t>
  </si>
  <si>
    <t>Miguel</t>
  </si>
  <si>
    <t>Patrice</t>
  </si>
  <si>
    <t>Luigi</t>
  </si>
  <si>
    <t>Mikaël</t>
  </si>
  <si>
    <t>Grégory</t>
  </si>
  <si>
    <t>Melchior</t>
  </si>
  <si>
    <t>Mayoraz</t>
  </si>
  <si>
    <t>Duquesne</t>
  </si>
  <si>
    <t>Oro</t>
  </si>
  <si>
    <t>Hoel</t>
  </si>
  <si>
    <t>Vernaz</t>
  </si>
  <si>
    <t>Thery</t>
  </si>
  <si>
    <t>Courtillat</t>
  </si>
  <si>
    <t>Russiello</t>
  </si>
  <si>
    <t>Paccolat</t>
  </si>
  <si>
    <t>Tordenmalm</t>
  </si>
  <si>
    <t>Croisier</t>
  </si>
  <si>
    <t>Douilly</t>
  </si>
  <si>
    <t>Mabire</t>
  </si>
  <si>
    <t>Kohli</t>
  </si>
  <si>
    <t>Zurcher</t>
  </si>
  <si>
    <t>Chêne Bougeries</t>
  </si>
  <si>
    <t>Paneex</t>
  </si>
  <si>
    <t>Romanel/Lausanne</t>
  </si>
  <si>
    <t>Vernier</t>
  </si>
  <si>
    <t>Florine</t>
  </si>
  <si>
    <t>Diazira</t>
  </si>
  <si>
    <t>Marquis</t>
  </si>
  <si>
    <t>Grossrieder</t>
  </si>
  <si>
    <t>Anchise</t>
  </si>
  <si>
    <t>May Moulin</t>
  </si>
  <si>
    <t>Gattlen Debbiche</t>
  </si>
  <si>
    <t>De Laguiche</t>
  </si>
  <si>
    <t>Dermange</t>
  </si>
  <si>
    <t>Vuadens</t>
  </si>
  <si>
    <t>Fernando</t>
  </si>
  <si>
    <t>Pierre-Alain</t>
  </si>
  <si>
    <t>Gérald</t>
  </si>
  <si>
    <t>Da Silva</t>
  </si>
  <si>
    <t>Noverraz</t>
  </si>
  <si>
    <t>Brill</t>
  </si>
  <si>
    <t>Devanthery</t>
  </si>
  <si>
    <t>Demière</t>
  </si>
  <si>
    <t>Morzine</t>
  </si>
  <si>
    <t>Onnaing</t>
  </si>
  <si>
    <t>Defago</t>
  </si>
  <si>
    <t>Premat</t>
  </si>
  <si>
    <t>Jeanneret</t>
  </si>
  <si>
    <t>Rappo</t>
  </si>
  <si>
    <t>Martenet</t>
  </si>
  <si>
    <t>Corbeyrier</t>
  </si>
  <si>
    <t>Jean-Jacques</t>
  </si>
  <si>
    <t>Tschumi</t>
  </si>
  <si>
    <t>Follonier</t>
  </si>
  <si>
    <t>Course 
Annulée</t>
  </si>
  <si>
    <t>Carouge (GE)</t>
  </si>
  <si>
    <t>Budapest</t>
  </si>
  <si>
    <t>Echallens</t>
  </si>
  <si>
    <t>Vaud</t>
  </si>
  <si>
    <t>Maite</t>
  </si>
  <si>
    <t>Kertesz</t>
  </si>
  <si>
    <t>Lauriane</t>
  </si>
  <si>
    <t>Morend</t>
  </si>
  <si>
    <t>Grozea</t>
  </si>
  <si>
    <t>Kata</t>
  </si>
  <si>
    <t>Perroud</t>
  </si>
  <si>
    <t>Honger</t>
  </si>
  <si>
    <t>Ceratti</t>
  </si>
  <si>
    <t>Moullet</t>
  </si>
  <si>
    <t>MeierKappel</t>
  </si>
  <si>
    <t>Nyon</t>
  </si>
  <si>
    <t>Charlotte</t>
  </si>
  <si>
    <t>D'Alencon</t>
  </si>
  <si>
    <t>Vouilloz</t>
  </si>
  <si>
    <t>Chandioux</t>
  </si>
  <si>
    <t>Rochefort</t>
  </si>
  <si>
    <t>Hidalgo Y Valdez</t>
  </si>
  <si>
    <t>Saint Gervais les Bains</t>
  </si>
  <si>
    <t>Vuisternens-Ogoz</t>
  </si>
  <si>
    <t>Sallanches</t>
  </si>
  <si>
    <t>Lixing Les Saint Avold</t>
  </si>
  <si>
    <t>Stephen</t>
  </si>
  <si>
    <t>Céfric</t>
  </si>
  <si>
    <t>Logan</t>
  </si>
  <si>
    <t>Jean-Baptiste</t>
  </si>
  <si>
    <t>Johnatan</t>
  </si>
  <si>
    <t>Xiang</t>
  </si>
  <si>
    <t>Janne</t>
  </si>
  <si>
    <t>Vigneron</t>
  </si>
  <si>
    <t>Nicolet</t>
  </si>
  <si>
    <t>Souille</t>
  </si>
  <si>
    <t>Gischig</t>
  </si>
  <si>
    <t>Nommer</t>
  </si>
  <si>
    <t>Clemenz</t>
  </si>
  <si>
    <t>Zanchi</t>
  </si>
  <si>
    <t>Hanriot</t>
  </si>
  <si>
    <t>Gisler</t>
  </si>
  <si>
    <t>Desbrest</t>
  </si>
  <si>
    <t>Bochatay</t>
  </si>
  <si>
    <t>Kerguignas</t>
  </si>
  <si>
    <t>Lugon</t>
  </si>
  <si>
    <t>Zermatten</t>
  </si>
  <si>
    <t>Mariethoz</t>
  </si>
  <si>
    <t>Li</t>
  </si>
  <si>
    <t>Kulmala</t>
  </si>
  <si>
    <t>Neuvecelle</t>
  </si>
  <si>
    <t>Evian-Les-Bains</t>
  </si>
  <si>
    <t>Roche (Vd)</t>
  </si>
  <si>
    <t>Evian Les Bains</t>
  </si>
  <si>
    <t>Orsieres</t>
  </si>
  <si>
    <t>Regensdorf</t>
  </si>
  <si>
    <t>Valleiry</t>
  </si>
  <si>
    <t>Lajoux Ju</t>
  </si>
  <si>
    <t>Raphaël</t>
  </si>
  <si>
    <t>Emnmanuel</t>
  </si>
  <si>
    <t>Jacek</t>
  </si>
  <si>
    <t>Guerne</t>
  </si>
  <si>
    <t>Martins</t>
  </si>
  <si>
    <t>Manetrier</t>
  </si>
  <si>
    <t>Bellon</t>
  </si>
  <si>
    <t>Delacretaz</t>
  </si>
  <si>
    <t>Rappenne</t>
  </si>
  <si>
    <t>Duay</t>
  </si>
  <si>
    <t>Bille</t>
  </si>
  <si>
    <t>Martin-Rios</t>
  </si>
  <si>
    <t>Perraudin</t>
  </si>
  <si>
    <t>Eschmann</t>
  </si>
  <si>
    <t>Duroux</t>
  </si>
  <si>
    <t>Duvanel</t>
  </si>
  <si>
    <t>Luisier</t>
  </si>
  <si>
    <t>Gaiffe</t>
  </si>
  <si>
    <t>Imboden</t>
  </si>
  <si>
    <t>Zeller</t>
  </si>
  <si>
    <t>Pyschik</t>
  </si>
  <si>
    <t>Foubert</t>
  </si>
  <si>
    <t>Sacha</t>
  </si>
  <si>
    <t>McLellan</t>
  </si>
  <si>
    <t>Montreux</t>
  </si>
  <si>
    <t>Klauembesch</t>
  </si>
  <si>
    <t>Evian les Bains</t>
  </si>
  <si>
    <t>La Chaux de Fonds</t>
  </si>
  <si>
    <t>Reyvroz</t>
  </si>
  <si>
    <t>Rossens FR</t>
  </si>
  <si>
    <t>Chas</t>
  </si>
  <si>
    <t>Myers</t>
  </si>
  <si>
    <t>Oliveira</t>
  </si>
  <si>
    <t>Ferrand</t>
  </si>
  <si>
    <t>Colloud</t>
  </si>
  <si>
    <t>Hardiville</t>
  </si>
  <si>
    <t>Mollard</t>
  </si>
  <si>
    <t>Affolter</t>
  </si>
  <si>
    <t>Plaffeien</t>
  </si>
  <si>
    <t>Les Houches</t>
  </si>
  <si>
    <t>Maeve</t>
  </si>
  <si>
    <t>Pascale</t>
  </si>
  <si>
    <t>Nikki</t>
  </si>
  <si>
    <t>Bachler</t>
  </si>
  <si>
    <t>Adam</t>
  </si>
  <si>
    <t>Jones</t>
  </si>
  <si>
    <t>Barnard</t>
  </si>
  <si>
    <t>Neurid</t>
  </si>
  <si>
    <t>Cossonay</t>
  </si>
  <si>
    <t>Basilia</t>
  </si>
  <si>
    <t>Kerstin</t>
  </si>
  <si>
    <t>Alicia</t>
  </si>
  <si>
    <t>Forster</t>
  </si>
  <si>
    <t>Dusch</t>
  </si>
  <si>
    <t>Foucart</t>
  </si>
  <si>
    <t>St. Gallen</t>
  </si>
  <si>
    <t>Thoiry</t>
  </si>
  <si>
    <t>Froideville</t>
  </si>
  <si>
    <t>Basel</t>
  </si>
  <si>
    <t>Reinach BL</t>
  </si>
  <si>
    <t>Divonnes-les-Bains</t>
  </si>
  <si>
    <t>Trygve</t>
  </si>
  <si>
    <t>Florian</t>
  </si>
  <si>
    <t>Jonathan</t>
  </si>
  <si>
    <t>Jean-Grégoire</t>
  </si>
  <si>
    <t>Oleg</t>
  </si>
  <si>
    <t>Léo</t>
  </si>
  <si>
    <t>Mikula</t>
  </si>
  <si>
    <t>Karsten</t>
  </si>
  <si>
    <t>Ludovic</t>
  </si>
  <si>
    <t>Neilo</t>
  </si>
  <si>
    <t>Tobias</t>
  </si>
  <si>
    <t>Helseth</t>
  </si>
  <si>
    <t>Tedde</t>
  </si>
  <si>
    <t>Ponomarev</t>
  </si>
  <si>
    <t>Borgatta</t>
  </si>
  <si>
    <t>Bressoud</t>
  </si>
  <si>
    <t>Vitry</t>
  </si>
  <si>
    <t>Voutaz</t>
  </si>
  <si>
    <t>Thalmann</t>
  </si>
  <si>
    <t>Buono</t>
  </si>
  <si>
    <t>Carrie</t>
  </si>
  <si>
    <t>Allard</t>
  </si>
  <si>
    <t>Perrin</t>
  </si>
  <si>
    <t>Frei</t>
  </si>
  <si>
    <t>Le Vaud</t>
  </si>
  <si>
    <t>Unterseem</t>
  </si>
  <si>
    <t>Vevey</t>
  </si>
  <si>
    <t>Essertines-sur Yverdon</t>
  </si>
  <si>
    <t>Talant</t>
  </si>
  <si>
    <t>Cessy</t>
  </si>
  <si>
    <t>Neuried</t>
  </si>
  <si>
    <t>Senaclens</t>
  </si>
  <si>
    <t>Ronen</t>
  </si>
  <si>
    <t>Remo</t>
  </si>
  <si>
    <t>Ian</t>
  </si>
  <si>
    <t>Tim</t>
  </si>
  <si>
    <t>Marcello</t>
  </si>
  <si>
    <t>Alloua</t>
  </si>
  <si>
    <t>Oliver</t>
  </si>
  <si>
    <t>Diego</t>
  </si>
  <si>
    <t>Girard</t>
  </si>
  <si>
    <t>Lind</t>
  </si>
  <si>
    <t>Winkelmann</t>
  </si>
  <si>
    <t>Lye</t>
  </si>
  <si>
    <t>Février</t>
  </si>
  <si>
    <t>Lauricella</t>
  </si>
  <si>
    <t>Montaruli</t>
  </si>
  <si>
    <t>Leuenberger</t>
  </si>
  <si>
    <t>Benseggane</t>
  </si>
  <si>
    <t>Messieux</t>
  </si>
  <si>
    <t>Luce</t>
  </si>
  <si>
    <t>Cretton</t>
  </si>
  <si>
    <t>Bayer</t>
  </si>
  <si>
    <t>Gabutti</t>
  </si>
  <si>
    <t>Ohl</t>
  </si>
  <si>
    <t>Ledermann</t>
  </si>
  <si>
    <t>Carmne</t>
  </si>
  <si>
    <t>Reuse</t>
  </si>
  <si>
    <t>Hildebrand</t>
  </si>
  <si>
    <t>Vérossaz</t>
  </si>
  <si>
    <t>Baden</t>
  </si>
  <si>
    <t>Neukirch (Egnach)</t>
  </si>
  <si>
    <t>Jongny</t>
  </si>
  <si>
    <t>Ayhan</t>
  </si>
  <si>
    <t>Brice</t>
  </si>
  <si>
    <t>Heitzmann</t>
  </si>
  <si>
    <t>Artan</t>
  </si>
  <si>
    <t>Walters</t>
  </si>
  <si>
    <t>Mccormack</t>
  </si>
  <si>
    <t>Villaz-St-Pierre</t>
  </si>
  <si>
    <t>Romanel-sur-Lausanne</t>
  </si>
  <si>
    <t>Pauline</t>
  </si>
  <si>
    <t>Bettina</t>
  </si>
  <si>
    <t>Manon</t>
  </si>
  <si>
    <t>Shelley</t>
  </si>
  <si>
    <t>Alexie</t>
  </si>
  <si>
    <t>Le Britoual</t>
  </si>
  <si>
    <t>Waeber</t>
  </si>
  <si>
    <t>Oberson</t>
  </si>
  <si>
    <t>Guisti</t>
  </si>
  <si>
    <t>Libosvar</t>
  </si>
  <si>
    <t>Naylor</t>
  </si>
  <si>
    <t>Oron</t>
  </si>
  <si>
    <t>Ueltschi</t>
  </si>
  <si>
    <t>Bex</t>
  </si>
  <si>
    <t>Abigaëlle</t>
  </si>
  <si>
    <t>Enora</t>
  </si>
  <si>
    <t>Gigon</t>
  </si>
  <si>
    <t>Valloton</t>
  </si>
  <si>
    <t>Kornobis</t>
  </si>
  <si>
    <t>Daves</t>
  </si>
  <si>
    <t>Port-Valais</t>
  </si>
  <si>
    <t>Chamoille</t>
  </si>
  <si>
    <t>Eléonor</t>
  </si>
  <si>
    <t>Luci</t>
  </si>
  <si>
    <t>Dolet</t>
  </si>
  <si>
    <t>Berreqia</t>
  </si>
  <si>
    <t>Batter</t>
  </si>
  <si>
    <t>Terrettaz</t>
  </si>
  <si>
    <t>Meizoz</t>
  </si>
  <si>
    <t>Gil</t>
  </si>
  <si>
    <t>Jean-Philippe</t>
  </si>
  <si>
    <t>Thollon</t>
  </si>
  <si>
    <t>Martigny-Combe</t>
  </si>
  <si>
    <t>Maracon</t>
  </si>
  <si>
    <t>St. Paul en Chablais</t>
  </si>
  <si>
    <t>Saint-Maurice</t>
  </si>
  <si>
    <t>Vivian</t>
  </si>
  <si>
    <t>Monnier</t>
  </si>
  <si>
    <t>Gonzalez</t>
  </si>
  <si>
    <t>Jordand</t>
  </si>
  <si>
    <t>Vanlerberghe</t>
  </si>
  <si>
    <t>Michoud</t>
  </si>
  <si>
    <t>Claivaz</t>
  </si>
  <si>
    <t>Momplay</t>
  </si>
  <si>
    <t>Hofstetter</t>
  </si>
  <si>
    <t>Monod</t>
  </si>
  <si>
    <t>Derivaz</t>
  </si>
  <si>
    <t>Harfeli</t>
  </si>
  <si>
    <t>Frischereau</t>
  </si>
  <si>
    <t>John</t>
  </si>
  <si>
    <t>Grisoni</t>
  </si>
  <si>
    <t>Kerley</t>
  </si>
  <si>
    <t>Vollège4s</t>
  </si>
  <si>
    <t>Matéo</t>
  </si>
  <si>
    <t>Ismaël</t>
  </si>
  <si>
    <t>Naël</t>
  </si>
  <si>
    <t>Zaza</t>
  </si>
  <si>
    <t>Rouiller</t>
  </si>
  <si>
    <t>Val d'Illiez</t>
  </si>
  <si>
    <t>Muraz</t>
  </si>
  <si>
    <t>Ethan</t>
  </si>
  <si>
    <t>Oriol</t>
  </si>
  <si>
    <t>Ecoeur</t>
  </si>
  <si>
    <t>Nicaty</t>
  </si>
  <si>
    <t>Giroud</t>
  </si>
  <si>
    <t>Alyssa</t>
  </si>
  <si>
    <t>Team Pellissier Sport</t>
  </si>
  <si>
    <t>Ovronnaz Rambert</t>
  </si>
  <si>
    <t>Sarrasin</t>
  </si>
  <si>
    <t>Reppaz</t>
  </si>
  <si>
    <t>Montagne Show</t>
  </si>
  <si>
    <t>Besson</t>
  </si>
  <si>
    <t>Moutain performance</t>
  </si>
  <si>
    <t>Les Trotteurs</t>
  </si>
  <si>
    <t>Métroz</t>
  </si>
  <si>
    <t>Pouget</t>
  </si>
  <si>
    <t>CABV</t>
  </si>
  <si>
    <t>Mariéthoz</t>
  </si>
  <si>
    <t>Shayne</t>
  </si>
  <si>
    <t>UC Montheysanne</t>
  </si>
  <si>
    <t>Alexis</t>
  </si>
  <si>
    <t>Tornay</t>
  </si>
  <si>
    <t>Cristal sport</t>
  </si>
  <si>
    <t>Valentine</t>
  </si>
  <si>
    <t>Antonelli</t>
  </si>
  <si>
    <t>Jennifer</t>
  </si>
  <si>
    <t>Schornoz</t>
  </si>
  <si>
    <t>Eugénie</t>
  </si>
  <si>
    <t>SC Rappaz</t>
  </si>
  <si>
    <t>Jac Team</t>
  </si>
  <si>
    <t>Furger</t>
  </si>
  <si>
    <t>Thalia</t>
  </si>
  <si>
    <t>Justine</t>
  </si>
  <si>
    <t>Philipona</t>
  </si>
  <si>
    <t>Piatti</t>
  </si>
  <si>
    <t>Team Cristal Sport</t>
  </si>
  <si>
    <t>Bolis</t>
  </si>
  <si>
    <t>Cherix</t>
  </si>
  <si>
    <t>Pellissier Sport</t>
  </si>
  <si>
    <t>Dylan</t>
  </si>
  <si>
    <t>JAC Team</t>
  </si>
  <si>
    <t>Vieux</t>
  </si>
  <si>
    <t>Champéry</t>
  </si>
  <si>
    <t>Eloi</t>
  </si>
  <si>
    <t>SC Reppaz</t>
  </si>
  <si>
    <t>Meyer</t>
  </si>
  <si>
    <t>Gassilloud</t>
  </si>
  <si>
    <t>Bonne AC</t>
  </si>
  <si>
    <t>Delouche</t>
  </si>
  <si>
    <t>Gonod</t>
  </si>
  <si>
    <t>Vaudan</t>
  </si>
  <si>
    <t>SC Bagnes</t>
  </si>
  <si>
    <t>Florence</t>
  </si>
  <si>
    <t>Virginie</t>
  </si>
  <si>
    <t>Rose-Marie</t>
  </si>
  <si>
    <t>Nadine</t>
  </si>
  <si>
    <t>French-Blake</t>
  </si>
  <si>
    <t>Mélody</t>
  </si>
  <si>
    <t>Stewart</t>
  </si>
  <si>
    <t>Chauvy</t>
  </si>
  <si>
    <t>Gillet</t>
  </si>
  <si>
    <t>BCVS Mount Asic Team</t>
  </si>
  <si>
    <t>Achermann</t>
  </si>
  <si>
    <t>Matthias</t>
  </si>
  <si>
    <t>CABV Martigny</t>
  </si>
  <si>
    <t>SC Val Ferret</t>
  </si>
  <si>
    <t>Nava</t>
  </si>
  <si>
    <t>Evolution Sport Team</t>
  </si>
  <si>
    <t>Bérard</t>
  </si>
  <si>
    <t>Eddy</t>
  </si>
  <si>
    <t>Michellod</t>
  </si>
  <si>
    <t>Garcia</t>
  </si>
  <si>
    <t>Athamatten</t>
  </si>
  <si>
    <t>Albert</t>
  </si>
  <si>
    <t>Comte</t>
  </si>
  <si>
    <t>Cyriaque</t>
  </si>
  <si>
    <t>Tscheau</t>
  </si>
  <si>
    <t>Formaz</t>
  </si>
  <si>
    <t>Lassa</t>
  </si>
  <si>
    <t>Perino</t>
  </si>
  <si>
    <t>Dynamic Center Valle Belbo</t>
  </si>
  <si>
    <t>Vertic'Alp
17  .10.2020</t>
  </si>
  <si>
    <t>Chiaradia</t>
  </si>
  <si>
    <t>Seniors de Coubertin</t>
  </si>
  <si>
    <t>Pas de 
résultats</t>
  </si>
  <si>
    <t>Pas de
 résultats</t>
  </si>
  <si>
    <t>Pas de
résultats</t>
  </si>
  <si>
    <t>pas de
résultats</t>
  </si>
  <si>
    <t>pas de 
résultats</t>
  </si>
  <si>
    <t>Kolliken</t>
  </si>
  <si>
    <t>Mireia</t>
  </si>
  <si>
    <t>Luscher</t>
  </si>
  <si>
    <t>Bernex</t>
  </si>
  <si>
    <t>Bueller</t>
  </si>
  <si>
    <t>St. Briavels GBR</t>
  </si>
  <si>
    <t>Rowan</t>
  </si>
  <si>
    <t>Saxton</t>
  </si>
  <si>
    <t>Hamburg</t>
  </si>
  <si>
    <t>Dodo</t>
  </si>
  <si>
    <t>Meinecke</t>
  </si>
  <si>
    <t>Dominic</t>
  </si>
  <si>
    <t>Paine</t>
  </si>
  <si>
    <t>GBR</t>
  </si>
  <si>
    <t>Fritchley, Derbyshire</t>
  </si>
  <si>
    <t>Rupperswil</t>
  </si>
  <si>
    <t>Apples</t>
  </si>
  <si>
    <t>Engelberg</t>
  </si>
  <si>
    <t>Oberriet (Sg)</t>
  </si>
  <si>
    <t>Sachseln</t>
  </si>
  <si>
    <t>Etagnieres</t>
  </si>
  <si>
    <t>Saint-Barthelemy (Vd)</t>
  </si>
  <si>
    <t>Gunsberg</t>
  </si>
  <si>
    <t>Villingen-Schwenningen</t>
  </si>
  <si>
    <t>Alexander</t>
  </si>
  <si>
    <t>Maarten</t>
  </si>
  <si>
    <t>Michael</t>
  </si>
  <si>
    <t>Konstantinos</t>
  </si>
  <si>
    <t>Jejan</t>
  </si>
  <si>
    <t>Steindl</t>
  </si>
  <si>
    <t>Haworth</t>
  </si>
  <si>
    <t>Bürgler</t>
  </si>
  <si>
    <t>Daire</t>
  </si>
  <si>
    <t>Hirsbrunner</t>
  </si>
  <si>
    <t>Hynes</t>
  </si>
  <si>
    <t>Langenstein</t>
  </si>
  <si>
    <t>Antheunissens</t>
  </si>
  <si>
    <t>Mika</t>
  </si>
  <si>
    <t>Teuscher</t>
  </si>
  <si>
    <t>Chapuisat</t>
  </si>
  <si>
    <t>Duy</t>
  </si>
  <si>
    <t>Caralinda</t>
  </si>
  <si>
    <t>Fitze</t>
  </si>
  <si>
    <t>Henzi</t>
  </si>
  <si>
    <t>Dambassinas</t>
  </si>
  <si>
    <t>Vrunc</t>
  </si>
  <si>
    <t>FAA'A</t>
  </si>
  <si>
    <t>NEUCHATEL</t>
  </si>
  <si>
    <t>Claro</t>
  </si>
  <si>
    <t>Camorino</t>
  </si>
  <si>
    <t>Geneve</t>
  </si>
  <si>
    <t>Wagen</t>
  </si>
  <si>
    <t>Manuele</t>
  </si>
  <si>
    <t>Jelk</t>
  </si>
  <si>
    <t>Melera</t>
  </si>
  <si>
    <t>Ambrosini</t>
  </si>
  <si>
    <t>Nokles</t>
  </si>
  <si>
    <t>Kefeder</t>
  </si>
  <si>
    <t>Zanus-Forte</t>
  </si>
  <si>
    <t>Nietlispach</t>
  </si>
  <si>
    <t>Coelho</t>
  </si>
  <si>
    <t>Gulino</t>
  </si>
  <si>
    <t>Verda</t>
  </si>
  <si>
    <t>Baar (Nendaz)</t>
  </si>
  <si>
    <t>Firenze</t>
  </si>
  <si>
    <t>Blanzat</t>
  </si>
  <si>
    <t>Mainz</t>
  </si>
  <si>
    <t>Milano</t>
  </si>
  <si>
    <t>Spreitenbach</t>
  </si>
  <si>
    <t>En20DF</t>
  </si>
  <si>
    <t>Jean-Charles</t>
  </si>
  <si>
    <t>James</t>
  </si>
  <si>
    <t>Paolo</t>
  </si>
  <si>
    <t>Buehler</t>
  </si>
  <si>
    <t>Ricci</t>
  </si>
  <si>
    <t>Simand</t>
  </si>
  <si>
    <t>Juttner</t>
  </si>
  <si>
    <t>Ducret</t>
  </si>
  <si>
    <t>Consoli</t>
  </si>
  <si>
    <t>Aufdenblatten</t>
  </si>
  <si>
    <t>Oule</t>
  </si>
  <si>
    <t>Lozano</t>
  </si>
  <si>
    <t>Ferney Voltaire</t>
  </si>
  <si>
    <t>Cambridge</t>
  </si>
  <si>
    <t>Augsburg</t>
  </si>
  <si>
    <t>Unterageri</t>
  </si>
  <si>
    <t>Ajaccio</t>
  </si>
  <si>
    <t>Steenhuffel</t>
  </si>
  <si>
    <t>Londerzeel</t>
  </si>
  <si>
    <t>Victoria</t>
  </si>
  <si>
    <t>Vilde</t>
  </si>
  <si>
    <t>Lucy</t>
  </si>
  <si>
    <t>Cong</t>
  </si>
  <si>
    <t>Ida</t>
  </si>
  <si>
    <t>Yoon</t>
  </si>
  <si>
    <t>Aischa</t>
  </si>
  <si>
    <t>Maud</t>
  </si>
  <si>
    <t>Marieke</t>
  </si>
  <si>
    <t>Jolien</t>
  </si>
  <si>
    <t>Kreuzer</t>
  </si>
  <si>
    <t>Rieker</t>
  </si>
  <si>
    <t>Browne</t>
  </si>
  <si>
    <t>Ma</t>
  </si>
  <si>
    <t>Castella</t>
  </si>
  <si>
    <t>Bull-Kielland</t>
  </si>
  <si>
    <t>Liefeld</t>
  </si>
  <si>
    <t>Sim So</t>
  </si>
  <si>
    <t>Baumann</t>
  </si>
  <si>
    <t>Lemaire</t>
  </si>
  <si>
    <t>De Boeck</t>
  </si>
  <si>
    <t>Mees</t>
  </si>
  <si>
    <t>Rougemont</t>
  </si>
  <si>
    <t>Maulburg</t>
  </si>
  <si>
    <t>St. Briavels</t>
  </si>
  <si>
    <t>Kirsten</t>
  </si>
  <si>
    <t>Irina</t>
  </si>
  <si>
    <t>Graf</t>
  </si>
  <si>
    <t>Holzhuter</t>
  </si>
  <si>
    <t>Muehleim</t>
  </si>
  <si>
    <t>Devaud</t>
  </si>
  <si>
    <t>O'Brien</t>
  </si>
  <si>
    <t>Janicke</t>
  </si>
  <si>
    <t>Chamalièes</t>
  </si>
  <si>
    <t>Agnès</t>
  </si>
  <si>
    <t>Noussan Hodara</t>
  </si>
  <si>
    <t>Cremona</t>
  </si>
  <si>
    <t>Laila</t>
  </si>
  <si>
    <t>Alquati</t>
  </si>
  <si>
    <t>Paul</t>
  </si>
  <si>
    <t>Calderbank</t>
  </si>
  <si>
    <t>Bûrgler</t>
  </si>
  <si>
    <t>Armain</t>
  </si>
  <si>
    <t>Bleiken Bei Oberdiessbach</t>
  </si>
  <si>
    <t>Lisboa</t>
  </si>
  <si>
    <t>Liestal</t>
  </si>
  <si>
    <t>Biel-Benken</t>
  </si>
  <si>
    <t>Rochus</t>
  </si>
  <si>
    <t>Hans-Martin</t>
  </si>
  <si>
    <t>Renaud</t>
  </si>
  <si>
    <t>Sylvain</t>
  </si>
  <si>
    <t>Hanspeter</t>
  </si>
  <si>
    <t>Frank</t>
  </si>
  <si>
    <t>Freddy</t>
  </si>
  <si>
    <t>Kobler</t>
  </si>
  <si>
    <t>Trobs</t>
  </si>
  <si>
    <t>Anjalric</t>
  </si>
  <si>
    <t>Laur</t>
  </si>
  <si>
    <t>Walchli</t>
  </si>
  <si>
    <t>Ryf</t>
  </si>
  <si>
    <t>Beretta</t>
  </si>
  <si>
    <t>Burgin</t>
  </si>
  <si>
    <t>Wolf</t>
  </si>
  <si>
    <t>Duc</t>
  </si>
  <si>
    <t>Jonage</t>
  </si>
  <si>
    <t>Annecy</t>
  </si>
  <si>
    <t>M_Nnedorf</t>
  </si>
  <si>
    <t>Olgiate Comasco</t>
  </si>
  <si>
    <t>Chamalieres</t>
  </si>
  <si>
    <t>Vesenaz</t>
  </si>
  <si>
    <t>Zurich</t>
  </si>
  <si>
    <t>Russin</t>
  </si>
  <si>
    <t>Milvignes</t>
  </si>
  <si>
    <t>Metzingen</t>
  </si>
  <si>
    <t>Longirod</t>
  </si>
  <si>
    <t>Billens</t>
  </si>
  <si>
    <t>Saint-Max</t>
  </si>
  <si>
    <t>Alessandro</t>
  </si>
  <si>
    <t>Jacky</t>
  </si>
  <si>
    <t>Boris</t>
  </si>
  <si>
    <t>Gaetan</t>
  </si>
  <si>
    <t>Eic</t>
  </si>
  <si>
    <t>Igor</t>
  </si>
  <si>
    <t>Josef</t>
  </si>
  <si>
    <t>Antolinos</t>
  </si>
  <si>
    <t>Nonorgue</t>
  </si>
  <si>
    <t>Dufaux</t>
  </si>
  <si>
    <t>Vautrin</t>
  </si>
  <si>
    <t>Tregan</t>
  </si>
  <si>
    <t>Penco</t>
  </si>
  <si>
    <t>Achard</t>
  </si>
  <si>
    <t>Bugnon</t>
  </si>
  <si>
    <t>Zweimuller</t>
  </si>
  <si>
    <t>Fleury</t>
  </si>
  <si>
    <t>Miethe</t>
  </si>
  <si>
    <t>Louvard</t>
  </si>
  <si>
    <t>Jousson</t>
  </si>
  <si>
    <t>Mailard</t>
  </si>
  <si>
    <t>Potoski</t>
  </si>
  <si>
    <t>Roncobello</t>
  </si>
  <si>
    <t>Italy</t>
  </si>
  <si>
    <t>Cannobbio</t>
  </si>
  <si>
    <t>Domodossola</t>
  </si>
  <si>
    <t>Matadepera</t>
  </si>
  <si>
    <t>Cesara</t>
  </si>
  <si>
    <t>Gumligen</t>
  </si>
  <si>
    <t>Renens (Vd)</t>
  </si>
  <si>
    <t>Schwabenheim</t>
  </si>
  <si>
    <t>Thunthun</t>
  </si>
  <si>
    <t>Cristian</t>
  </si>
  <si>
    <t>Jan</t>
  </si>
  <si>
    <t>Riccardo</t>
  </si>
  <si>
    <t>Johannes</t>
  </si>
  <si>
    <t>Boffelli</t>
  </si>
  <si>
    <t>Antonioli</t>
  </si>
  <si>
    <t>Minoggio</t>
  </si>
  <si>
    <t>Sevennec</t>
  </si>
  <si>
    <t>Comazzi</t>
  </si>
  <si>
    <t>Margarit</t>
  </si>
  <si>
    <t>Montani</t>
  </si>
  <si>
    <t>Sidler</t>
  </si>
  <si>
    <t>Jornod</t>
  </si>
  <si>
    <t>Golay</t>
  </si>
  <si>
    <t>Ramstein</t>
  </si>
  <si>
    <t>Wingenfeld</t>
  </si>
  <si>
    <t>Burkhalter</t>
  </si>
  <si>
    <t>Oberalm</t>
  </si>
  <si>
    <t>Servoz</t>
  </si>
  <si>
    <t>Greymouth</t>
  </si>
  <si>
    <t>Monnetier Mornex</t>
  </si>
  <si>
    <t>Les Verrieres</t>
  </si>
  <si>
    <t>Ulm</t>
  </si>
  <si>
    <t>Uster</t>
  </si>
  <si>
    <t>St Vincent De Mercuze</t>
  </si>
  <si>
    <t>Vols</t>
  </si>
  <si>
    <t>Marcela</t>
  </si>
  <si>
    <t>Hillary</t>
  </si>
  <si>
    <t>Monney</t>
  </si>
  <si>
    <t>Noëlie</t>
  </si>
  <si>
    <t>Vasinova</t>
  </si>
  <si>
    <t>Gérardi</t>
  </si>
  <si>
    <t>Bertchy</t>
  </si>
  <si>
    <t>Buchauer</t>
  </si>
  <si>
    <t>Grabdjean</t>
  </si>
  <si>
    <t>Grobety</t>
  </si>
  <si>
    <t>Stettler</t>
  </si>
  <si>
    <t>Zenhausern</t>
  </si>
  <si>
    <t>Scheuter</t>
  </si>
  <si>
    <t>Ludwig</t>
  </si>
  <si>
    <t>Juramy</t>
  </si>
  <si>
    <t>Popovic</t>
  </si>
  <si>
    <t>Richterova</t>
  </si>
  <si>
    <t>Rosana</t>
  </si>
  <si>
    <t>Jenna</t>
  </si>
  <si>
    <t>Claudia</t>
  </si>
  <si>
    <t>Francine</t>
  </si>
  <si>
    <t>Barbara</t>
  </si>
  <si>
    <t>Anngritt</t>
  </si>
  <si>
    <t>Moran</t>
  </si>
  <si>
    <t>Jitka</t>
  </si>
  <si>
    <t>Ameli</t>
  </si>
  <si>
    <t>Majka</t>
  </si>
  <si>
    <t>Anne-Christine</t>
  </si>
  <si>
    <t>Rastrom</t>
  </si>
  <si>
    <t>Kunicka</t>
  </si>
  <si>
    <t>Odermatt</t>
  </si>
  <si>
    <t>Bechyn</t>
  </si>
  <si>
    <t>Alpnach Dorf</t>
  </si>
  <si>
    <t>Wolfenschiessen</t>
  </si>
  <si>
    <t>Montezillon</t>
  </si>
  <si>
    <t>St. Blaise</t>
  </si>
  <si>
    <t>Les Molunes</t>
  </si>
  <si>
    <t>Dunlop</t>
  </si>
  <si>
    <t>Château d'Oex</t>
  </si>
  <si>
    <t>Vassy</t>
  </si>
  <si>
    <t>Assens</t>
  </si>
  <si>
    <t>Freiburg</t>
  </si>
  <si>
    <t>Beaumont</t>
  </si>
  <si>
    <t>Kevin</t>
  </si>
  <si>
    <t>Tomas</t>
  </si>
  <si>
    <t>Miro</t>
  </si>
  <si>
    <t>Andy</t>
  </si>
  <si>
    <t>Valendin</t>
  </si>
  <si>
    <t xml:space="preserve">Antoine </t>
  </si>
  <si>
    <t>Vermeulen</t>
  </si>
  <si>
    <t>Sprenger</t>
  </si>
  <si>
    <t>Farnik</t>
  </si>
  <si>
    <t>Boucard</t>
  </si>
  <si>
    <t>Chessex</t>
  </si>
  <si>
    <t>Zumbuhl</t>
  </si>
  <si>
    <t>Mougin</t>
  </si>
  <si>
    <t>Gansterer</t>
  </si>
  <si>
    <t>Santasusana</t>
  </si>
  <si>
    <t>Romarie</t>
  </si>
  <si>
    <t>Bryce</t>
  </si>
  <si>
    <t>Molina</t>
  </si>
  <si>
    <t>Sottas</t>
  </si>
  <si>
    <t>Wohlgut</t>
  </si>
  <si>
    <t>Aix-Les-Bains</t>
  </si>
  <si>
    <t>Munchen</t>
  </si>
  <si>
    <t>Zuzwil (Sg)</t>
  </si>
  <si>
    <t>Merzig</t>
  </si>
  <si>
    <t>Hasselby</t>
  </si>
  <si>
    <t>Neunkirchen</t>
  </si>
  <si>
    <t>Preverenges</t>
  </si>
  <si>
    <t>Domene</t>
  </si>
  <si>
    <t>Bedano</t>
  </si>
  <si>
    <t>Beckingen</t>
  </si>
  <si>
    <t>Veigy-Foncenex</t>
  </si>
  <si>
    <t>Hohenmolsen</t>
  </si>
  <si>
    <t>Giacomo</t>
  </si>
  <si>
    <t>Gieschke</t>
  </si>
  <si>
    <t>Gillerom</t>
  </si>
  <si>
    <t>Manz</t>
  </si>
  <si>
    <t>Ecker</t>
  </si>
  <si>
    <t>Granwehr</t>
  </si>
  <si>
    <t>Zimmer</t>
  </si>
  <si>
    <t>Frankowski</t>
  </si>
  <si>
    <t>Glantschnig</t>
  </si>
  <si>
    <t>Such</t>
  </si>
  <si>
    <t>Poffet</t>
  </si>
  <si>
    <t>Bevillard</t>
  </si>
  <si>
    <t>Poretti</t>
  </si>
  <si>
    <t>Mai</t>
  </si>
  <si>
    <t>Kernen</t>
  </si>
  <si>
    <t>Sperlich</t>
  </si>
  <si>
    <t>Vorlet</t>
  </si>
  <si>
    <t>Jorge</t>
  </si>
  <si>
    <t>Allwang</t>
  </si>
  <si>
    <t>Soral</t>
  </si>
  <si>
    <t>Saviese</t>
  </si>
  <si>
    <t>Bois-D'amont</t>
  </si>
  <si>
    <t>Seengen</t>
  </si>
  <si>
    <t>Boudry</t>
  </si>
  <si>
    <t>Meisterschwanden</t>
  </si>
  <si>
    <t>Morfelden-Walldorf</t>
  </si>
  <si>
    <t>Balterswil</t>
  </si>
  <si>
    <t>Koniz</t>
  </si>
  <si>
    <t>Chene-Bougeries</t>
  </si>
  <si>
    <t>Berlin</t>
  </si>
  <si>
    <t>Arnhem</t>
  </si>
  <si>
    <t>Perly-Certoux</t>
  </si>
  <si>
    <t>Poliez Le Grand</t>
  </si>
  <si>
    <t>Alexandro</t>
  </si>
  <si>
    <t>Helmut</t>
  </si>
  <si>
    <t>Edwin</t>
  </si>
  <si>
    <t>Wolfgang</t>
  </si>
  <si>
    <t>Jaccard</t>
  </si>
  <si>
    <t>Gardavaud</t>
  </si>
  <si>
    <t>Hauder</t>
  </si>
  <si>
    <t>Huguenin</t>
  </si>
  <si>
    <t>Scheiffele</t>
  </si>
  <si>
    <t>Herman</t>
  </si>
  <si>
    <t>Sistermanns</t>
  </si>
  <si>
    <t>Jager</t>
  </si>
  <si>
    <t>Bichsel</t>
  </si>
  <si>
    <t>Genoud</t>
  </si>
  <si>
    <t>Fabris</t>
  </si>
  <si>
    <t>Kusalik</t>
  </si>
  <si>
    <t>Gehrer</t>
  </si>
  <si>
    <t>Verdurmen</t>
  </si>
  <si>
    <t>Hirschbichler</t>
  </si>
  <si>
    <t>Banderet</t>
  </si>
  <si>
    <t>Heimo</t>
  </si>
  <si>
    <t>Noël</t>
  </si>
  <si>
    <t>St. Niklausen</t>
  </si>
  <si>
    <t>Feldbrunnen</t>
  </si>
  <si>
    <t>Bouge</t>
  </si>
  <si>
    <t>Unterhaching</t>
  </si>
  <si>
    <t>Bergheim</t>
  </si>
  <si>
    <t>Reichenbach I. K.</t>
  </si>
  <si>
    <t>Riespach</t>
  </si>
  <si>
    <t>Reichenbach I.K.</t>
  </si>
  <si>
    <t>Max</t>
  </si>
  <si>
    <t>Burkhard</t>
  </si>
  <si>
    <t>Wendel</t>
  </si>
  <si>
    <t>Ullmann</t>
  </si>
  <si>
    <t>HINTERMANN</t>
  </si>
  <si>
    <t>Bustin</t>
  </si>
  <si>
    <t>Bauer</t>
  </si>
  <si>
    <t>Giersberg</t>
  </si>
  <si>
    <t>Weigel</t>
  </si>
  <si>
    <t>Saignelegier</t>
  </si>
  <si>
    <t>Mery</t>
  </si>
  <si>
    <t>Leeds</t>
  </si>
  <si>
    <t>Thalwil</t>
  </si>
  <si>
    <t>Reigoldswil</t>
  </si>
  <si>
    <t>Goschenen</t>
  </si>
  <si>
    <t>Bristol</t>
  </si>
  <si>
    <t>Grachen</t>
  </si>
  <si>
    <t>Freiburg Im Breisgau</t>
  </si>
  <si>
    <t>Briancon</t>
  </si>
  <si>
    <t>Charmey (Gruyere)</t>
  </si>
  <si>
    <t>Aproz</t>
  </si>
  <si>
    <t>Odile</t>
  </si>
  <si>
    <t>Katie</t>
  </si>
  <si>
    <t>Joane</t>
  </si>
  <si>
    <t>Magdalena</t>
  </si>
  <si>
    <t>Tijana</t>
  </si>
  <si>
    <t>Nadia</t>
  </si>
  <si>
    <t>Julie</t>
  </si>
  <si>
    <t>Carole</t>
  </si>
  <si>
    <t>Spycher</t>
  </si>
  <si>
    <t>Roussel</t>
  </si>
  <si>
    <t>Kaars Supesteijn</t>
  </si>
  <si>
    <t>Etienne</t>
  </si>
  <si>
    <t>Sigg</t>
  </si>
  <si>
    <t>Andrey</t>
  </si>
  <si>
    <t>Hammer</t>
  </si>
  <si>
    <t>Gonia</t>
  </si>
  <si>
    <t>Falk-Kumanska</t>
  </si>
  <si>
    <t>Germain</t>
  </si>
  <si>
    <t>Repond</t>
  </si>
  <si>
    <t>Bourquenoud</t>
  </si>
  <si>
    <t>Marie-Caroline</t>
  </si>
  <si>
    <t>Fonta</t>
  </si>
  <si>
    <t>Sollberger</t>
  </si>
  <si>
    <t>Dubas-Maye</t>
  </si>
  <si>
    <t>Timcke</t>
  </si>
  <si>
    <t>Cernier</t>
  </si>
  <si>
    <t>Cries</t>
  </si>
  <si>
    <t>Hittnau</t>
  </si>
  <si>
    <t>Volleges</t>
  </si>
  <si>
    <t>Belp</t>
  </si>
  <si>
    <t>Haute-Nendaz</t>
  </si>
  <si>
    <t>Riegelsberg</t>
  </si>
  <si>
    <t>Jess</t>
  </si>
  <si>
    <t>Anouk</t>
  </si>
  <si>
    <t>Vera</t>
  </si>
  <si>
    <t>Kathleen</t>
  </si>
  <si>
    <t>Marie-France</t>
  </si>
  <si>
    <t>Arsenijevic</t>
  </si>
  <si>
    <t>Meier</t>
  </si>
  <si>
    <t>Ettlin</t>
  </si>
  <si>
    <t>Muri</t>
  </si>
  <si>
    <t>Guinand</t>
  </si>
  <si>
    <t>Selzer</t>
  </si>
  <si>
    <t>Portales</t>
  </si>
  <si>
    <t>Doldissen</t>
  </si>
  <si>
    <t>Kuffner</t>
  </si>
  <si>
    <t>Stubbs</t>
  </si>
  <si>
    <t>Hendrikx</t>
  </si>
  <si>
    <t>Hiller</t>
  </si>
  <si>
    <t>Le Brassus</t>
  </si>
  <si>
    <t>Les Vieux-Pres</t>
  </si>
  <si>
    <t>Hauterive Ne</t>
  </si>
  <si>
    <t>Offenburg</t>
  </si>
  <si>
    <t>Vissoie</t>
  </si>
  <si>
    <t>Lussy</t>
  </si>
  <si>
    <t>Mezzocorona</t>
  </si>
  <si>
    <t>Blieskastel</t>
  </si>
  <si>
    <t>Edith</t>
  </si>
  <si>
    <t>Maryline</t>
  </si>
  <si>
    <t>Susi</t>
  </si>
  <si>
    <t>Anne-Thérèse</t>
  </si>
  <si>
    <t>Gillian</t>
  </si>
  <si>
    <t>Ulrike</t>
  </si>
  <si>
    <t>Meylan</t>
  </si>
  <si>
    <t>Jean-Richard</t>
  </si>
  <si>
    <t>Flueckiger</t>
  </si>
  <si>
    <t>Litterst</t>
  </si>
  <si>
    <t>Zurbrugg</t>
  </si>
  <si>
    <t>Andenmatten Zufferey</t>
  </si>
  <si>
    <t>Bach</t>
  </si>
  <si>
    <t>Viola</t>
  </si>
  <si>
    <t>Ventura Varesio</t>
  </si>
  <si>
    <t>Trisconi</t>
  </si>
  <si>
    <t>Audun Le Roman</t>
  </si>
  <si>
    <t>St-Imier</t>
  </si>
  <si>
    <t>Saint-Julien-En-Genevois</t>
  </si>
  <si>
    <t>Chez-Le-Bart</t>
  </si>
  <si>
    <t>La Chaux-De-Fonds</t>
  </si>
  <si>
    <t>Chavigny</t>
  </si>
  <si>
    <t>Buxton</t>
  </si>
  <si>
    <t>Demian</t>
  </si>
  <si>
    <t>Lawrence</t>
  </si>
  <si>
    <t>Francisco</t>
  </si>
  <si>
    <t>Cristobal</t>
  </si>
  <si>
    <t>Gandolfi</t>
  </si>
  <si>
    <t>Schaedler</t>
  </si>
  <si>
    <t>Salaun</t>
  </si>
  <si>
    <t>Laughery</t>
  </si>
  <si>
    <t>Ramos</t>
  </si>
  <si>
    <t>Matile</t>
  </si>
  <si>
    <t>Pilatte</t>
  </si>
  <si>
    <t>Kuster</t>
  </si>
  <si>
    <t>Tamayo</t>
  </si>
  <si>
    <t>Bowen-Hyland</t>
  </si>
  <si>
    <t>Cordeiro</t>
  </si>
  <si>
    <t>Bowness On Windermere</t>
  </si>
  <si>
    <t>Windermere</t>
  </si>
  <si>
    <t>Essey Les Nancy</t>
  </si>
  <si>
    <t>Lexy</t>
  </si>
  <si>
    <t>Collonges</t>
  </si>
  <si>
    <t>Sugnens</t>
  </si>
  <si>
    <t>Gilly</t>
  </si>
  <si>
    <t>Corcelles Ne</t>
  </si>
  <si>
    <t>Pullypully</t>
  </si>
  <si>
    <t>Paudex</t>
  </si>
  <si>
    <t>Léonard</t>
  </si>
  <si>
    <t>Gustav</t>
  </si>
  <si>
    <t>Matt</t>
  </si>
  <si>
    <t>Albino</t>
  </si>
  <si>
    <t>Manolo</t>
  </si>
  <si>
    <t>Donnet</t>
  </si>
  <si>
    <t>Pirinoli</t>
  </si>
  <si>
    <t>Wilson</t>
  </si>
  <si>
    <t>Biner</t>
  </si>
  <si>
    <t>Delessert</t>
  </si>
  <si>
    <t>Guise</t>
  </si>
  <si>
    <t>Da Cunha Alves</t>
  </si>
  <si>
    <t>Aigroz</t>
  </si>
  <si>
    <t>Zahnd</t>
  </si>
  <si>
    <t>Steadmann</t>
  </si>
  <si>
    <t>Sareczki</t>
  </si>
  <si>
    <t>Pidoux</t>
  </si>
  <si>
    <t>Rytz</t>
  </si>
  <si>
    <t>Torrenté</t>
  </si>
  <si>
    <t>Bovet</t>
  </si>
  <si>
    <t>Caviezel</t>
  </si>
  <si>
    <t>Imfeld</t>
  </si>
  <si>
    <t>Wahlen</t>
  </si>
  <si>
    <t>Ruswil</t>
  </si>
  <si>
    <t>Widnau</t>
  </si>
  <si>
    <t>Colombier</t>
  </si>
  <si>
    <t>Marbella</t>
  </si>
  <si>
    <t>Luzernuzern</t>
  </si>
  <si>
    <t>Tasch</t>
  </si>
  <si>
    <t>Kappel Am Albis</t>
  </si>
  <si>
    <t>Villars-Sur-Glane</t>
  </si>
  <si>
    <t>Genthod</t>
  </si>
  <si>
    <t>Pomy</t>
  </si>
  <si>
    <t>Hans</t>
  </si>
  <si>
    <t>Kehr</t>
  </si>
  <si>
    <t>Lentigny</t>
  </si>
  <si>
    <t>Yersin</t>
  </si>
  <si>
    <t>Hayoz</t>
  </si>
  <si>
    <t>Annemasse</t>
  </si>
  <si>
    <t>Hove</t>
  </si>
  <si>
    <t>Andilly</t>
  </si>
  <si>
    <t>Konigstein</t>
  </si>
  <si>
    <t>La Croix-De-Rozon</t>
  </si>
  <si>
    <t>Arthaz Pnd</t>
  </si>
  <si>
    <t>Calvisson</t>
  </si>
  <si>
    <t>Essertines-Sur-Rolle</t>
  </si>
  <si>
    <t>Eindhoven</t>
  </si>
  <si>
    <t>Seppoisle Haut</t>
  </si>
  <si>
    <t>Rossiniere</t>
  </si>
  <si>
    <t>Euskirchen</t>
  </si>
  <si>
    <t>Petit-Lancy</t>
  </si>
  <si>
    <t>Ecublens Vd</t>
  </si>
  <si>
    <t>Venthone</t>
  </si>
  <si>
    <t>Alle</t>
  </si>
  <si>
    <t>Régis</t>
  </si>
  <si>
    <t>Rob</t>
  </si>
  <si>
    <t>Boton</t>
  </si>
  <si>
    <t>Sava</t>
  </si>
  <si>
    <t>Luckhardt</t>
  </si>
  <si>
    <t>Nivou</t>
  </si>
  <si>
    <t>Kronig</t>
  </si>
  <si>
    <t>Sattes</t>
  </si>
  <si>
    <t>Gallay</t>
  </si>
  <si>
    <t>Gyger</t>
  </si>
  <si>
    <t>Van Wolferen</t>
  </si>
  <si>
    <t>Respen</t>
  </si>
  <si>
    <t>Barcellini</t>
  </si>
  <si>
    <t>Zumofen</t>
  </si>
  <si>
    <t>Tieche</t>
  </si>
  <si>
    <t>Stecy</t>
  </si>
  <si>
    <t>Schnider</t>
  </si>
  <si>
    <t>Luthi</t>
  </si>
  <si>
    <t>Ossipow</t>
  </si>
  <si>
    <t>Von Spee</t>
  </si>
  <si>
    <t>Diaz</t>
  </si>
  <si>
    <t>Kocher</t>
  </si>
  <si>
    <t>Eiholzer</t>
  </si>
  <si>
    <t>Proqueddu</t>
  </si>
  <si>
    <t>Oehler</t>
  </si>
  <si>
    <t>Strangis</t>
  </si>
  <si>
    <t>Bersier</t>
  </si>
  <si>
    <t>Cherno</t>
  </si>
  <si>
    <t>Burdet</t>
  </si>
  <si>
    <t>Pugliese</t>
  </si>
  <si>
    <t>Colombier NE</t>
  </si>
  <si>
    <t>Veyrier</t>
  </si>
  <si>
    <t>Echichens</t>
  </si>
  <si>
    <t>Schierbach</t>
  </si>
  <si>
    <t>Sam</t>
  </si>
  <si>
    <t>Noam</t>
  </si>
  <si>
    <t>Arno</t>
  </si>
  <si>
    <t>Luca</t>
  </si>
  <si>
    <t>Clark</t>
  </si>
  <si>
    <t>Malis</t>
  </si>
  <si>
    <t>Eggli</t>
  </si>
  <si>
    <t>Naf</t>
  </si>
  <si>
    <t>Saint-Herblain</t>
  </si>
  <si>
    <t>Monnaz</t>
  </si>
  <si>
    <t>Avusy</t>
  </si>
  <si>
    <t>Cartigny</t>
  </si>
  <si>
    <t>Troinex</t>
  </si>
  <si>
    <t>Thibault</t>
  </si>
  <si>
    <t>Amigou</t>
  </si>
  <si>
    <t>Behrens</t>
  </si>
  <si>
    <t>Grieder</t>
  </si>
  <si>
    <t>Capt</t>
  </si>
  <si>
    <t>Robadey</t>
  </si>
  <si>
    <t>Yazmaciyan</t>
  </si>
  <si>
    <t>Hospental</t>
  </si>
  <si>
    <t>Carlisle</t>
  </si>
  <si>
    <t>L'abbaye</t>
  </si>
  <si>
    <t>London</t>
  </si>
  <si>
    <t>Collonge-Bellerive</t>
  </si>
  <si>
    <t>Le Solliat</t>
  </si>
  <si>
    <t>Yverdon-Les-Bains</t>
  </si>
  <si>
    <t>Mona</t>
  </si>
  <si>
    <t>Bechyne</t>
  </si>
  <si>
    <t>Versoix</t>
  </si>
  <si>
    <t>Carouge (Ge)</t>
  </si>
  <si>
    <t>Val-De-Ruz</t>
  </si>
  <si>
    <t>L'isle</t>
  </si>
  <si>
    <t>Karolina</t>
  </si>
  <si>
    <t>Gaëlle</t>
  </si>
  <si>
    <t>Pellissier</t>
  </si>
  <si>
    <t>Farnikova</t>
  </si>
  <si>
    <t>Emch</t>
  </si>
  <si>
    <t>Darioli</t>
  </si>
  <si>
    <t>Hiltpold</t>
  </si>
  <si>
    <t>Duvoisin</t>
  </si>
  <si>
    <t>Blaser</t>
  </si>
  <si>
    <t>Demierre</t>
  </si>
  <si>
    <t>Maria</t>
  </si>
  <si>
    <t>Lucile</t>
  </si>
  <si>
    <t>Sandy</t>
  </si>
  <si>
    <t>Sabrina</t>
  </si>
  <si>
    <t>Miranda</t>
  </si>
  <si>
    <t>Aleksandra</t>
  </si>
  <si>
    <t>Audrey</t>
  </si>
  <si>
    <t>Jade</t>
  </si>
  <si>
    <t>Noèmie</t>
  </si>
  <si>
    <t>Nienke</t>
  </si>
  <si>
    <t>Christen</t>
  </si>
  <si>
    <t>Robatel</t>
  </si>
  <si>
    <t>Pirinoli Guyot</t>
  </si>
  <si>
    <t>Meskers</t>
  </si>
  <si>
    <t>Edwards</t>
  </si>
  <si>
    <t>Vico</t>
  </si>
  <si>
    <t>Gulizia</t>
  </si>
  <si>
    <t>Singleton</t>
  </si>
  <si>
    <t>Castro</t>
  </si>
  <si>
    <t>Kargina</t>
  </si>
  <si>
    <t>Baete</t>
  </si>
  <si>
    <t>Dunand</t>
  </si>
  <si>
    <t>Turler</t>
  </si>
  <si>
    <t>Andriessen</t>
  </si>
  <si>
    <t>Sion Les Agettes</t>
  </si>
  <si>
    <t>Birr</t>
  </si>
  <si>
    <t>Carol</t>
  </si>
  <si>
    <t>Marie-José</t>
  </si>
  <si>
    <t>Françoise</t>
  </si>
  <si>
    <t>Romaine</t>
  </si>
  <si>
    <t>Page</t>
  </si>
  <si>
    <t>Edwarsd</t>
  </si>
  <si>
    <t>Werro</t>
  </si>
  <si>
    <t>Rion</t>
  </si>
  <si>
    <t>Leemann</t>
  </si>
  <si>
    <t>Claret</t>
  </si>
  <si>
    <t>Carouge Ge</t>
  </si>
  <si>
    <t>Versegeres</t>
  </si>
  <si>
    <t>Nancy</t>
  </si>
  <si>
    <t>Aire-La-Ville</t>
  </si>
  <si>
    <t>St-Jean</t>
  </si>
  <si>
    <t>Saint-Imier</t>
  </si>
  <si>
    <t>Luins</t>
  </si>
  <si>
    <t>Glattpark (Opfikon)</t>
  </si>
  <si>
    <t>Murten</t>
  </si>
  <si>
    <t>Miege</t>
  </si>
  <si>
    <t>Nadège</t>
  </si>
  <si>
    <t>Régula</t>
  </si>
  <si>
    <t>Marie-Laurence</t>
  </si>
  <si>
    <t>Patrizia</t>
  </si>
  <si>
    <t>Gautier</t>
  </si>
  <si>
    <t>Collenne</t>
  </si>
  <si>
    <t>Carquillat</t>
  </si>
  <si>
    <t>Sordet</t>
  </si>
  <si>
    <t>Hurlimann</t>
  </si>
  <si>
    <t>Schuepbach</t>
  </si>
  <si>
    <t>Kaiser</t>
  </si>
  <si>
    <t>Jung</t>
  </si>
  <si>
    <t>Claudia Liliane</t>
  </si>
  <si>
    <t>Moens</t>
  </si>
  <si>
    <t>Le Paquier Ne</t>
  </si>
  <si>
    <t>Bussigny-Lausanne</t>
  </si>
  <si>
    <t>Hermance</t>
  </si>
  <si>
    <t>Presinge</t>
  </si>
  <si>
    <t>Corsier (Ge)</t>
  </si>
  <si>
    <t>Ilona</t>
  </si>
  <si>
    <t>Marie</t>
  </si>
  <si>
    <t>Dolores</t>
  </si>
  <si>
    <t>Monique</t>
  </si>
  <si>
    <t>Laurence-Sophie</t>
  </si>
  <si>
    <t>Ysamine</t>
  </si>
  <si>
    <t>Bussard</t>
  </si>
  <si>
    <t>Floris</t>
  </si>
  <si>
    <t>Bouchardy</t>
  </si>
  <si>
    <t>Dubuis</t>
  </si>
  <si>
    <t>Bonnard</t>
  </si>
  <si>
    <t>Innaurato</t>
  </si>
  <si>
    <t>Fracheboud</t>
  </si>
  <si>
    <t>Fiaux</t>
  </si>
  <si>
    <t>Renard</t>
  </si>
  <si>
    <t>Battaglieri</t>
  </si>
  <si>
    <t>Chevalley</t>
  </si>
  <si>
    <t>Berschikon</t>
  </si>
  <si>
    <t>Catterick</t>
  </si>
  <si>
    <t>Badia</t>
  </si>
  <si>
    <t>Malans</t>
  </si>
  <si>
    <t>La Neuveville</t>
  </si>
  <si>
    <t>Frêles</t>
  </si>
  <si>
    <t>Valfurka (SO)</t>
  </si>
  <si>
    <t>Chêne-Bougeries</t>
  </si>
  <si>
    <t>Boveresse</t>
  </si>
  <si>
    <t>Erlach</t>
  </si>
  <si>
    <t>Grancy</t>
  </si>
  <si>
    <t>Goerge</t>
  </si>
  <si>
    <t>Dan</t>
  </si>
  <si>
    <t>Jeff</t>
  </si>
  <si>
    <t>Esteban</t>
  </si>
  <si>
    <t>Joaquim</t>
  </si>
  <si>
    <t>Giorgio</t>
  </si>
  <si>
    <t>Forter</t>
  </si>
  <si>
    <t>Tanara</t>
  </si>
  <si>
    <t>Gosselin</t>
  </si>
  <si>
    <t>Costa Pairo</t>
  </si>
  <si>
    <t>Lenz</t>
  </si>
  <si>
    <t>Altenkamp</t>
  </si>
  <si>
    <t>Meuwly</t>
  </si>
  <si>
    <t>Roulet</t>
  </si>
  <si>
    <t>Clerc</t>
  </si>
  <si>
    <t>Compagnoni</t>
  </si>
  <si>
    <t>Rivier</t>
  </si>
  <si>
    <t>Racine</t>
  </si>
  <si>
    <t>Devantay</t>
  </si>
  <si>
    <t>Jean-Bernard</t>
  </si>
  <si>
    <t>Kureth</t>
  </si>
  <si>
    <t>Cuarny</t>
  </si>
  <si>
    <t>Gaillard</t>
  </si>
  <si>
    <t>Bure</t>
  </si>
  <si>
    <t>Baarn</t>
  </si>
  <si>
    <t>Palezieux</t>
  </si>
  <si>
    <t>Francsco</t>
  </si>
  <si>
    <t>Dupraz</t>
  </si>
  <si>
    <t>Heiniger</t>
  </si>
  <si>
    <t>Verna</t>
  </si>
  <si>
    <t>Gobet</t>
  </si>
  <si>
    <t>Niederhauser</t>
  </si>
  <si>
    <t>Reich-Rohrwig</t>
  </si>
  <si>
    <t>Sanson</t>
  </si>
  <si>
    <t>Maridor</t>
  </si>
  <si>
    <t>Daucourt</t>
  </si>
  <si>
    <t>Azevedo</t>
  </si>
  <si>
    <t>Wischniewski</t>
  </si>
  <si>
    <t>Viatte</t>
  </si>
  <si>
    <t>Heyning</t>
  </si>
  <si>
    <t>Custot</t>
  </si>
  <si>
    <t>Illobre</t>
  </si>
  <si>
    <t>Sanchez</t>
  </si>
  <si>
    <t>Aubonney</t>
  </si>
  <si>
    <t>Chambrelien</t>
  </si>
  <si>
    <t>Yverdon</t>
  </si>
  <si>
    <t>Seuzach</t>
  </si>
  <si>
    <t>Loffingen</t>
  </si>
  <si>
    <t>Montagny-Pres-Yverdon</t>
  </si>
  <si>
    <t>Uznach</t>
  </si>
  <si>
    <t>Cudrefin</t>
  </si>
  <si>
    <t>Joakim</t>
  </si>
  <si>
    <t>Cord</t>
  </si>
  <si>
    <t>Shaun</t>
  </si>
  <si>
    <t>Roberto</t>
  </si>
  <si>
    <t>Palfi</t>
  </si>
  <si>
    <t>Comtesse</t>
  </si>
  <si>
    <t>Dorigo</t>
  </si>
  <si>
    <t>Assal</t>
  </si>
  <si>
    <t>Aerschmann</t>
  </si>
  <si>
    <t>Blanc</t>
  </si>
  <si>
    <t>Bachle</t>
  </si>
  <si>
    <t>Wittwer</t>
  </si>
  <si>
    <t>Halter</t>
  </si>
  <si>
    <t>Henrikson</t>
  </si>
  <si>
    <t>Teller</t>
  </si>
  <si>
    <t>Barreca</t>
  </si>
  <si>
    <t>Cirilli</t>
  </si>
  <si>
    <t>Ballet</t>
  </si>
  <si>
    <t>Dommartin</t>
  </si>
  <si>
    <t>Bossonnens</t>
  </si>
  <si>
    <t>Untereggen</t>
  </si>
  <si>
    <t>Cortaillod</t>
  </si>
  <si>
    <t>Karlsruhe</t>
  </si>
  <si>
    <t>Hagen</t>
  </si>
  <si>
    <t>California</t>
  </si>
  <si>
    <t>Fontaines Ne</t>
  </si>
  <si>
    <t>Yvon</t>
  </si>
  <si>
    <t>Ingo</t>
  </si>
  <si>
    <t>Arquillière</t>
  </si>
  <si>
    <t>Widmer</t>
  </si>
  <si>
    <t>Dorn</t>
  </si>
  <si>
    <t>Gay-Crosier</t>
  </si>
  <si>
    <t>Cottage</t>
  </si>
  <si>
    <t>Hintermann</t>
  </si>
  <si>
    <t>Meiei</t>
  </si>
  <si>
    <t>Stobl</t>
  </si>
  <si>
    <t>Rollecke</t>
  </si>
  <si>
    <t>Fetigny</t>
  </si>
  <si>
    <t>Fontenais</t>
  </si>
  <si>
    <t>Morgins</t>
  </si>
  <si>
    <t>Le Chable Vs</t>
  </si>
  <si>
    <t>Basse-Nendaz</t>
  </si>
  <si>
    <t>Magali</t>
  </si>
  <si>
    <t>Anika</t>
  </si>
  <si>
    <t>Leila</t>
  </si>
  <si>
    <t>Claudine</t>
  </si>
  <si>
    <t>Vionnet</t>
  </si>
  <si>
    <t>Ruffener</t>
  </si>
  <si>
    <t>Marchand</t>
  </si>
  <si>
    <t>Treuthardt</t>
  </si>
  <si>
    <t>Brungard</t>
  </si>
  <si>
    <t>Seiler</t>
  </si>
  <si>
    <t>Olesen</t>
  </si>
  <si>
    <t>Broccard</t>
  </si>
  <si>
    <t>Eppelborn</t>
  </si>
  <si>
    <t>Cossonay-Ville</t>
  </si>
  <si>
    <t>Marlène</t>
  </si>
  <si>
    <t>Annick</t>
  </si>
  <si>
    <t>Rothenbusch</t>
  </si>
  <si>
    <t>Sturm</t>
  </si>
  <si>
    <t>Dudingen</t>
  </si>
  <si>
    <t>Attalens</t>
  </si>
  <si>
    <t>Chateau Doex</t>
  </si>
  <si>
    <t>Flendruz</t>
  </si>
  <si>
    <t>Chezard-St-Martin</t>
  </si>
  <si>
    <t>Siviez (Nendaz)</t>
  </si>
  <si>
    <t>Bazenheid</t>
  </si>
  <si>
    <t>Onnens Vd</t>
  </si>
  <si>
    <t>St-Aubin-Sauges</t>
  </si>
  <si>
    <t>Magalie</t>
  </si>
  <si>
    <t>Matianne</t>
  </si>
  <si>
    <t>Eliane</t>
  </si>
  <si>
    <t>Mary-Lise</t>
  </si>
  <si>
    <t>Marmy</t>
  </si>
  <si>
    <t>Tissot</t>
  </si>
  <si>
    <t>Testa</t>
  </si>
  <si>
    <t>Giauque</t>
  </si>
  <si>
    <t>Rais</t>
  </si>
  <si>
    <t>Juilland</t>
  </si>
  <si>
    <t>De Siebenthal</t>
  </si>
  <si>
    <t>Tramaux</t>
  </si>
  <si>
    <t>Pointon</t>
  </si>
  <si>
    <t>Rieder</t>
  </si>
  <si>
    <t>Saint-Dizier</t>
  </si>
  <si>
    <t>Scherrer-Zemp</t>
  </si>
  <si>
    <t>Hirschi</t>
  </si>
  <si>
    <t>Golay Cardinaux</t>
  </si>
  <si>
    <t>Chene Bougeries</t>
  </si>
  <si>
    <t>Bottmingen</t>
  </si>
  <si>
    <t>Nimes</t>
  </si>
  <si>
    <t>Dachsen</t>
  </si>
  <si>
    <t>Saas-Fee</t>
  </si>
  <si>
    <t>Boudevilliers</t>
  </si>
  <si>
    <t>Sulzbach</t>
  </si>
  <si>
    <t>Illingen</t>
  </si>
  <si>
    <t>Schelle</t>
  </si>
  <si>
    <t>Marie-Claude</t>
  </si>
  <si>
    <t>Jutta</t>
  </si>
  <si>
    <t>Rachel</t>
  </si>
  <si>
    <t>Anne-Maria</t>
  </si>
  <si>
    <t>Birgit</t>
  </si>
  <si>
    <t>Anneleen</t>
  </si>
  <si>
    <t>Marylène</t>
  </si>
  <si>
    <t>Sulliger-Perren</t>
  </si>
  <si>
    <t>Veron Apffel</t>
  </si>
  <si>
    <t>Beyer</t>
  </si>
  <si>
    <t>Reboul</t>
  </si>
  <si>
    <t>Meister</t>
  </si>
  <si>
    <t>Russo</t>
  </si>
  <si>
    <t>Chailly</t>
  </si>
  <si>
    <t>Hauller</t>
  </si>
  <si>
    <t>Zawar</t>
  </si>
  <si>
    <t>Boldireff</t>
  </si>
  <si>
    <t>Rodner</t>
  </si>
  <si>
    <t>Lauwers</t>
  </si>
  <si>
    <t>Caduff</t>
  </si>
  <si>
    <t>Bocherens</t>
  </si>
  <si>
    <t>Châtel-St-Denis</t>
  </si>
  <si>
    <t xml:space="preserve">  </t>
  </si>
  <si>
    <t>Fortin Morais</t>
  </si>
  <si>
    <t>Tramblay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</si>
</sst>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CHF&quot;\ #,##0.00;[Red]&quot;CHF&quot;\ \-#,##0.0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6" xfId="0" applyFont="1" applyBorder="1" applyAlignment="1">
      <alignment vertical="center"/>
    </xf>
    <xf numFmtId="0" fontId="1" fillId="0" borderId="3" xfId="0" applyFont="1" applyBorder="1"/>
    <xf numFmtId="0" fontId="0" fillId="0" borderId="3" xfId="0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Border="1" applyAlignment="1">
      <alignment horizontal="center"/>
    </xf>
    <xf numFmtId="0" fontId="0" fillId="0" borderId="3" xfId="0" applyFont="1" applyBorder="1"/>
    <xf numFmtId="0" fontId="8" fillId="0" borderId="6" xfId="0" applyFont="1" applyBorder="1" applyAlignment="1">
      <alignment vertical="center"/>
    </xf>
    <xf numFmtId="0" fontId="0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/>
    <xf numFmtId="0" fontId="0" fillId="0" borderId="6" xfId="0" applyFont="1" applyBorder="1"/>
    <xf numFmtId="0" fontId="7" fillId="0" borderId="6" xfId="0" applyFont="1" applyBorder="1" applyAlignment="1">
      <alignment horizontal="center" vertical="center"/>
    </xf>
    <xf numFmtId="0" fontId="0" fillId="4" borderId="0" xfId="0" applyFill="1" applyAlignment="1">
      <alignment horizontal="center" wrapText="1"/>
    </xf>
    <xf numFmtId="2" fontId="0" fillId="0" borderId="3" xfId="0" applyNumberFormat="1" applyFont="1" applyBorder="1"/>
    <xf numFmtId="0" fontId="9" fillId="0" borderId="0" xfId="1" applyBorder="1" applyAlignment="1">
      <alignment horizontal="center"/>
    </xf>
    <xf numFmtId="0" fontId="5" fillId="0" borderId="0" xfId="1" applyFont="1" applyBorder="1" applyAlignment="1"/>
    <xf numFmtId="0" fontId="11" fillId="0" borderId="0" xfId="1" applyFont="1" applyBorder="1"/>
    <xf numFmtId="0" fontId="11" fillId="0" borderId="0" xfId="1" applyFont="1" applyBorder="1" applyAlignment="1">
      <alignment horizontal="center"/>
    </xf>
    <xf numFmtId="0" fontId="0" fillId="0" borderId="0" xfId="1" applyFont="1" applyBorder="1" applyAlignment="1">
      <alignment horizontal="left"/>
    </xf>
    <xf numFmtId="0" fontId="0" fillId="0" borderId="0" xfId="1" applyFont="1" applyBorder="1" applyAlignment="1"/>
    <xf numFmtId="0" fontId="0" fillId="0" borderId="0" xfId="0" applyFill="1" applyBorder="1"/>
    <xf numFmtId="0" fontId="0" fillId="0" borderId="0" xfId="1" applyFont="1" applyFill="1" applyBorder="1" applyAlignment="1"/>
    <xf numFmtId="0" fontId="11" fillId="0" borderId="0" xfId="1" applyFont="1" applyFill="1" applyBorder="1" applyAlignment="1">
      <alignment horizontal="center"/>
    </xf>
    <xf numFmtId="0" fontId="0" fillId="0" borderId="0" xfId="1" applyFont="1" applyFill="1" applyBorder="1" applyAlignment="1">
      <alignment horizontal="left"/>
    </xf>
    <xf numFmtId="0" fontId="0" fillId="4" borderId="0" xfId="0" applyFont="1" applyFill="1" applyAlignment="1">
      <alignment wrapText="1"/>
    </xf>
    <xf numFmtId="0" fontId="0" fillId="3" borderId="0" xfId="0" applyFont="1" applyFill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4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165" fontId="6" fillId="0" borderId="3" xfId="0" applyNumberFormat="1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6" xfId="0" applyFont="1" applyBorder="1" applyAlignment="1">
      <alignment wrapText="1"/>
    </xf>
    <xf numFmtId="0" fontId="6" fillId="0" borderId="7" xfId="0" applyFont="1" applyBorder="1"/>
    <xf numFmtId="0" fontId="8" fillId="0" borderId="5" xfId="0" applyFont="1" applyBorder="1" applyAlignment="1">
      <alignment vertical="center"/>
    </xf>
    <xf numFmtId="0" fontId="0" fillId="0" borderId="8" xfId="0" applyFont="1" applyBorder="1"/>
    <xf numFmtId="0" fontId="0" fillId="0" borderId="9" xfId="0" applyFont="1" applyBorder="1"/>
    <xf numFmtId="0" fontId="0" fillId="0" borderId="0" xfId="0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1" fontId="0" fillId="0" borderId="12" xfId="0" applyNumberFormat="1" applyFill="1" applyBorder="1" applyAlignment="1">
      <alignment vertical="center"/>
    </xf>
    <xf numFmtId="1" fontId="0" fillId="0" borderId="0" xfId="0" applyNumberFormat="1" applyFont="1"/>
    <xf numFmtId="1" fontId="0" fillId="0" borderId="13" xfId="0" applyNumberFormat="1" applyFill="1" applyBorder="1" applyAlignment="1">
      <alignment vertical="center"/>
    </xf>
    <xf numFmtId="1" fontId="0" fillId="0" borderId="0" xfId="0" applyNumberFormat="1"/>
    <xf numFmtId="0" fontId="0" fillId="0" borderId="0" xfId="0" applyNumberFormat="1" applyFont="1" applyFill="1" applyBorder="1"/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" fontId="0" fillId="0" borderId="14" xfId="0" applyNumberForma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1" fontId="0" fillId="0" borderId="0" xfId="0" applyNumberFormat="1" applyFill="1" applyBorder="1" applyAlignment="1">
      <alignment vertical="center"/>
    </xf>
    <xf numFmtId="0" fontId="0" fillId="0" borderId="12" xfId="0" applyBorder="1"/>
    <xf numFmtId="0" fontId="6" fillId="0" borderId="0" xfId="0" applyFont="1" applyFill="1" applyAlignment="1">
      <alignment wrapText="1"/>
    </xf>
    <xf numFmtId="0" fontId="0" fillId="0" borderId="0" xfId="0" applyNumberForma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horizontal="center"/>
    </xf>
    <xf numFmtId="0" fontId="0" fillId="0" borderId="0" xfId="0" applyFont="1" applyFill="1" applyBorder="1" applyAlignment="1"/>
    <xf numFmtId="0" fontId="6" fillId="0" borderId="3" xfId="0" applyFont="1" applyBorder="1" applyAlignment="1">
      <alignment wrapText="1"/>
    </xf>
    <xf numFmtId="0" fontId="0" fillId="0" borderId="2" xfId="0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right" vertical="top"/>
    </xf>
    <xf numFmtId="0" fontId="15" fillId="0" borderId="0" xfId="0" applyFont="1" applyFill="1" applyBorder="1"/>
    <xf numFmtId="0" fontId="16" fillId="0" borderId="0" xfId="1" applyFont="1" applyFill="1" applyBorder="1" applyAlignment="1"/>
    <xf numFmtId="0" fontId="16" fillId="0" borderId="0" xfId="0" applyFont="1" applyFill="1" applyBorder="1" applyAlignment="1"/>
    <xf numFmtId="0" fontId="16" fillId="0" borderId="0" xfId="0" applyFont="1" applyFill="1" applyBorder="1"/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Fill="1" applyBorder="1"/>
    <xf numFmtId="0" fontId="11" fillId="0" borderId="0" xfId="1" applyFont="1" applyFill="1" applyBorder="1" applyAlignment="1"/>
    <xf numFmtId="0" fontId="0" fillId="0" borderId="12" xfId="0" applyFont="1" applyBorder="1"/>
    <xf numFmtId="0" fontId="6" fillId="0" borderId="7" xfId="0" applyFont="1" applyBorder="1" applyAlignment="1">
      <alignment wrapText="1"/>
    </xf>
    <xf numFmtId="1" fontId="11" fillId="0" borderId="12" xfId="0" applyNumberFormat="1" applyFont="1" applyFill="1" applyBorder="1" applyAlignment="1">
      <alignment vertical="center"/>
    </xf>
    <xf numFmtId="0" fontId="6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0" borderId="0" xfId="0" applyNumberFormat="1" applyFont="1"/>
    <xf numFmtId="1" fontId="18" fillId="0" borderId="0" xfId="0" applyNumberFormat="1" applyFont="1"/>
    <xf numFmtId="11" fontId="0" fillId="0" borderId="0" xfId="0" applyNumberFormat="1"/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 vertical="center"/>
    </xf>
    <xf numFmtId="1" fontId="13" fillId="4" borderId="1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" fontId="13" fillId="3" borderId="6" xfId="0" applyNumberFormat="1" applyFont="1" applyFill="1" applyBorder="1" applyAlignment="1">
      <alignment horizontal="center" vertical="center" wrapText="1"/>
    </xf>
    <xf numFmtId="1" fontId="13" fillId="3" borderId="10" xfId="0" applyNumberFormat="1" applyFont="1" applyFill="1" applyBorder="1" applyAlignment="1">
      <alignment horizontal="center" vertical="center" wrapText="1"/>
    </xf>
    <xf numFmtId="1" fontId="13" fillId="3" borderId="8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13" fillId="3" borderId="6" xfId="0" applyNumberFormat="1" applyFont="1" applyFill="1" applyBorder="1" applyAlignment="1">
      <alignment horizontal="center" vertical="center" wrapText="1"/>
    </xf>
    <xf numFmtId="164" fontId="13" fillId="3" borderId="10" xfId="0" applyNumberFormat="1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99"/>
  <sheetViews>
    <sheetView topLeftCell="AU1" workbookViewId="0">
      <selection activeCell="B4" sqref="B4"/>
    </sheetView>
  </sheetViews>
  <sheetFormatPr baseColWidth="10" defaultRowHeight="15" x14ac:dyDescent="0.25"/>
  <cols>
    <col min="1" max="1" width="11.7109375" style="18" bestFit="1" customWidth="1"/>
    <col min="2" max="2" width="29" style="18" bestFit="1" customWidth="1"/>
    <col min="3" max="3" width="24.5703125" style="18" customWidth="1"/>
    <col min="4" max="4" width="26.7109375" style="18" customWidth="1"/>
    <col min="5" max="5" width="10.5703125" style="18" hidden="1" customWidth="1"/>
    <col min="6" max="6" width="8.5703125" style="18" hidden="1" customWidth="1"/>
    <col min="7" max="7" width="9" style="18" hidden="1" customWidth="1"/>
    <col min="8" max="9" width="8.85546875" style="18" hidden="1" customWidth="1"/>
    <col min="10" max="11" width="8.5703125" style="18" hidden="1" customWidth="1"/>
    <col min="12" max="12" width="11.140625" style="18" hidden="1" customWidth="1"/>
    <col min="13" max="13" width="9.7109375" style="18" hidden="1" customWidth="1"/>
    <col min="14" max="14" width="9.5703125" style="18" hidden="1" customWidth="1"/>
    <col min="15" max="17" width="9.42578125" style="18" hidden="1" customWidth="1"/>
    <col min="18" max="18" width="8.85546875" style="18" hidden="1" customWidth="1"/>
    <col min="19" max="19" width="10.7109375" style="18" hidden="1" customWidth="1"/>
    <col min="20" max="22" width="9.5703125" style="18" hidden="1" customWidth="1"/>
    <col min="23" max="23" width="9.7109375" style="18" hidden="1" customWidth="1"/>
    <col min="24" max="24" width="9.28515625" style="18" hidden="1" customWidth="1"/>
    <col min="25" max="25" width="10.140625" style="18" hidden="1" customWidth="1"/>
    <col min="26" max="26" width="9.28515625" style="18" bestFit="1" customWidth="1"/>
    <col min="27" max="27" width="8.7109375" style="18" customWidth="1"/>
    <col min="28" max="28" width="9.5703125" style="18" customWidth="1"/>
    <col min="29" max="31" width="8.7109375" style="18" customWidth="1"/>
    <col min="32" max="32" width="8.7109375" style="18" hidden="1" customWidth="1"/>
    <col min="33" max="33" width="0.140625" style="18" hidden="1" customWidth="1"/>
    <col min="34" max="34" width="10.5703125" style="18" hidden="1" customWidth="1"/>
    <col min="35" max="35" width="10.85546875" style="18" hidden="1" customWidth="1"/>
    <col min="36" max="36" width="9.42578125" style="18" customWidth="1"/>
    <col min="37" max="37" width="8.7109375" style="18" bestFit="1" customWidth="1"/>
    <col min="38" max="38" width="11.42578125" style="18"/>
    <col min="39" max="39" width="11.140625" style="18" bestFit="1" customWidth="1"/>
    <col min="40" max="41" width="11.140625" style="18" customWidth="1"/>
    <col min="42" max="42" width="8.7109375" style="18" bestFit="1" customWidth="1"/>
    <col min="43" max="43" width="10.140625" style="18" customWidth="1"/>
    <col min="44" max="44" width="8.7109375" style="18" bestFit="1" customWidth="1"/>
    <col min="45" max="46" width="11.42578125" style="18"/>
    <col min="47" max="48" width="10.140625" style="18" bestFit="1" customWidth="1"/>
    <col min="49" max="54" width="11.42578125" style="18"/>
    <col min="55" max="55" width="8.7109375" style="18" bestFit="1" customWidth="1"/>
    <col min="56" max="56" width="6.5703125" style="18" bestFit="1" customWidth="1"/>
    <col min="57" max="57" width="10.7109375" style="18" customWidth="1"/>
    <col min="58" max="58" width="10.5703125" style="18" bestFit="1" customWidth="1"/>
    <col min="59" max="64" width="10.7109375" style="18" customWidth="1"/>
    <col min="65" max="65" width="6.140625" style="18" bestFit="1" customWidth="1"/>
    <col min="66" max="66" width="20.140625" style="18" bestFit="1" customWidth="1"/>
    <col min="67" max="67" width="15.7109375" style="18" bestFit="1" customWidth="1"/>
    <col min="68" max="68" width="29.42578125" style="18" bestFit="1" customWidth="1"/>
    <col min="69" max="16384" width="11.42578125" style="18"/>
  </cols>
  <sheetData>
    <row r="1" spans="1:68" ht="15.75" x14ac:dyDescent="0.25">
      <c r="A1" s="120" t="s">
        <v>1658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68" x14ac:dyDescent="0.25">
      <c r="A2" s="121" t="s">
        <v>192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E2" s="23"/>
      <c r="BF2" s="23"/>
      <c r="BG2" s="23"/>
      <c r="BH2" s="23"/>
      <c r="BI2" s="23"/>
      <c r="BJ2" s="23"/>
      <c r="BK2" s="23"/>
    </row>
    <row r="3" spans="1:68" ht="45" customHeight="1" x14ac:dyDescent="0.25">
      <c r="A3" s="118"/>
      <c r="B3" s="118"/>
      <c r="C3" s="119"/>
      <c r="D3" s="26" t="s">
        <v>0</v>
      </c>
      <c r="E3" s="4" t="s">
        <v>190</v>
      </c>
      <c r="F3" s="4" t="s">
        <v>160</v>
      </c>
      <c r="G3" s="4" t="s">
        <v>161</v>
      </c>
      <c r="H3" s="4" t="s">
        <v>162</v>
      </c>
      <c r="I3" s="4" t="s">
        <v>162</v>
      </c>
      <c r="J3" s="4" t="s">
        <v>163</v>
      </c>
      <c r="K3" s="4" t="s">
        <v>164</v>
      </c>
      <c r="L3" s="4" t="s">
        <v>165</v>
      </c>
      <c r="M3" s="4" t="s">
        <v>166</v>
      </c>
      <c r="N3" s="4" t="s">
        <v>166</v>
      </c>
      <c r="O3" s="4" t="s">
        <v>167</v>
      </c>
      <c r="P3" s="4" t="s">
        <v>167</v>
      </c>
      <c r="Q3" s="4" t="s">
        <v>167</v>
      </c>
      <c r="R3" s="4" t="s">
        <v>168</v>
      </c>
      <c r="S3" s="4" t="s">
        <v>169</v>
      </c>
      <c r="T3" s="74" t="s">
        <v>170</v>
      </c>
      <c r="U3" s="5" t="s">
        <v>171</v>
      </c>
      <c r="V3" s="5" t="s">
        <v>172</v>
      </c>
      <c r="W3" s="5" t="s">
        <v>173</v>
      </c>
      <c r="X3" s="5" t="s">
        <v>173</v>
      </c>
      <c r="Y3" s="5" t="s">
        <v>173</v>
      </c>
      <c r="Z3" s="5" t="s">
        <v>1432</v>
      </c>
      <c r="AA3" s="5" t="s">
        <v>175</v>
      </c>
      <c r="AB3" s="5" t="s">
        <v>175</v>
      </c>
      <c r="AC3" s="5" t="s">
        <v>176</v>
      </c>
      <c r="AD3" s="5" t="s">
        <v>175</v>
      </c>
      <c r="AE3" s="5" t="s">
        <v>176</v>
      </c>
      <c r="AF3" s="5" t="s">
        <v>177</v>
      </c>
      <c r="AG3" s="5" t="s">
        <v>177</v>
      </c>
      <c r="AH3" s="5" t="s">
        <v>178</v>
      </c>
      <c r="AI3" s="5" t="s">
        <v>178</v>
      </c>
      <c r="AJ3" s="5" t="s">
        <v>179</v>
      </c>
      <c r="AK3" s="5" t="s">
        <v>179</v>
      </c>
      <c r="AL3" s="5" t="s">
        <v>180</v>
      </c>
      <c r="AM3" s="5" t="s">
        <v>181</v>
      </c>
      <c r="AN3" s="5" t="s">
        <v>602</v>
      </c>
      <c r="AO3" s="5" t="s">
        <v>602</v>
      </c>
      <c r="AP3" s="5" t="s">
        <v>182</v>
      </c>
      <c r="AQ3" s="5" t="s">
        <v>182</v>
      </c>
      <c r="AR3" s="5" t="s">
        <v>183</v>
      </c>
      <c r="AS3" s="5" t="s">
        <v>183</v>
      </c>
      <c r="AT3" s="5" t="s">
        <v>184</v>
      </c>
      <c r="AU3" s="5" t="s">
        <v>185</v>
      </c>
      <c r="AV3" s="5" t="s">
        <v>1640</v>
      </c>
      <c r="AW3" s="77" t="s">
        <v>191</v>
      </c>
      <c r="AX3" s="5" t="s">
        <v>187</v>
      </c>
      <c r="AY3" s="5" t="s">
        <v>187</v>
      </c>
      <c r="AZ3" s="5" t="s">
        <v>187</v>
      </c>
      <c r="BA3" s="5" t="s">
        <v>187</v>
      </c>
      <c r="BB3" s="5" t="s">
        <v>188</v>
      </c>
      <c r="BC3" s="5" t="s">
        <v>189</v>
      </c>
      <c r="BD3" s="45" t="s">
        <v>11</v>
      </c>
      <c r="BE3" s="122" t="s">
        <v>54</v>
      </c>
      <c r="BF3" s="122" t="s">
        <v>55</v>
      </c>
      <c r="BG3" s="122" t="s">
        <v>56</v>
      </c>
      <c r="BH3" s="122" t="s">
        <v>57</v>
      </c>
      <c r="BI3" s="122" t="s">
        <v>58</v>
      </c>
      <c r="BJ3" s="122" t="s">
        <v>59</v>
      </c>
      <c r="BK3" s="122" t="s">
        <v>60</v>
      </c>
      <c r="BL3" s="115" t="s">
        <v>11</v>
      </c>
      <c r="BM3" s="46" t="s">
        <v>12</v>
      </c>
      <c r="BN3" s="46" t="s">
        <v>13</v>
      </c>
      <c r="BO3" s="46" t="s">
        <v>14</v>
      </c>
      <c r="BP3" s="46" t="s">
        <v>15</v>
      </c>
    </row>
    <row r="4" spans="1:68" x14ac:dyDescent="0.25">
      <c r="A4" s="25"/>
      <c r="B4" s="27"/>
      <c r="C4" s="116" t="s">
        <v>1</v>
      </c>
      <c r="D4" s="117"/>
      <c r="E4" s="30">
        <v>9.23</v>
      </c>
      <c r="F4" s="30">
        <v>5</v>
      </c>
      <c r="G4" s="30">
        <v>9.1999999999999993</v>
      </c>
      <c r="H4" s="30">
        <v>6</v>
      </c>
      <c r="I4" s="30">
        <v>12</v>
      </c>
      <c r="J4" s="30">
        <v>10.8</v>
      </c>
      <c r="K4" s="30">
        <v>7.4</v>
      </c>
      <c r="L4" s="54">
        <v>21.1</v>
      </c>
      <c r="M4" s="30">
        <v>23</v>
      </c>
      <c r="N4" s="30">
        <v>11</v>
      </c>
      <c r="O4" s="30">
        <v>45.5</v>
      </c>
      <c r="P4" s="30">
        <v>42.195</v>
      </c>
      <c r="Q4" s="30">
        <v>21.097000000000001</v>
      </c>
      <c r="R4" s="52">
        <v>17</v>
      </c>
      <c r="S4" s="30">
        <v>6.8</v>
      </c>
      <c r="T4" s="30">
        <v>8.9</v>
      </c>
      <c r="U4" s="30">
        <v>7.44</v>
      </c>
      <c r="V4" s="30">
        <v>16.350000000000001</v>
      </c>
      <c r="W4" s="53" t="s">
        <v>51</v>
      </c>
      <c r="X4" s="30">
        <v>42</v>
      </c>
      <c r="Y4" s="30">
        <v>28</v>
      </c>
      <c r="Z4" s="30">
        <v>31</v>
      </c>
      <c r="AA4" s="30">
        <v>49</v>
      </c>
      <c r="AB4" s="30">
        <v>32</v>
      </c>
      <c r="AC4" s="30">
        <v>19</v>
      </c>
      <c r="AD4" s="30">
        <v>2.2999999999999998</v>
      </c>
      <c r="AE4" s="30">
        <v>25</v>
      </c>
      <c r="AF4" s="30">
        <v>30</v>
      </c>
      <c r="AG4" s="30">
        <v>70</v>
      </c>
      <c r="AH4" s="30">
        <v>10.5</v>
      </c>
      <c r="AI4" s="30">
        <v>21.1</v>
      </c>
      <c r="AJ4" s="30">
        <v>8.4</v>
      </c>
      <c r="AK4" s="30">
        <v>18.399999999999999</v>
      </c>
      <c r="AL4" s="30">
        <v>6.3</v>
      </c>
      <c r="AM4" s="30">
        <v>12</v>
      </c>
      <c r="AN4" s="30">
        <v>21.1</v>
      </c>
      <c r="AO4" s="30">
        <v>8</v>
      </c>
      <c r="AP4" s="30">
        <v>10</v>
      </c>
      <c r="AQ4" s="30">
        <v>21.097000000000001</v>
      </c>
      <c r="AR4" s="30">
        <v>7.7</v>
      </c>
      <c r="AS4" s="30">
        <v>3.5</v>
      </c>
      <c r="AT4" s="30">
        <v>42</v>
      </c>
      <c r="AU4" s="30">
        <v>7.9</v>
      </c>
      <c r="AV4" s="30">
        <v>5.8</v>
      </c>
      <c r="AW4" s="30">
        <v>6.2</v>
      </c>
      <c r="AX4" s="30">
        <v>21</v>
      </c>
      <c r="AY4" s="30">
        <v>42</v>
      </c>
      <c r="AZ4" s="30">
        <v>62</v>
      </c>
      <c r="BA4" s="30">
        <v>8</v>
      </c>
      <c r="BB4" s="30">
        <v>6.15</v>
      </c>
      <c r="BC4" s="55">
        <v>6</v>
      </c>
      <c r="BD4" s="25"/>
      <c r="BE4" s="123"/>
      <c r="BF4" s="123"/>
      <c r="BG4" s="123"/>
      <c r="BH4" s="123"/>
      <c r="BI4" s="123"/>
      <c r="BJ4" s="123"/>
      <c r="BK4" s="123"/>
      <c r="BL4" s="115"/>
    </row>
    <row r="5" spans="1:68" ht="30" customHeight="1" x14ac:dyDescent="0.25">
      <c r="A5" s="47" t="s">
        <v>2</v>
      </c>
      <c r="B5" s="47" t="s">
        <v>4</v>
      </c>
      <c r="C5" s="47" t="s">
        <v>5</v>
      </c>
      <c r="D5" s="32" t="s">
        <v>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 t="s">
        <v>49</v>
      </c>
      <c r="P5" s="56"/>
      <c r="Q5" s="56" t="s">
        <v>50</v>
      </c>
      <c r="R5" s="56"/>
      <c r="S5" s="56"/>
      <c r="T5" s="56"/>
      <c r="U5" s="56"/>
      <c r="V5" s="56"/>
      <c r="W5" s="56" t="s">
        <v>52</v>
      </c>
      <c r="X5" s="56"/>
      <c r="Y5" s="56" t="s">
        <v>53</v>
      </c>
      <c r="Z5" s="56"/>
      <c r="AA5" s="56" t="s">
        <v>48</v>
      </c>
      <c r="AB5" s="56" t="s">
        <v>46</v>
      </c>
      <c r="AC5" s="56" t="s">
        <v>45</v>
      </c>
      <c r="AD5" s="56" t="s">
        <v>44</v>
      </c>
      <c r="AE5" s="56" t="s">
        <v>153</v>
      </c>
      <c r="AF5" s="56"/>
      <c r="AG5" s="56"/>
      <c r="AH5" s="56"/>
      <c r="AI5" s="56"/>
      <c r="AJ5" s="56"/>
      <c r="AK5" s="56"/>
      <c r="AL5" s="56"/>
      <c r="AM5" s="57" t="s">
        <v>657</v>
      </c>
      <c r="AN5" s="57" t="s">
        <v>601</v>
      </c>
      <c r="AO5" s="57"/>
      <c r="AP5" s="56" t="s">
        <v>1071</v>
      </c>
      <c r="AQ5" s="57" t="s">
        <v>1071</v>
      </c>
      <c r="AR5" s="56" t="s">
        <v>42</v>
      </c>
      <c r="AS5" s="56" t="s">
        <v>43</v>
      </c>
      <c r="AT5" s="56"/>
      <c r="AU5" s="56"/>
      <c r="AV5" s="56"/>
      <c r="AW5" s="56"/>
      <c r="AX5" s="56"/>
      <c r="AY5" s="56"/>
      <c r="AZ5" s="56"/>
      <c r="BA5" s="56"/>
      <c r="BB5" s="57" t="s">
        <v>657</v>
      </c>
      <c r="BC5" s="103" t="s">
        <v>2187</v>
      </c>
      <c r="BD5" s="31"/>
      <c r="BE5" s="124"/>
      <c r="BF5" s="124"/>
      <c r="BG5" s="124"/>
      <c r="BH5" s="124"/>
      <c r="BI5" s="124"/>
      <c r="BJ5" s="124"/>
      <c r="BK5" s="124"/>
      <c r="BL5" s="115"/>
    </row>
    <row r="6" spans="1:68" x14ac:dyDescent="0.25">
      <c r="A6" s="15">
        <v>1983</v>
      </c>
      <c r="B6" s="22" t="s">
        <v>320</v>
      </c>
      <c r="C6" s="22" t="s">
        <v>128</v>
      </c>
      <c r="D6" s="93" t="s">
        <v>535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0</v>
      </c>
      <c r="AF6" s="22"/>
      <c r="AG6" s="22"/>
      <c r="AH6" s="22"/>
      <c r="AI6" s="22"/>
      <c r="AJ6" s="22">
        <v>25</v>
      </c>
      <c r="AK6" s="22">
        <v>0</v>
      </c>
      <c r="AL6" s="22">
        <v>25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0</v>
      </c>
      <c r="AT6" s="22">
        <v>0</v>
      </c>
      <c r="AU6" s="22">
        <v>25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0</v>
      </c>
      <c r="BD6" s="18">
        <f t="shared" ref="BD6:BD69" si="0">SUM(E6:BC6)</f>
        <v>75</v>
      </c>
      <c r="BE6" s="64">
        <f t="shared" ref="BE6:BE69" si="1">IF(BD6=0,0,LARGE(E6:BC6,1))</f>
        <v>25</v>
      </c>
      <c r="BF6" s="64">
        <f t="shared" ref="BF6:BF69" si="2">IF(BD6=0,0,LARGE(E6:BC6,2))</f>
        <v>25</v>
      </c>
      <c r="BG6" s="64">
        <f t="shared" ref="BG6:BG69" si="3">IF(BD6=0,0,LARGE(E6:BC6,3))</f>
        <v>25</v>
      </c>
      <c r="BH6" s="64">
        <f t="shared" ref="BH6:BH69" si="4">IF(BD6=0,0,LARGE(E6:BC6,4))</f>
        <v>0</v>
      </c>
      <c r="BI6" s="64">
        <f t="shared" ref="BI6:BI69" si="5">IF(BD6=0,0,LARGE(E6:BC6,5))</f>
        <v>0</v>
      </c>
      <c r="BJ6" s="64">
        <f t="shared" ref="BJ6:BJ69" si="6">IF(BD6=0,0,LARGE(E6:BC6,6))</f>
        <v>0</v>
      </c>
      <c r="BK6" s="66">
        <f t="shared" ref="BK6:BK69" si="7">IF(BD6=0,0,LARGE(E6:BC6,7))</f>
        <v>0</v>
      </c>
      <c r="BL6" s="109">
        <f t="shared" ref="BL6:BL69" si="8">SUM(BE6:BK6)</f>
        <v>75</v>
      </c>
      <c r="BM6" s="18">
        <v>1</v>
      </c>
      <c r="BN6" s="18" t="str">
        <f t="shared" ref="BN6:BN37" si="9">B6</f>
        <v>Rodriguez</v>
      </c>
      <c r="BO6" s="18" t="str">
        <f t="shared" ref="BO6:BO37" si="10">C6</f>
        <v>William</v>
      </c>
      <c r="BP6" s="18" t="str">
        <f t="shared" ref="BP6:BP37" si="11">D6</f>
        <v>Collombey-Muraz</v>
      </c>
    </row>
    <row r="7" spans="1:68" x14ac:dyDescent="0.25">
      <c r="A7" s="15">
        <v>1984</v>
      </c>
      <c r="B7" s="22" t="s">
        <v>136</v>
      </c>
      <c r="C7" s="22" t="s">
        <v>321</v>
      </c>
      <c r="D7" s="42" t="s">
        <v>125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>
        <v>0</v>
      </c>
      <c r="AA7" s="22">
        <v>0</v>
      </c>
      <c r="AB7" s="22">
        <v>0</v>
      </c>
      <c r="AC7" s="22">
        <v>0</v>
      </c>
      <c r="AD7" s="22">
        <v>25</v>
      </c>
      <c r="AE7" s="22">
        <v>19</v>
      </c>
      <c r="AF7" s="22"/>
      <c r="AG7" s="22"/>
      <c r="AH7" s="22"/>
      <c r="AI7" s="22"/>
      <c r="AJ7" s="22">
        <v>23</v>
      </c>
      <c r="AK7" s="22">
        <v>0</v>
      </c>
      <c r="AL7" s="22">
        <v>0</v>
      </c>
      <c r="AM7" s="22">
        <v>0</v>
      </c>
      <c r="AN7" s="22">
        <v>0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0</v>
      </c>
      <c r="BD7" s="18">
        <f t="shared" si="0"/>
        <v>67</v>
      </c>
      <c r="BE7" s="64">
        <f t="shared" si="1"/>
        <v>25</v>
      </c>
      <c r="BF7" s="64">
        <f t="shared" si="2"/>
        <v>23</v>
      </c>
      <c r="BG7" s="64">
        <f t="shared" si="3"/>
        <v>19</v>
      </c>
      <c r="BH7" s="64">
        <f t="shared" si="4"/>
        <v>0</v>
      </c>
      <c r="BI7" s="64">
        <f t="shared" si="5"/>
        <v>0</v>
      </c>
      <c r="BJ7" s="64">
        <f t="shared" si="6"/>
        <v>0</v>
      </c>
      <c r="BK7" s="66">
        <f t="shared" si="7"/>
        <v>0</v>
      </c>
      <c r="BL7" s="109">
        <f t="shared" si="8"/>
        <v>67</v>
      </c>
      <c r="BM7" s="18">
        <v>2</v>
      </c>
      <c r="BN7" s="18" t="str">
        <f t="shared" si="9"/>
        <v>Anthamatten</v>
      </c>
      <c r="BO7" s="18" t="str">
        <f t="shared" si="10"/>
        <v>Martin</v>
      </c>
      <c r="BP7" s="18" t="str">
        <f t="shared" si="11"/>
        <v>Zermatt</v>
      </c>
    </row>
    <row r="8" spans="1:68" x14ac:dyDescent="0.25">
      <c r="A8" s="15">
        <v>1993</v>
      </c>
      <c r="B8" t="s">
        <v>1404</v>
      </c>
      <c r="C8" s="22" t="s">
        <v>10</v>
      </c>
      <c r="D8" s="42" t="s">
        <v>1113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>
        <v>0</v>
      </c>
      <c r="AA8" s="22">
        <v>0</v>
      </c>
      <c r="AB8" s="22">
        <v>15</v>
      </c>
      <c r="AC8" s="22">
        <v>0</v>
      </c>
      <c r="AD8" s="22">
        <v>0</v>
      </c>
      <c r="AE8" s="22">
        <v>0</v>
      </c>
      <c r="AF8" s="22"/>
      <c r="AG8" s="22"/>
      <c r="AH8" s="22"/>
      <c r="AI8" s="22"/>
      <c r="AJ8" s="22">
        <v>0</v>
      </c>
      <c r="AK8" s="22">
        <v>0</v>
      </c>
      <c r="AL8" s="22">
        <v>0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21</v>
      </c>
      <c r="AV8" s="22">
        <v>23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</v>
      </c>
      <c r="BD8" s="18">
        <f t="shared" si="0"/>
        <v>59</v>
      </c>
      <c r="BE8" s="64">
        <f t="shared" si="1"/>
        <v>23</v>
      </c>
      <c r="BF8" s="64">
        <f t="shared" si="2"/>
        <v>21</v>
      </c>
      <c r="BG8" s="64">
        <f t="shared" si="3"/>
        <v>15</v>
      </c>
      <c r="BH8" s="64">
        <f t="shared" si="4"/>
        <v>0</v>
      </c>
      <c r="BI8" s="64">
        <f t="shared" si="5"/>
        <v>0</v>
      </c>
      <c r="BJ8" s="64">
        <f t="shared" si="6"/>
        <v>0</v>
      </c>
      <c r="BK8" s="66">
        <f t="shared" si="7"/>
        <v>0</v>
      </c>
      <c r="BL8" s="109">
        <f t="shared" si="8"/>
        <v>59</v>
      </c>
      <c r="BM8" s="18">
        <v>3</v>
      </c>
      <c r="BN8" s="18" t="str">
        <f t="shared" si="9"/>
        <v>Marchon</v>
      </c>
      <c r="BO8" s="18" t="str">
        <f t="shared" si="10"/>
        <v>Thierry</v>
      </c>
      <c r="BP8" s="18" t="str">
        <f t="shared" si="11"/>
        <v>Riaz</v>
      </c>
    </row>
    <row r="9" spans="1:68" x14ac:dyDescent="0.25">
      <c r="A9" s="15">
        <v>1993</v>
      </c>
      <c r="B9" s="22" t="s">
        <v>326</v>
      </c>
      <c r="C9" s="22" t="s">
        <v>327</v>
      </c>
      <c r="D9" s="42" t="s">
        <v>307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>
        <v>1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/>
      <c r="AG9" s="22"/>
      <c r="AH9" s="22"/>
      <c r="AI9" s="22"/>
      <c r="AJ9" s="22">
        <v>17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19</v>
      </c>
      <c r="AV9" s="22">
        <v>0</v>
      </c>
      <c r="AW9" s="22">
        <v>19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  <c r="BD9" s="18">
        <f t="shared" si="0"/>
        <v>56</v>
      </c>
      <c r="BE9" s="64">
        <f t="shared" si="1"/>
        <v>19</v>
      </c>
      <c r="BF9" s="64">
        <f t="shared" si="2"/>
        <v>19</v>
      </c>
      <c r="BG9" s="64">
        <f t="shared" si="3"/>
        <v>17</v>
      </c>
      <c r="BH9" s="64">
        <f t="shared" si="4"/>
        <v>1</v>
      </c>
      <c r="BI9" s="64">
        <f t="shared" si="5"/>
        <v>0</v>
      </c>
      <c r="BJ9" s="64">
        <f t="shared" si="6"/>
        <v>0</v>
      </c>
      <c r="BK9" s="66">
        <f t="shared" si="7"/>
        <v>0</v>
      </c>
      <c r="BL9" s="109">
        <f t="shared" si="8"/>
        <v>56</v>
      </c>
      <c r="BM9" s="18">
        <v>4</v>
      </c>
      <c r="BN9" s="18" t="str">
        <f t="shared" si="9"/>
        <v>Métrailler</v>
      </c>
      <c r="BO9" s="18" t="str">
        <f t="shared" si="10"/>
        <v>Luc</v>
      </c>
      <c r="BP9" s="18" t="str">
        <f t="shared" si="11"/>
        <v>Massongex</v>
      </c>
    </row>
    <row r="10" spans="1:68" x14ac:dyDescent="0.25">
      <c r="A10" s="15">
        <v>1995</v>
      </c>
      <c r="B10" t="s">
        <v>1403</v>
      </c>
      <c r="C10" s="22" t="s">
        <v>1222</v>
      </c>
      <c r="D10" s="42" t="s">
        <v>452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12</v>
      </c>
      <c r="AF10" s="22"/>
      <c r="AG10" s="22"/>
      <c r="AH10" s="22"/>
      <c r="AI10" s="22"/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23</v>
      </c>
      <c r="AV10" s="22">
        <v>0</v>
      </c>
      <c r="AW10" s="22">
        <v>17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18">
        <f t="shared" si="0"/>
        <v>52</v>
      </c>
      <c r="BE10" s="64">
        <f t="shared" si="1"/>
        <v>23</v>
      </c>
      <c r="BF10" s="64">
        <f t="shared" si="2"/>
        <v>17</v>
      </c>
      <c r="BG10" s="64">
        <f t="shared" si="3"/>
        <v>12</v>
      </c>
      <c r="BH10" s="64">
        <f t="shared" si="4"/>
        <v>0</v>
      </c>
      <c r="BI10" s="64">
        <f t="shared" si="5"/>
        <v>0</v>
      </c>
      <c r="BJ10" s="64">
        <f t="shared" si="6"/>
        <v>0</v>
      </c>
      <c r="BK10" s="66">
        <f t="shared" si="7"/>
        <v>0</v>
      </c>
      <c r="BL10" s="109">
        <f t="shared" si="8"/>
        <v>52</v>
      </c>
      <c r="BM10" s="18">
        <v>5</v>
      </c>
      <c r="BN10" s="18" t="str">
        <f t="shared" si="9"/>
        <v>Nanchen</v>
      </c>
      <c r="BO10" s="18" t="str">
        <f t="shared" si="10"/>
        <v>Lucas</v>
      </c>
      <c r="BP10" s="18" t="str">
        <f t="shared" si="11"/>
        <v>Flanthey</v>
      </c>
    </row>
    <row r="11" spans="1:68" x14ac:dyDescent="0.25">
      <c r="A11" s="19">
        <v>1997</v>
      </c>
      <c r="B11" s="18" t="s">
        <v>1659</v>
      </c>
      <c r="C11" s="22" t="s">
        <v>1660</v>
      </c>
      <c r="D11" s="93" t="s">
        <v>1146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>
        <v>0</v>
      </c>
      <c r="AA11" s="22">
        <v>0</v>
      </c>
      <c r="AB11" s="22">
        <v>0</v>
      </c>
      <c r="AC11" s="22">
        <v>25</v>
      </c>
      <c r="AD11" s="22">
        <v>0</v>
      </c>
      <c r="AE11" s="22">
        <v>0</v>
      </c>
      <c r="AF11" s="22"/>
      <c r="AG11" s="22"/>
      <c r="AH11" s="22"/>
      <c r="AI11" s="22"/>
      <c r="AJ11" s="22">
        <v>0</v>
      </c>
      <c r="AK11" s="22">
        <v>0</v>
      </c>
      <c r="AL11" s="22">
        <v>0</v>
      </c>
      <c r="AM11" s="22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0</v>
      </c>
      <c r="AV11" s="22">
        <v>0</v>
      </c>
      <c r="AW11" s="22">
        <v>25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  <c r="BD11" s="18">
        <f t="shared" si="0"/>
        <v>50</v>
      </c>
      <c r="BE11" s="64">
        <f t="shared" si="1"/>
        <v>25</v>
      </c>
      <c r="BF11" s="64">
        <f t="shared" si="2"/>
        <v>25</v>
      </c>
      <c r="BG11" s="64">
        <f t="shared" si="3"/>
        <v>0</v>
      </c>
      <c r="BH11" s="64">
        <f t="shared" si="4"/>
        <v>0</v>
      </c>
      <c r="BI11" s="64">
        <f t="shared" si="5"/>
        <v>0</v>
      </c>
      <c r="BJ11" s="64">
        <f t="shared" si="6"/>
        <v>0</v>
      </c>
      <c r="BK11" s="66">
        <f t="shared" si="7"/>
        <v>0</v>
      </c>
      <c r="BL11" s="109">
        <f t="shared" si="8"/>
        <v>50</v>
      </c>
      <c r="BM11" s="18">
        <v>6</v>
      </c>
      <c r="BN11" s="18" t="str">
        <f t="shared" si="9"/>
        <v>Drion</v>
      </c>
      <c r="BO11" s="18" t="str">
        <f t="shared" si="10"/>
        <v>Maximilien</v>
      </c>
      <c r="BP11" s="18" t="str">
        <f t="shared" si="11"/>
        <v>Vercorin</v>
      </c>
    </row>
    <row r="12" spans="1:68" x14ac:dyDescent="0.25">
      <c r="A12" s="19">
        <v>1992</v>
      </c>
      <c r="B12" s="22" t="s">
        <v>109</v>
      </c>
      <c r="C12" s="22" t="s">
        <v>198</v>
      </c>
      <c r="D12" s="22" t="s">
        <v>112</v>
      </c>
      <c r="E12" s="22"/>
      <c r="F12" s="22"/>
      <c r="G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/>
      <c r="AG12" s="22"/>
      <c r="AH12" s="22"/>
      <c r="AI12" s="22"/>
      <c r="AJ12" s="22">
        <v>0</v>
      </c>
      <c r="AK12" s="22">
        <v>19</v>
      </c>
      <c r="AL12" s="18">
        <v>13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17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18">
        <f t="shared" si="0"/>
        <v>49</v>
      </c>
      <c r="BE12" s="64">
        <f t="shared" si="1"/>
        <v>19</v>
      </c>
      <c r="BF12" s="64">
        <f t="shared" si="2"/>
        <v>17</v>
      </c>
      <c r="BG12" s="64">
        <f t="shared" si="3"/>
        <v>13</v>
      </c>
      <c r="BH12" s="64">
        <f t="shared" si="4"/>
        <v>0</v>
      </c>
      <c r="BI12" s="64">
        <f t="shared" si="5"/>
        <v>0</v>
      </c>
      <c r="BJ12" s="64">
        <f t="shared" si="6"/>
        <v>0</v>
      </c>
      <c r="BK12" s="66">
        <f t="shared" si="7"/>
        <v>0</v>
      </c>
      <c r="BL12" s="109">
        <f t="shared" si="8"/>
        <v>49</v>
      </c>
      <c r="BM12" s="18">
        <v>7</v>
      </c>
      <c r="BN12" s="18" t="str">
        <f t="shared" si="9"/>
        <v>Comby</v>
      </c>
      <c r="BO12" s="18" t="str">
        <f t="shared" si="10"/>
        <v>Yoan</v>
      </c>
      <c r="BP12" s="18" t="str">
        <f t="shared" si="11"/>
        <v>Riddes</v>
      </c>
    </row>
    <row r="13" spans="1:68" x14ac:dyDescent="0.25">
      <c r="A13" s="15">
        <v>1995</v>
      </c>
      <c r="B13" t="s">
        <v>1304</v>
      </c>
      <c r="C13" s="22" t="s">
        <v>1296</v>
      </c>
      <c r="D13" s="42" t="s">
        <v>1287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>
        <v>2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/>
      <c r="AG13" s="22"/>
      <c r="AH13" s="22"/>
      <c r="AI13" s="22"/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23</v>
      </c>
      <c r="AU13" s="22">
        <v>0</v>
      </c>
      <c r="AV13" s="22">
        <v>0</v>
      </c>
      <c r="AW13" s="22">
        <v>0</v>
      </c>
      <c r="AX13" s="22">
        <v>23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  <c r="BD13" s="18">
        <f t="shared" si="0"/>
        <v>48</v>
      </c>
      <c r="BE13" s="64">
        <f t="shared" si="1"/>
        <v>23</v>
      </c>
      <c r="BF13" s="64">
        <f t="shared" si="2"/>
        <v>23</v>
      </c>
      <c r="BG13" s="64">
        <f t="shared" si="3"/>
        <v>2</v>
      </c>
      <c r="BH13" s="64">
        <f t="shared" si="4"/>
        <v>0</v>
      </c>
      <c r="BI13" s="64">
        <f t="shared" si="5"/>
        <v>0</v>
      </c>
      <c r="BJ13" s="64">
        <f t="shared" si="6"/>
        <v>0</v>
      </c>
      <c r="BK13" s="66">
        <f t="shared" si="7"/>
        <v>0</v>
      </c>
      <c r="BL13" s="109">
        <f t="shared" si="8"/>
        <v>48</v>
      </c>
      <c r="BM13" s="18">
        <v>8</v>
      </c>
      <c r="BN13" s="18" t="str">
        <f t="shared" si="9"/>
        <v>Marchal</v>
      </c>
      <c r="BO13" s="18" t="str">
        <f t="shared" si="10"/>
        <v>Dorian</v>
      </c>
      <c r="BP13" s="18" t="str">
        <f t="shared" si="11"/>
        <v>Bussigny-près-Lausanne</v>
      </c>
    </row>
    <row r="14" spans="1:68" x14ac:dyDescent="0.25">
      <c r="A14" s="24">
        <v>1995</v>
      </c>
      <c r="B14" s="71" t="s">
        <v>542</v>
      </c>
      <c r="C14" s="22" t="s">
        <v>371</v>
      </c>
      <c r="D14" s="88" t="s">
        <v>526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>
        <v>0</v>
      </c>
      <c r="AA14" s="22">
        <v>0</v>
      </c>
      <c r="AB14" s="22">
        <v>0</v>
      </c>
      <c r="AC14" s="22">
        <v>23</v>
      </c>
      <c r="AD14" s="22">
        <v>0</v>
      </c>
      <c r="AE14" s="22">
        <v>0</v>
      </c>
      <c r="AF14" s="22"/>
      <c r="AG14" s="22"/>
      <c r="AH14" s="22"/>
      <c r="AI14" s="22"/>
      <c r="AJ14" s="22">
        <v>0</v>
      </c>
      <c r="AK14" s="22">
        <v>0</v>
      </c>
      <c r="AL14" s="22">
        <v>23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0</v>
      </c>
      <c r="BD14" s="18">
        <f t="shared" si="0"/>
        <v>46</v>
      </c>
      <c r="BE14" s="64">
        <f t="shared" si="1"/>
        <v>23</v>
      </c>
      <c r="BF14" s="64">
        <f t="shared" si="2"/>
        <v>23</v>
      </c>
      <c r="BG14" s="64">
        <f t="shared" si="3"/>
        <v>0</v>
      </c>
      <c r="BH14" s="64">
        <f t="shared" si="4"/>
        <v>0</v>
      </c>
      <c r="BI14" s="64">
        <f t="shared" si="5"/>
        <v>0</v>
      </c>
      <c r="BJ14" s="64">
        <f t="shared" si="6"/>
        <v>0</v>
      </c>
      <c r="BK14" s="66">
        <f t="shared" si="7"/>
        <v>0</v>
      </c>
      <c r="BL14" s="109">
        <f t="shared" si="8"/>
        <v>46</v>
      </c>
      <c r="BM14" s="18">
        <v>9</v>
      </c>
      <c r="BN14" s="18" t="str">
        <f t="shared" si="9"/>
        <v>Lehmann</v>
      </c>
      <c r="BO14" s="18" t="str">
        <f t="shared" si="10"/>
        <v>Cédric</v>
      </c>
      <c r="BP14" s="18" t="str">
        <f t="shared" si="11"/>
        <v>Krauchtal</v>
      </c>
    </row>
    <row r="15" spans="1:68" x14ac:dyDescent="0.25">
      <c r="A15" s="15">
        <v>1993</v>
      </c>
      <c r="B15" s="22" t="s">
        <v>620</v>
      </c>
      <c r="C15" s="22" t="s">
        <v>621</v>
      </c>
      <c r="D15" s="42" t="s">
        <v>622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/>
      <c r="AG15" s="22"/>
      <c r="AH15" s="22"/>
      <c r="AI15" s="22"/>
      <c r="AJ15" s="22">
        <v>0</v>
      </c>
      <c r="AK15" s="22">
        <v>0</v>
      </c>
      <c r="AL15" s="22">
        <v>0</v>
      </c>
      <c r="AM15" s="22">
        <v>0</v>
      </c>
      <c r="AN15" s="22">
        <v>15</v>
      </c>
      <c r="AO15" s="22">
        <v>0</v>
      </c>
      <c r="AP15" s="22">
        <v>0</v>
      </c>
      <c r="AQ15" s="22">
        <v>0</v>
      </c>
      <c r="AR15" s="22">
        <v>19</v>
      </c>
      <c r="AS15" s="22">
        <v>0</v>
      </c>
      <c r="AT15" s="22">
        <v>0</v>
      </c>
      <c r="AU15" s="22">
        <v>0</v>
      </c>
      <c r="AV15" s="22">
        <v>0</v>
      </c>
      <c r="AW15" s="22">
        <v>11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18">
        <f t="shared" si="0"/>
        <v>45</v>
      </c>
      <c r="BE15" s="64">
        <f t="shared" si="1"/>
        <v>19</v>
      </c>
      <c r="BF15" s="64">
        <f t="shared" si="2"/>
        <v>15</v>
      </c>
      <c r="BG15" s="64">
        <f t="shared" si="3"/>
        <v>11</v>
      </c>
      <c r="BH15" s="64">
        <f t="shared" si="4"/>
        <v>0</v>
      </c>
      <c r="BI15" s="64">
        <f t="shared" si="5"/>
        <v>0</v>
      </c>
      <c r="BJ15" s="64">
        <f t="shared" si="6"/>
        <v>0</v>
      </c>
      <c r="BK15" s="66">
        <f t="shared" si="7"/>
        <v>0</v>
      </c>
      <c r="BL15" s="109">
        <f t="shared" si="8"/>
        <v>45</v>
      </c>
      <c r="BM15" s="18">
        <v>10</v>
      </c>
      <c r="BN15" s="18" t="str">
        <f t="shared" si="9"/>
        <v>Brunner</v>
      </c>
      <c r="BO15" s="18" t="str">
        <f t="shared" si="10"/>
        <v>Niels</v>
      </c>
      <c r="BP15" s="18" t="str">
        <f t="shared" si="11"/>
        <v>Brig</v>
      </c>
    </row>
    <row r="16" spans="1:68" x14ac:dyDescent="0.25">
      <c r="A16" s="15">
        <v>1985</v>
      </c>
      <c r="B16" s="18" t="s">
        <v>262</v>
      </c>
      <c r="C16" s="22" t="s">
        <v>415</v>
      </c>
      <c r="D16" s="42" t="s">
        <v>263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>
        <v>0</v>
      </c>
      <c r="AA16" s="22">
        <v>0</v>
      </c>
      <c r="AB16" s="22">
        <v>0</v>
      </c>
      <c r="AC16" s="22">
        <v>21</v>
      </c>
      <c r="AD16" s="22">
        <v>0</v>
      </c>
      <c r="AE16" s="22">
        <v>0</v>
      </c>
      <c r="AF16" s="22"/>
      <c r="AG16" s="22"/>
      <c r="AH16" s="22"/>
      <c r="AI16" s="22"/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23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 s="18">
        <f t="shared" si="0"/>
        <v>44</v>
      </c>
      <c r="BE16" s="64">
        <f t="shared" si="1"/>
        <v>23</v>
      </c>
      <c r="BF16" s="64">
        <f t="shared" si="2"/>
        <v>21</v>
      </c>
      <c r="BG16" s="64">
        <f t="shared" si="3"/>
        <v>0</v>
      </c>
      <c r="BH16" s="64">
        <f t="shared" si="4"/>
        <v>0</v>
      </c>
      <c r="BI16" s="64">
        <f t="shared" si="5"/>
        <v>0</v>
      </c>
      <c r="BJ16" s="64">
        <f t="shared" si="6"/>
        <v>0</v>
      </c>
      <c r="BK16" s="66">
        <f t="shared" si="7"/>
        <v>0</v>
      </c>
      <c r="BL16" s="109">
        <f t="shared" si="8"/>
        <v>44</v>
      </c>
      <c r="BM16" s="18">
        <v>11</v>
      </c>
      <c r="BN16" s="18" t="str">
        <f t="shared" si="9"/>
        <v>Leboeuf</v>
      </c>
      <c r="BO16" s="18" t="str">
        <f t="shared" si="10"/>
        <v>François</v>
      </c>
      <c r="BP16" s="18" t="str">
        <f t="shared" si="11"/>
        <v>Aigle</v>
      </c>
    </row>
    <row r="17" spans="1:68" x14ac:dyDescent="0.25">
      <c r="A17" s="15">
        <v>1991</v>
      </c>
      <c r="B17" s="22" t="s">
        <v>324</v>
      </c>
      <c r="C17" s="22" t="s">
        <v>325</v>
      </c>
      <c r="D17" s="93" t="s">
        <v>38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/>
      <c r="AG17" s="22"/>
      <c r="AH17" s="22"/>
      <c r="AI17" s="22"/>
      <c r="AJ17" s="22">
        <v>19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23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18">
        <f t="shared" si="0"/>
        <v>42</v>
      </c>
      <c r="BE17" s="64">
        <f t="shared" si="1"/>
        <v>23</v>
      </c>
      <c r="BF17" s="64">
        <f t="shared" si="2"/>
        <v>19</v>
      </c>
      <c r="BG17" s="64">
        <f t="shared" si="3"/>
        <v>0</v>
      </c>
      <c r="BH17" s="64">
        <f t="shared" si="4"/>
        <v>0</v>
      </c>
      <c r="BI17" s="64">
        <f t="shared" si="5"/>
        <v>0</v>
      </c>
      <c r="BJ17" s="64">
        <f t="shared" si="6"/>
        <v>0</v>
      </c>
      <c r="BK17" s="66">
        <f t="shared" si="7"/>
        <v>0</v>
      </c>
      <c r="BL17" s="109">
        <f t="shared" si="8"/>
        <v>42</v>
      </c>
      <c r="BM17" s="18">
        <v>12</v>
      </c>
      <c r="BN17" s="18" t="str">
        <f t="shared" si="9"/>
        <v>Vibert</v>
      </c>
      <c r="BO17" s="18" t="str">
        <f t="shared" si="10"/>
        <v>Jonas</v>
      </c>
      <c r="BP17" s="18" t="str">
        <f t="shared" si="11"/>
        <v>Pully</v>
      </c>
    </row>
    <row r="18" spans="1:68" x14ac:dyDescent="0.25">
      <c r="A18" s="15">
        <v>1982</v>
      </c>
      <c r="B18" t="s">
        <v>1440</v>
      </c>
      <c r="C18" s="22" t="s">
        <v>1441</v>
      </c>
      <c r="D18" s="42" t="s">
        <v>2893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>
        <v>17</v>
      </c>
      <c r="AA18" s="22">
        <v>0</v>
      </c>
      <c r="AB18">
        <v>25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0</v>
      </c>
      <c r="BD18" s="18">
        <f t="shared" si="0"/>
        <v>42</v>
      </c>
      <c r="BE18" s="64">
        <f t="shared" si="1"/>
        <v>25</v>
      </c>
      <c r="BF18" s="64">
        <f t="shared" si="2"/>
        <v>17</v>
      </c>
      <c r="BG18" s="64">
        <f t="shared" si="3"/>
        <v>0</v>
      </c>
      <c r="BH18" s="64">
        <f t="shared" si="4"/>
        <v>0</v>
      </c>
      <c r="BI18" s="64">
        <f t="shared" si="5"/>
        <v>0</v>
      </c>
      <c r="BJ18" s="64">
        <f t="shared" si="6"/>
        <v>0</v>
      </c>
      <c r="BK18" s="66">
        <f t="shared" si="7"/>
        <v>0</v>
      </c>
      <c r="BL18" s="109">
        <f t="shared" si="8"/>
        <v>42</v>
      </c>
      <c r="BM18" s="18">
        <v>12</v>
      </c>
      <c r="BN18" s="18" t="str">
        <f t="shared" si="9"/>
        <v>Wenk</v>
      </c>
      <c r="BO18" s="18" t="str">
        <f t="shared" si="10"/>
        <v>Stephan</v>
      </c>
      <c r="BP18" s="18" t="str">
        <f t="shared" si="11"/>
        <v>Berschikon</v>
      </c>
    </row>
    <row r="19" spans="1:68" x14ac:dyDescent="0.25">
      <c r="A19" s="15">
        <v>1996</v>
      </c>
      <c r="B19" s="22" t="s">
        <v>322</v>
      </c>
      <c r="C19" s="22" t="s">
        <v>323</v>
      </c>
      <c r="D19" s="42" t="s">
        <v>437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>
        <v>0</v>
      </c>
      <c r="AA19" s="22">
        <v>0</v>
      </c>
      <c r="AB19" s="22">
        <v>19</v>
      </c>
      <c r="AC19" s="22">
        <v>0</v>
      </c>
      <c r="AD19" s="22">
        <v>0</v>
      </c>
      <c r="AE19" s="22">
        <v>0</v>
      </c>
      <c r="AF19" s="22"/>
      <c r="AG19" s="22"/>
      <c r="AH19" s="22"/>
      <c r="AI19" s="22"/>
      <c r="AJ19" s="22">
        <v>21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0</v>
      </c>
      <c r="BD19" s="18">
        <f t="shared" si="0"/>
        <v>40</v>
      </c>
      <c r="BE19" s="64">
        <f t="shared" si="1"/>
        <v>21</v>
      </c>
      <c r="BF19" s="64">
        <f t="shared" si="2"/>
        <v>19</v>
      </c>
      <c r="BG19" s="64">
        <f t="shared" si="3"/>
        <v>0</v>
      </c>
      <c r="BH19" s="64">
        <f t="shared" si="4"/>
        <v>0</v>
      </c>
      <c r="BI19" s="64">
        <f t="shared" si="5"/>
        <v>0</v>
      </c>
      <c r="BJ19" s="64">
        <f t="shared" si="6"/>
        <v>0</v>
      </c>
      <c r="BK19" s="66">
        <f t="shared" si="7"/>
        <v>0</v>
      </c>
      <c r="BL19" s="109">
        <f t="shared" si="8"/>
        <v>40</v>
      </c>
      <c r="BM19" s="18">
        <v>13</v>
      </c>
      <c r="BN19" s="18" t="str">
        <f t="shared" si="9"/>
        <v>Denervaud</v>
      </c>
      <c r="BO19" s="18" t="str">
        <f t="shared" si="10"/>
        <v>Rémy</v>
      </c>
      <c r="BP19" s="18" t="str">
        <f t="shared" si="11"/>
        <v>Les Sciernes D'Aleuve FRA</v>
      </c>
    </row>
    <row r="20" spans="1:68" x14ac:dyDescent="0.25">
      <c r="A20" s="24">
        <v>2000</v>
      </c>
      <c r="B20" s="71" t="s">
        <v>543</v>
      </c>
      <c r="C20" s="22" t="s">
        <v>97</v>
      </c>
      <c r="D20" s="88" t="s">
        <v>448</v>
      </c>
      <c r="E20" s="22"/>
      <c r="F20" s="22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/>
      <c r="AG20" s="22"/>
      <c r="AH20" s="22"/>
      <c r="AI20" s="22"/>
      <c r="AJ20" s="22">
        <v>0</v>
      </c>
      <c r="AK20" s="22">
        <v>0</v>
      </c>
      <c r="AL20" s="22">
        <v>19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22">
        <v>0</v>
      </c>
      <c r="AW20" s="22">
        <v>21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0</v>
      </c>
      <c r="BD20" s="18">
        <f t="shared" si="0"/>
        <v>40</v>
      </c>
      <c r="BE20" s="64">
        <f t="shared" si="1"/>
        <v>21</v>
      </c>
      <c r="BF20" s="64">
        <f t="shared" si="2"/>
        <v>19</v>
      </c>
      <c r="BG20" s="64">
        <f t="shared" si="3"/>
        <v>0</v>
      </c>
      <c r="BH20" s="64">
        <f t="shared" si="4"/>
        <v>0</v>
      </c>
      <c r="BI20" s="64">
        <f t="shared" si="5"/>
        <v>0</v>
      </c>
      <c r="BJ20" s="64">
        <f t="shared" si="6"/>
        <v>0</v>
      </c>
      <c r="BK20" s="66">
        <f t="shared" si="7"/>
        <v>0</v>
      </c>
      <c r="BL20" s="109">
        <f t="shared" si="8"/>
        <v>40</v>
      </c>
      <c r="BM20" s="18">
        <v>13</v>
      </c>
      <c r="BN20" s="18" t="str">
        <f t="shared" si="9"/>
        <v>Granger</v>
      </c>
      <c r="BO20" s="18" t="str">
        <f t="shared" si="10"/>
        <v>Kilian</v>
      </c>
      <c r="BP20" s="18" t="str">
        <f t="shared" si="11"/>
        <v>Troistorrents</v>
      </c>
    </row>
    <row r="21" spans="1:68" x14ac:dyDescent="0.25">
      <c r="A21" s="15">
        <v>1981</v>
      </c>
      <c r="B21" s="22" t="s">
        <v>2136</v>
      </c>
      <c r="C21" s="22" t="s">
        <v>7</v>
      </c>
      <c r="D21" s="42" t="s">
        <v>3072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>
        <v>0</v>
      </c>
      <c r="AA21" s="22">
        <v>0</v>
      </c>
      <c r="AB21" s="22">
        <v>0</v>
      </c>
      <c r="AC21" s="22">
        <v>15</v>
      </c>
      <c r="AD21" s="22">
        <v>0</v>
      </c>
      <c r="AE21" s="22">
        <v>0</v>
      </c>
      <c r="AF21" s="22"/>
      <c r="AG21" s="22"/>
      <c r="AH21" s="22"/>
      <c r="AI21" s="22"/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25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18">
        <f t="shared" si="0"/>
        <v>40</v>
      </c>
      <c r="BE21" s="64">
        <f t="shared" si="1"/>
        <v>25</v>
      </c>
      <c r="BF21" s="64">
        <f t="shared" si="2"/>
        <v>15</v>
      </c>
      <c r="BG21" s="64">
        <f t="shared" si="3"/>
        <v>0</v>
      </c>
      <c r="BH21" s="64">
        <f t="shared" si="4"/>
        <v>0</v>
      </c>
      <c r="BI21" s="64">
        <f t="shared" si="5"/>
        <v>0</v>
      </c>
      <c r="BJ21" s="64">
        <f t="shared" si="6"/>
        <v>0</v>
      </c>
      <c r="BK21" s="66">
        <f t="shared" si="7"/>
        <v>0</v>
      </c>
      <c r="BL21" s="109">
        <f t="shared" si="8"/>
        <v>40</v>
      </c>
      <c r="BM21" s="18">
        <v>13</v>
      </c>
      <c r="BN21" s="18" t="str">
        <f t="shared" si="9"/>
        <v>Philipona</v>
      </c>
      <c r="BO21" s="18" t="str">
        <f t="shared" si="10"/>
        <v>Nicolas</v>
      </c>
      <c r="BP21" s="18" t="str">
        <f t="shared" si="11"/>
        <v>Châtel-St-Denis</v>
      </c>
    </row>
    <row r="22" spans="1:68" x14ac:dyDescent="0.25">
      <c r="A22" s="19">
        <v>1989</v>
      </c>
      <c r="B22" t="s">
        <v>2221</v>
      </c>
      <c r="C22" s="22" t="s">
        <v>699</v>
      </c>
      <c r="D22" s="42" t="s">
        <v>125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>
        <v>0</v>
      </c>
      <c r="AA22" s="22">
        <v>0</v>
      </c>
      <c r="AB22" s="18">
        <v>0</v>
      </c>
      <c r="AC22" s="21">
        <v>0</v>
      </c>
      <c r="AD22" s="22">
        <v>23</v>
      </c>
      <c r="AE22" s="22">
        <v>17</v>
      </c>
      <c r="AF22" s="22"/>
      <c r="AG22" s="22"/>
      <c r="AH22" s="22"/>
      <c r="AI22" s="22"/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0</v>
      </c>
      <c r="BD22" s="18">
        <f t="shared" si="0"/>
        <v>40</v>
      </c>
      <c r="BE22" s="64">
        <f t="shared" si="1"/>
        <v>23</v>
      </c>
      <c r="BF22" s="64">
        <f t="shared" si="2"/>
        <v>17</v>
      </c>
      <c r="BG22" s="64">
        <f t="shared" si="3"/>
        <v>0</v>
      </c>
      <c r="BH22" s="64">
        <f t="shared" si="4"/>
        <v>0</v>
      </c>
      <c r="BI22" s="64">
        <f t="shared" si="5"/>
        <v>0</v>
      </c>
      <c r="BJ22" s="64">
        <f t="shared" si="6"/>
        <v>0</v>
      </c>
      <c r="BK22" s="66">
        <f t="shared" si="7"/>
        <v>0</v>
      </c>
      <c r="BL22" s="109">
        <f t="shared" si="8"/>
        <v>40</v>
      </c>
      <c r="BM22" s="18">
        <v>13</v>
      </c>
      <c r="BN22" s="18" t="str">
        <f t="shared" si="9"/>
        <v>Steindl</v>
      </c>
      <c r="BO22" s="18" t="str">
        <f t="shared" si="10"/>
        <v>Andreas</v>
      </c>
      <c r="BP22" s="18" t="str">
        <f t="shared" si="11"/>
        <v>Zermatt</v>
      </c>
    </row>
    <row r="23" spans="1:68" x14ac:dyDescent="0.25">
      <c r="A23" s="15">
        <v>1987</v>
      </c>
      <c r="B23" s="22" t="s">
        <v>336</v>
      </c>
      <c r="C23" s="22" t="s">
        <v>337</v>
      </c>
      <c r="D23" s="42" t="s">
        <v>25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/>
      <c r="AG23" s="22"/>
      <c r="AH23" s="22"/>
      <c r="AI23" s="22"/>
      <c r="AJ23" s="22">
        <v>11</v>
      </c>
      <c r="AK23" s="22">
        <v>0</v>
      </c>
      <c r="AL23" s="22">
        <v>14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14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0</v>
      </c>
      <c r="BD23" s="18">
        <f t="shared" si="0"/>
        <v>39</v>
      </c>
      <c r="BE23" s="64">
        <f t="shared" si="1"/>
        <v>14</v>
      </c>
      <c r="BF23" s="64">
        <f t="shared" si="2"/>
        <v>14</v>
      </c>
      <c r="BG23" s="64">
        <f t="shared" si="3"/>
        <v>11</v>
      </c>
      <c r="BH23" s="64">
        <f t="shared" si="4"/>
        <v>0</v>
      </c>
      <c r="BI23" s="64">
        <f t="shared" si="5"/>
        <v>0</v>
      </c>
      <c r="BJ23" s="64">
        <f t="shared" si="6"/>
        <v>0</v>
      </c>
      <c r="BK23" s="66">
        <f t="shared" si="7"/>
        <v>0</v>
      </c>
      <c r="BL23" s="109">
        <f t="shared" si="8"/>
        <v>39</v>
      </c>
      <c r="BM23" s="18">
        <v>14</v>
      </c>
      <c r="BN23" s="18" t="str">
        <f t="shared" si="9"/>
        <v>Bannwart</v>
      </c>
      <c r="BO23" s="18" t="str">
        <f t="shared" si="10"/>
        <v>Yann</v>
      </c>
      <c r="BP23" s="18" t="str">
        <f t="shared" si="11"/>
        <v>Fully</v>
      </c>
    </row>
    <row r="24" spans="1:68" x14ac:dyDescent="0.25">
      <c r="A24" s="15">
        <v>1995</v>
      </c>
      <c r="B24" s="22" t="s">
        <v>345</v>
      </c>
      <c r="C24" s="22" t="s">
        <v>99</v>
      </c>
      <c r="D24" s="42" t="s">
        <v>346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/>
      <c r="AG24" s="22"/>
      <c r="AH24" s="22"/>
      <c r="AI24" s="22"/>
      <c r="AJ24" s="22">
        <v>6</v>
      </c>
      <c r="AK24" s="22">
        <v>0</v>
      </c>
      <c r="AL24" s="22">
        <v>4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12</v>
      </c>
      <c r="AV24" s="22">
        <v>15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0</v>
      </c>
      <c r="BD24" s="18">
        <f t="shared" si="0"/>
        <v>37</v>
      </c>
      <c r="BE24" s="64">
        <f t="shared" si="1"/>
        <v>15</v>
      </c>
      <c r="BF24" s="64">
        <f t="shared" si="2"/>
        <v>12</v>
      </c>
      <c r="BG24" s="64">
        <f t="shared" si="3"/>
        <v>6</v>
      </c>
      <c r="BH24" s="64">
        <f t="shared" si="4"/>
        <v>4</v>
      </c>
      <c r="BI24" s="64">
        <f t="shared" si="5"/>
        <v>0</v>
      </c>
      <c r="BJ24" s="64">
        <f t="shared" si="6"/>
        <v>0</v>
      </c>
      <c r="BK24" s="66">
        <f t="shared" si="7"/>
        <v>0</v>
      </c>
      <c r="BL24" s="109">
        <f t="shared" si="8"/>
        <v>37</v>
      </c>
      <c r="BM24" s="18">
        <v>15</v>
      </c>
      <c r="BN24" s="18" t="str">
        <f t="shared" si="9"/>
        <v>Crettex</v>
      </c>
      <c r="BO24" s="18" t="str">
        <f t="shared" si="10"/>
        <v>Célien</v>
      </c>
      <c r="BP24" s="18" t="str">
        <f t="shared" si="11"/>
        <v>Ravoire</v>
      </c>
    </row>
    <row r="25" spans="1:68" x14ac:dyDescent="0.25">
      <c r="A25" s="24">
        <v>1995</v>
      </c>
      <c r="B25" s="71" t="s">
        <v>546</v>
      </c>
      <c r="C25" s="22" t="s">
        <v>7</v>
      </c>
      <c r="D25" s="83" t="s">
        <v>530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/>
      <c r="AG25" s="22"/>
      <c r="AH25" s="22"/>
      <c r="AI25" s="22"/>
      <c r="AJ25" s="22">
        <v>0</v>
      </c>
      <c r="AK25" s="22">
        <v>0</v>
      </c>
      <c r="AL25" s="22">
        <v>11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25</v>
      </c>
      <c r="AZ25" s="22">
        <v>0</v>
      </c>
      <c r="BA25" s="22">
        <v>0</v>
      </c>
      <c r="BB25" s="22">
        <v>0</v>
      </c>
      <c r="BC25" s="22">
        <v>0</v>
      </c>
      <c r="BD25" s="18">
        <f t="shared" si="0"/>
        <v>36</v>
      </c>
      <c r="BE25" s="64">
        <f t="shared" si="1"/>
        <v>25</v>
      </c>
      <c r="BF25" s="64">
        <f t="shared" si="2"/>
        <v>11</v>
      </c>
      <c r="BG25" s="64">
        <f t="shared" si="3"/>
        <v>0</v>
      </c>
      <c r="BH25" s="64">
        <f t="shared" si="4"/>
        <v>0</v>
      </c>
      <c r="BI25" s="64">
        <f t="shared" si="5"/>
        <v>0</v>
      </c>
      <c r="BJ25" s="64">
        <f t="shared" si="6"/>
        <v>0</v>
      </c>
      <c r="BK25" s="66">
        <f t="shared" si="7"/>
        <v>0</v>
      </c>
      <c r="BL25" s="109">
        <f t="shared" si="8"/>
        <v>36</v>
      </c>
      <c r="BM25" s="18">
        <v>16</v>
      </c>
      <c r="BN25" s="18" t="str">
        <f t="shared" si="9"/>
        <v>Kirfmüller</v>
      </c>
      <c r="BO25" s="18" t="str">
        <f t="shared" si="10"/>
        <v>Nicolas</v>
      </c>
      <c r="BP25" s="18" t="str">
        <f t="shared" si="11"/>
        <v>Le Mont</v>
      </c>
    </row>
    <row r="26" spans="1:68" x14ac:dyDescent="0.25">
      <c r="A26" s="15">
        <v>1993</v>
      </c>
      <c r="B26" t="s">
        <v>1407</v>
      </c>
      <c r="C26" s="22" t="s">
        <v>1399</v>
      </c>
      <c r="D26" s="42" t="s">
        <v>346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>
        <v>0</v>
      </c>
      <c r="AA26" s="22">
        <v>0</v>
      </c>
      <c r="AB26" s="22">
        <v>0</v>
      </c>
      <c r="AC26" s="22">
        <v>0</v>
      </c>
      <c r="AD26" s="22">
        <v>15</v>
      </c>
      <c r="AE26" s="22">
        <v>0</v>
      </c>
      <c r="AF26" s="22"/>
      <c r="AG26" s="22"/>
      <c r="AH26" s="22"/>
      <c r="AI26" s="22"/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10</v>
      </c>
      <c r="AV26" s="22">
        <v>10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0</v>
      </c>
      <c r="BD26" s="18">
        <f t="shared" si="0"/>
        <v>35</v>
      </c>
      <c r="BE26" s="64">
        <f t="shared" si="1"/>
        <v>15</v>
      </c>
      <c r="BF26" s="64">
        <f t="shared" si="2"/>
        <v>10</v>
      </c>
      <c r="BG26" s="64">
        <f t="shared" si="3"/>
        <v>10</v>
      </c>
      <c r="BH26" s="64">
        <f t="shared" si="4"/>
        <v>0</v>
      </c>
      <c r="BI26" s="64">
        <f t="shared" si="5"/>
        <v>0</v>
      </c>
      <c r="BJ26" s="64">
        <f t="shared" si="6"/>
        <v>0</v>
      </c>
      <c r="BK26" s="66">
        <f t="shared" si="7"/>
        <v>0</v>
      </c>
      <c r="BL26" s="109">
        <f t="shared" si="8"/>
        <v>35</v>
      </c>
      <c r="BM26" s="18">
        <v>17</v>
      </c>
      <c r="BN26" s="18" t="str">
        <f t="shared" si="9"/>
        <v>Thurre</v>
      </c>
      <c r="BO26" s="18" t="str">
        <f t="shared" si="10"/>
        <v>Yvan</v>
      </c>
      <c r="BP26" s="18" t="str">
        <f t="shared" si="11"/>
        <v>Ravoire</v>
      </c>
    </row>
    <row r="27" spans="1:68" x14ac:dyDescent="0.25">
      <c r="A27" s="15">
        <v>1997</v>
      </c>
      <c r="B27" s="22" t="s">
        <v>340</v>
      </c>
      <c r="C27" s="22" t="s">
        <v>341</v>
      </c>
      <c r="D27" s="93" t="s">
        <v>87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/>
      <c r="AG27" s="22"/>
      <c r="AH27" s="22"/>
      <c r="AI27" s="22"/>
      <c r="AJ27" s="22">
        <v>8</v>
      </c>
      <c r="AK27" s="22">
        <v>0</v>
      </c>
      <c r="AL27" s="22">
        <v>1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9</v>
      </c>
      <c r="AV27" s="22">
        <v>17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0</v>
      </c>
      <c r="BD27" s="18">
        <f t="shared" si="0"/>
        <v>35</v>
      </c>
      <c r="BE27" s="64">
        <f t="shared" si="1"/>
        <v>17</v>
      </c>
      <c r="BF27" s="64">
        <f t="shared" si="2"/>
        <v>9</v>
      </c>
      <c r="BG27" s="64">
        <f t="shared" si="3"/>
        <v>8</v>
      </c>
      <c r="BH27" s="64">
        <f t="shared" si="4"/>
        <v>1</v>
      </c>
      <c r="BI27" s="64">
        <f t="shared" si="5"/>
        <v>0</v>
      </c>
      <c r="BJ27" s="64">
        <f t="shared" si="6"/>
        <v>0</v>
      </c>
      <c r="BK27" s="66">
        <f t="shared" si="7"/>
        <v>0</v>
      </c>
      <c r="BL27" s="109">
        <f t="shared" si="8"/>
        <v>35</v>
      </c>
      <c r="BM27" s="18">
        <v>17</v>
      </c>
      <c r="BN27" s="18" t="str">
        <f t="shared" si="9"/>
        <v>Voeffray</v>
      </c>
      <c r="BO27" s="18" t="str">
        <f t="shared" si="10"/>
        <v>Cyrille</v>
      </c>
      <c r="BP27" s="18" t="str">
        <f t="shared" si="11"/>
        <v>Verbier</v>
      </c>
    </row>
    <row r="28" spans="1:68" x14ac:dyDescent="0.25">
      <c r="A28" s="19">
        <v>1995</v>
      </c>
      <c r="B28" s="22" t="s">
        <v>200</v>
      </c>
      <c r="C28" s="22" t="s">
        <v>8</v>
      </c>
      <c r="D28" s="93" t="s">
        <v>25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/>
      <c r="AG28" s="22"/>
      <c r="AH28" s="22"/>
      <c r="AI28" s="22"/>
      <c r="AJ28" s="22">
        <v>0</v>
      </c>
      <c r="AK28" s="22">
        <v>15</v>
      </c>
      <c r="AL28" s="22">
        <v>0</v>
      </c>
      <c r="AM28" s="22">
        <v>0</v>
      </c>
      <c r="AN28" s="22">
        <v>0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19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0</v>
      </c>
      <c r="BD28" s="18">
        <f t="shared" si="0"/>
        <v>34</v>
      </c>
      <c r="BE28" s="64">
        <f t="shared" si="1"/>
        <v>19</v>
      </c>
      <c r="BF28" s="64">
        <f t="shared" si="2"/>
        <v>15</v>
      </c>
      <c r="BG28" s="64">
        <f t="shared" si="3"/>
        <v>0</v>
      </c>
      <c r="BH28" s="64">
        <f t="shared" si="4"/>
        <v>0</v>
      </c>
      <c r="BI28" s="64">
        <f t="shared" si="5"/>
        <v>0</v>
      </c>
      <c r="BJ28" s="64">
        <f t="shared" si="6"/>
        <v>0</v>
      </c>
      <c r="BK28" s="66">
        <f t="shared" si="7"/>
        <v>0</v>
      </c>
      <c r="BL28" s="109">
        <f t="shared" si="8"/>
        <v>34</v>
      </c>
      <c r="BM28" s="18">
        <v>18</v>
      </c>
      <c r="BN28" s="18" t="str">
        <f t="shared" si="9"/>
        <v>Perret</v>
      </c>
      <c r="BO28" s="18" t="str">
        <f t="shared" si="10"/>
        <v>Simon</v>
      </c>
      <c r="BP28" s="18" t="str">
        <f t="shared" si="11"/>
        <v>Fully</v>
      </c>
    </row>
    <row r="29" spans="1:68" x14ac:dyDescent="0.25">
      <c r="A29" s="15">
        <v>1988</v>
      </c>
      <c r="B29" s="22" t="s">
        <v>331</v>
      </c>
      <c r="C29" s="22" t="s">
        <v>332</v>
      </c>
      <c r="D29" s="93" t="s">
        <v>333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/>
      <c r="AG29" s="22"/>
      <c r="AH29" s="22"/>
      <c r="AI29" s="22"/>
      <c r="AJ29" s="22">
        <v>13</v>
      </c>
      <c r="AK29" s="22">
        <v>0</v>
      </c>
      <c r="AL29" s="22">
        <v>21</v>
      </c>
      <c r="AM29" s="22">
        <v>0</v>
      </c>
      <c r="AN29" s="22">
        <v>0</v>
      </c>
      <c r="AO29" s="22">
        <v>0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0</v>
      </c>
      <c r="BD29" s="18">
        <f t="shared" si="0"/>
        <v>34</v>
      </c>
      <c r="BE29" s="64">
        <f t="shared" si="1"/>
        <v>21</v>
      </c>
      <c r="BF29" s="64">
        <f t="shared" si="2"/>
        <v>13</v>
      </c>
      <c r="BG29" s="64">
        <f t="shared" si="3"/>
        <v>0</v>
      </c>
      <c r="BH29" s="64">
        <f t="shared" si="4"/>
        <v>0</v>
      </c>
      <c r="BI29" s="64">
        <f t="shared" si="5"/>
        <v>0</v>
      </c>
      <c r="BJ29" s="64">
        <f t="shared" si="6"/>
        <v>0</v>
      </c>
      <c r="BK29" s="66">
        <f t="shared" si="7"/>
        <v>0</v>
      </c>
      <c r="BL29" s="109">
        <f t="shared" si="8"/>
        <v>34</v>
      </c>
      <c r="BM29" s="18">
        <v>18</v>
      </c>
      <c r="BN29" s="18" t="str">
        <f t="shared" si="9"/>
        <v>Priestley</v>
      </c>
      <c r="BO29" s="18" t="str">
        <f t="shared" si="10"/>
        <v>Gary</v>
      </c>
      <c r="BP29" s="18" t="str">
        <f t="shared" si="11"/>
        <v>Leyland GBR</v>
      </c>
    </row>
    <row r="30" spans="1:68" x14ac:dyDescent="0.25">
      <c r="A30" s="15">
        <v>1981</v>
      </c>
      <c r="B30" s="22" t="s">
        <v>329</v>
      </c>
      <c r="C30" s="22" t="s">
        <v>330</v>
      </c>
      <c r="D30" s="42" t="s">
        <v>77</v>
      </c>
      <c r="E30" s="22"/>
      <c r="F30" s="22"/>
      <c r="G30" s="22"/>
      <c r="I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/>
      <c r="AG30" s="22"/>
      <c r="AH30" s="22"/>
      <c r="AI30" s="22"/>
      <c r="AJ30" s="22">
        <v>14</v>
      </c>
      <c r="AK30" s="22">
        <v>0</v>
      </c>
      <c r="AL30" s="22">
        <v>17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18">
        <f t="shared" si="0"/>
        <v>31</v>
      </c>
      <c r="BE30" s="64">
        <f t="shared" si="1"/>
        <v>17</v>
      </c>
      <c r="BF30" s="64">
        <f t="shared" si="2"/>
        <v>14</v>
      </c>
      <c r="BG30" s="64">
        <f t="shared" si="3"/>
        <v>0</v>
      </c>
      <c r="BH30" s="64">
        <f t="shared" si="4"/>
        <v>0</v>
      </c>
      <c r="BI30" s="64">
        <f t="shared" si="5"/>
        <v>0</v>
      </c>
      <c r="BJ30" s="64">
        <f t="shared" si="6"/>
        <v>0</v>
      </c>
      <c r="BK30" s="66">
        <f t="shared" si="7"/>
        <v>0</v>
      </c>
      <c r="BL30" s="109">
        <f t="shared" si="8"/>
        <v>31</v>
      </c>
      <c r="BM30" s="18">
        <v>19</v>
      </c>
      <c r="BN30" s="18" t="str">
        <f t="shared" si="9"/>
        <v>Delamorclaz</v>
      </c>
      <c r="BO30" s="18" t="str">
        <f t="shared" si="10"/>
        <v>Thomas</v>
      </c>
      <c r="BP30" s="18" t="str">
        <f t="shared" si="11"/>
        <v>Le Châble</v>
      </c>
    </row>
    <row r="31" spans="1:68" x14ac:dyDescent="0.25">
      <c r="A31" s="24">
        <v>1993</v>
      </c>
      <c r="B31" s="71" t="s">
        <v>547</v>
      </c>
      <c r="C31" s="22" t="s">
        <v>536</v>
      </c>
      <c r="D31" s="94" t="s">
        <v>25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/>
      <c r="AG31" s="22"/>
      <c r="AH31" s="22"/>
      <c r="AI31" s="22"/>
      <c r="AJ31" s="22">
        <v>0</v>
      </c>
      <c r="AK31" s="22">
        <v>0</v>
      </c>
      <c r="AL31" s="22">
        <v>10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21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0</v>
      </c>
      <c r="BD31" s="18">
        <f t="shared" si="0"/>
        <v>31</v>
      </c>
      <c r="BE31" s="64">
        <f t="shared" si="1"/>
        <v>21</v>
      </c>
      <c r="BF31" s="64">
        <f t="shared" si="2"/>
        <v>10</v>
      </c>
      <c r="BG31" s="64">
        <f t="shared" si="3"/>
        <v>0</v>
      </c>
      <c r="BH31" s="64">
        <f t="shared" si="4"/>
        <v>0</v>
      </c>
      <c r="BI31" s="64">
        <f t="shared" si="5"/>
        <v>0</v>
      </c>
      <c r="BJ31" s="64">
        <f t="shared" si="6"/>
        <v>0</v>
      </c>
      <c r="BK31" s="66">
        <f t="shared" si="7"/>
        <v>0</v>
      </c>
      <c r="BL31" s="109">
        <f t="shared" si="8"/>
        <v>31</v>
      </c>
      <c r="BM31" s="18">
        <v>19</v>
      </c>
      <c r="BN31" s="18" t="str">
        <f t="shared" si="9"/>
        <v xml:space="preserve">Rausis </v>
      </c>
      <c r="BO31" s="18" t="str">
        <f t="shared" si="10"/>
        <v>Joachim</v>
      </c>
      <c r="BP31" s="18" t="str">
        <f t="shared" si="11"/>
        <v>Fully</v>
      </c>
    </row>
    <row r="32" spans="1:68" x14ac:dyDescent="0.25">
      <c r="A32" s="19">
        <v>1988</v>
      </c>
      <c r="B32" s="22" t="s">
        <v>1451</v>
      </c>
      <c r="C32" s="22" t="s">
        <v>383</v>
      </c>
      <c r="D32" s="42" t="s">
        <v>557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>
        <v>9</v>
      </c>
      <c r="AA32" s="22">
        <v>0</v>
      </c>
      <c r="AB32" s="22">
        <v>0</v>
      </c>
      <c r="AC32" s="22">
        <v>0</v>
      </c>
      <c r="AD32" s="22">
        <v>0</v>
      </c>
      <c r="AE32" s="22">
        <v>21</v>
      </c>
      <c r="AF32" s="22"/>
      <c r="AG32" s="22"/>
      <c r="AH32" s="22"/>
      <c r="AI32" s="22"/>
      <c r="AJ32" s="22">
        <v>0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0</v>
      </c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0</v>
      </c>
      <c r="BD32" s="18">
        <f t="shared" si="0"/>
        <v>30</v>
      </c>
      <c r="BE32" s="64">
        <f t="shared" si="1"/>
        <v>21</v>
      </c>
      <c r="BF32" s="64">
        <f t="shared" si="2"/>
        <v>9</v>
      </c>
      <c r="BG32" s="64">
        <f t="shared" si="3"/>
        <v>0</v>
      </c>
      <c r="BH32" s="64">
        <f t="shared" si="4"/>
        <v>0</v>
      </c>
      <c r="BI32" s="64">
        <f t="shared" si="5"/>
        <v>0</v>
      </c>
      <c r="BJ32" s="64">
        <f t="shared" si="6"/>
        <v>0</v>
      </c>
      <c r="BK32" s="66">
        <f t="shared" si="7"/>
        <v>0</v>
      </c>
      <c r="BL32" s="109">
        <f t="shared" si="8"/>
        <v>30</v>
      </c>
      <c r="BM32" s="18">
        <v>20</v>
      </c>
      <c r="BN32" s="18" t="str">
        <f t="shared" si="9"/>
        <v>Egli</v>
      </c>
      <c r="BO32" s="18" t="str">
        <f t="shared" si="10"/>
        <v>Pascal</v>
      </c>
      <c r="BP32" s="18" t="str">
        <f t="shared" si="11"/>
        <v>Leysin</v>
      </c>
    </row>
    <row r="33" spans="1:68" x14ac:dyDescent="0.25">
      <c r="A33" s="89">
        <v>1991</v>
      </c>
      <c r="B33" s="22" t="s">
        <v>545</v>
      </c>
      <c r="C33" s="22" t="s">
        <v>6</v>
      </c>
      <c r="D33" s="94" t="s">
        <v>529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/>
      <c r="AG33" s="22"/>
      <c r="AH33" s="22"/>
      <c r="AI33" s="22"/>
      <c r="AJ33" s="22">
        <v>0</v>
      </c>
      <c r="AK33" s="22">
        <v>0</v>
      </c>
      <c r="AL33" s="22">
        <v>12</v>
      </c>
      <c r="AM33" s="22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17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0</v>
      </c>
      <c r="BD33" s="18">
        <f t="shared" si="0"/>
        <v>29</v>
      </c>
      <c r="BE33" s="64">
        <f t="shared" si="1"/>
        <v>17</v>
      </c>
      <c r="BF33" s="64">
        <f t="shared" si="2"/>
        <v>12</v>
      </c>
      <c r="BG33" s="64">
        <f t="shared" si="3"/>
        <v>0</v>
      </c>
      <c r="BH33" s="64">
        <f t="shared" si="4"/>
        <v>0</v>
      </c>
      <c r="BI33" s="64">
        <f t="shared" si="5"/>
        <v>0</v>
      </c>
      <c r="BJ33" s="64">
        <f t="shared" si="6"/>
        <v>0</v>
      </c>
      <c r="BK33" s="66">
        <f t="shared" si="7"/>
        <v>0</v>
      </c>
      <c r="BL33" s="109">
        <f t="shared" si="8"/>
        <v>29</v>
      </c>
      <c r="BM33" s="18">
        <v>21</v>
      </c>
      <c r="BN33" s="18" t="str">
        <f t="shared" si="9"/>
        <v xml:space="preserve">Riser </v>
      </c>
      <c r="BO33" s="18" t="str">
        <f t="shared" si="10"/>
        <v>Vincent</v>
      </c>
      <c r="BP33" s="18" t="str">
        <f t="shared" si="11"/>
        <v xml:space="preserve">La Sonnaz </v>
      </c>
    </row>
    <row r="34" spans="1:68" x14ac:dyDescent="0.25">
      <c r="A34" s="15">
        <v>1999</v>
      </c>
      <c r="B34" t="s">
        <v>1405</v>
      </c>
      <c r="C34" s="22" t="s">
        <v>1297</v>
      </c>
      <c r="D34" s="42" t="s">
        <v>1252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>
        <v>0</v>
      </c>
      <c r="AA34" s="22">
        <v>0</v>
      </c>
      <c r="AB34" s="22">
        <v>0</v>
      </c>
      <c r="AC34" s="22">
        <v>11</v>
      </c>
      <c r="AD34" s="22">
        <v>0</v>
      </c>
      <c r="AE34" s="22">
        <v>0</v>
      </c>
      <c r="AF34" s="22"/>
      <c r="AG34" s="22"/>
      <c r="AH34" s="22"/>
      <c r="AI34" s="22"/>
      <c r="AJ34" s="22">
        <v>0</v>
      </c>
      <c r="AK34" s="22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15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22">
        <v>0</v>
      </c>
      <c r="BD34" s="18">
        <f t="shared" si="0"/>
        <v>26</v>
      </c>
      <c r="BE34" s="64">
        <f t="shared" si="1"/>
        <v>15</v>
      </c>
      <c r="BF34" s="64">
        <f t="shared" si="2"/>
        <v>11</v>
      </c>
      <c r="BG34" s="64">
        <f t="shared" si="3"/>
        <v>0</v>
      </c>
      <c r="BH34" s="64">
        <f t="shared" si="4"/>
        <v>0</v>
      </c>
      <c r="BI34" s="64">
        <f t="shared" si="5"/>
        <v>0</v>
      </c>
      <c r="BJ34" s="64">
        <f t="shared" si="6"/>
        <v>0</v>
      </c>
      <c r="BK34" s="66">
        <f t="shared" si="7"/>
        <v>0</v>
      </c>
      <c r="BL34" s="109">
        <f t="shared" si="8"/>
        <v>26</v>
      </c>
      <c r="BM34" s="18">
        <v>22</v>
      </c>
      <c r="BN34" s="18" t="str">
        <f t="shared" si="9"/>
        <v>Henchoz</v>
      </c>
      <c r="BO34" s="18" t="str">
        <f t="shared" si="10"/>
        <v>Valentin</v>
      </c>
      <c r="BP34" s="18" t="str">
        <f t="shared" si="11"/>
        <v>Pringy</v>
      </c>
    </row>
    <row r="35" spans="1:68" x14ac:dyDescent="0.25">
      <c r="A35" s="19">
        <v>1985</v>
      </c>
      <c r="B35" s="22" t="s">
        <v>927</v>
      </c>
      <c r="C35" s="22" t="s">
        <v>928</v>
      </c>
      <c r="D35" s="42" t="s">
        <v>929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/>
      <c r="AG35" s="22"/>
      <c r="AH35" s="22"/>
      <c r="AI35" s="22"/>
      <c r="AJ35" s="22">
        <v>0</v>
      </c>
      <c r="AK35" s="22">
        <v>0</v>
      </c>
      <c r="AL35" s="22">
        <v>0</v>
      </c>
      <c r="AM35" s="22">
        <v>0</v>
      </c>
      <c r="AN35" s="22">
        <v>0</v>
      </c>
      <c r="AO35" s="22">
        <v>25</v>
      </c>
      <c r="AP35" s="22">
        <v>0</v>
      </c>
      <c r="AQ35" s="22">
        <v>0</v>
      </c>
      <c r="AR35" s="22">
        <v>0</v>
      </c>
      <c r="AS35" s="22">
        <v>0</v>
      </c>
      <c r="AT35" s="22">
        <v>0</v>
      </c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0</v>
      </c>
      <c r="BD35" s="18">
        <f t="shared" si="0"/>
        <v>25</v>
      </c>
      <c r="BE35" s="64">
        <f t="shared" si="1"/>
        <v>25</v>
      </c>
      <c r="BF35" s="64">
        <f t="shared" si="2"/>
        <v>0</v>
      </c>
      <c r="BG35" s="64">
        <f t="shared" si="3"/>
        <v>0</v>
      </c>
      <c r="BH35" s="64">
        <f t="shared" si="4"/>
        <v>0</v>
      </c>
      <c r="BI35" s="64">
        <f t="shared" si="5"/>
        <v>0</v>
      </c>
      <c r="BJ35" s="64">
        <f t="shared" si="6"/>
        <v>0</v>
      </c>
      <c r="BK35" s="66">
        <f t="shared" si="7"/>
        <v>0</v>
      </c>
      <c r="BL35" s="109">
        <f t="shared" si="8"/>
        <v>25</v>
      </c>
      <c r="BM35" s="18">
        <v>23</v>
      </c>
      <c r="BN35" s="18" t="str">
        <f t="shared" si="9"/>
        <v>Becker</v>
      </c>
      <c r="BO35" s="18" t="str">
        <f t="shared" si="10"/>
        <v>Ruedi</v>
      </c>
      <c r="BP35" s="18" t="str">
        <f t="shared" si="11"/>
        <v>Thun</v>
      </c>
    </row>
    <row r="36" spans="1:68" x14ac:dyDescent="0.25">
      <c r="A36" s="15">
        <v>1993</v>
      </c>
      <c r="B36" t="s">
        <v>2394</v>
      </c>
      <c r="C36" s="22" t="s">
        <v>128</v>
      </c>
      <c r="D36" s="42" t="s">
        <v>2380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>
        <v>0</v>
      </c>
      <c r="AA36" s="22">
        <v>0</v>
      </c>
      <c r="AB36" s="18">
        <v>0</v>
      </c>
      <c r="AC36" s="21">
        <v>0</v>
      </c>
      <c r="AD36" s="22">
        <v>0</v>
      </c>
      <c r="AE36" s="22">
        <v>25</v>
      </c>
      <c r="AF36" s="22"/>
      <c r="AG36" s="22"/>
      <c r="AH36" s="22"/>
      <c r="AI36" s="22"/>
      <c r="AJ36" s="22">
        <v>0</v>
      </c>
      <c r="AK36" s="22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18">
        <f t="shared" si="0"/>
        <v>25</v>
      </c>
      <c r="BE36" s="64">
        <f t="shared" si="1"/>
        <v>25</v>
      </c>
      <c r="BF36" s="64">
        <f t="shared" si="2"/>
        <v>0</v>
      </c>
      <c r="BG36" s="64">
        <f t="shared" si="3"/>
        <v>0</v>
      </c>
      <c r="BH36" s="64">
        <f t="shared" si="4"/>
        <v>0</v>
      </c>
      <c r="BI36" s="64">
        <f t="shared" si="5"/>
        <v>0</v>
      </c>
      <c r="BJ36" s="64">
        <f t="shared" si="6"/>
        <v>0</v>
      </c>
      <c r="BK36" s="66">
        <f t="shared" si="7"/>
        <v>0</v>
      </c>
      <c r="BL36" s="109">
        <f t="shared" si="8"/>
        <v>25</v>
      </c>
      <c r="BM36" s="18">
        <v>23</v>
      </c>
      <c r="BN36" s="18" t="str">
        <f t="shared" si="9"/>
        <v>Boffelli</v>
      </c>
      <c r="BO36" s="18" t="str">
        <f t="shared" si="10"/>
        <v>William</v>
      </c>
      <c r="BP36" s="18" t="str">
        <f t="shared" si="11"/>
        <v>Roncobello</v>
      </c>
    </row>
    <row r="37" spans="1:68" x14ac:dyDescent="0.25">
      <c r="A37" s="15">
        <v>1996</v>
      </c>
      <c r="B37" t="s">
        <v>1117</v>
      </c>
      <c r="C37" s="22" t="s">
        <v>1099</v>
      </c>
      <c r="D37" s="42" t="s">
        <v>1107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/>
      <c r="AG37" s="22"/>
      <c r="AH37" s="22"/>
      <c r="AI37" s="22"/>
      <c r="AJ37" s="22">
        <v>0</v>
      </c>
      <c r="AK37" s="22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0</v>
      </c>
      <c r="AQ37" s="22">
        <v>0</v>
      </c>
      <c r="AR37" s="22">
        <v>25</v>
      </c>
      <c r="AS37" s="22">
        <v>0</v>
      </c>
      <c r="AT37" s="22">
        <v>0</v>
      </c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0</v>
      </c>
      <c r="BD37" s="18">
        <f t="shared" si="0"/>
        <v>25</v>
      </c>
      <c r="BE37" s="64">
        <f t="shared" si="1"/>
        <v>25</v>
      </c>
      <c r="BF37" s="64">
        <f t="shared" si="2"/>
        <v>0</v>
      </c>
      <c r="BG37" s="64">
        <f t="shared" si="3"/>
        <v>0</v>
      </c>
      <c r="BH37" s="64">
        <f t="shared" si="4"/>
        <v>0</v>
      </c>
      <c r="BI37" s="64">
        <f t="shared" si="5"/>
        <v>0</v>
      </c>
      <c r="BJ37" s="64">
        <f t="shared" si="6"/>
        <v>0</v>
      </c>
      <c r="BK37" s="66">
        <f t="shared" si="7"/>
        <v>0</v>
      </c>
      <c r="BL37" s="109">
        <f t="shared" si="8"/>
        <v>25</v>
      </c>
      <c r="BM37" s="18">
        <v>23</v>
      </c>
      <c r="BN37" s="18" t="str">
        <f t="shared" si="9"/>
        <v>Dalcolmo</v>
      </c>
      <c r="BO37" s="18" t="str">
        <f t="shared" si="10"/>
        <v>Nico</v>
      </c>
      <c r="BP37" s="18" t="str">
        <f t="shared" si="11"/>
        <v>Kloters</v>
      </c>
    </row>
    <row r="38" spans="1:68" x14ac:dyDescent="0.25">
      <c r="A38" s="15">
        <v>1986</v>
      </c>
      <c r="B38" s="96" t="s">
        <v>2082</v>
      </c>
      <c r="C38" s="96" t="s">
        <v>1106</v>
      </c>
      <c r="D38" s="42" t="s">
        <v>26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/>
      <c r="AG38" s="22"/>
      <c r="AH38" s="22"/>
      <c r="AI38" s="22"/>
      <c r="AJ38" s="22">
        <v>0</v>
      </c>
      <c r="AK38" s="22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25</v>
      </c>
      <c r="BB38" s="22">
        <v>0</v>
      </c>
      <c r="BC38" s="22">
        <v>0</v>
      </c>
      <c r="BD38" s="18">
        <f t="shared" si="0"/>
        <v>25</v>
      </c>
      <c r="BE38" s="64">
        <f t="shared" si="1"/>
        <v>25</v>
      </c>
      <c r="BF38" s="64">
        <f t="shared" si="2"/>
        <v>0</v>
      </c>
      <c r="BG38" s="64">
        <f t="shared" si="3"/>
        <v>0</v>
      </c>
      <c r="BH38" s="64">
        <f t="shared" si="4"/>
        <v>0</v>
      </c>
      <c r="BI38" s="64">
        <f t="shared" si="5"/>
        <v>0</v>
      </c>
      <c r="BJ38" s="64">
        <f t="shared" si="6"/>
        <v>0</v>
      </c>
      <c r="BK38" s="66">
        <f t="shared" si="7"/>
        <v>0</v>
      </c>
      <c r="BL38" s="109">
        <f t="shared" si="8"/>
        <v>25</v>
      </c>
      <c r="BM38" s="18">
        <v>23</v>
      </c>
      <c r="BN38" s="18" t="str">
        <f t="shared" ref="BN38:BN69" si="12">B38</f>
        <v>Jordand</v>
      </c>
      <c r="BO38" s="18" t="str">
        <f t="shared" ref="BO38:BO69" si="13">C38</f>
        <v>Guillaume</v>
      </c>
      <c r="BP38" s="18" t="str">
        <f t="shared" ref="BP38:BP69" si="14">D38</f>
        <v>Monthey</v>
      </c>
    </row>
    <row r="39" spans="1:68" x14ac:dyDescent="0.25">
      <c r="A39" s="19">
        <v>1987</v>
      </c>
      <c r="B39" s="22" t="s">
        <v>1433</v>
      </c>
      <c r="C39" s="22" t="s">
        <v>97</v>
      </c>
      <c r="D39" s="42" t="s">
        <v>1434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>
        <v>25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/>
      <c r="AG39" s="22"/>
      <c r="AH39" s="22"/>
      <c r="AI39" s="22"/>
      <c r="AJ39" s="22">
        <v>0</v>
      </c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2">
        <v>0</v>
      </c>
      <c r="AR39" s="22">
        <v>0</v>
      </c>
      <c r="AS39" s="22">
        <v>0</v>
      </c>
      <c r="AT39" s="22">
        <v>0</v>
      </c>
      <c r="AU39" s="22">
        <v>0</v>
      </c>
      <c r="AV39" s="22">
        <v>0</v>
      </c>
      <c r="AW39" s="22">
        <v>0</v>
      </c>
      <c r="AX39" s="22">
        <v>0</v>
      </c>
      <c r="AY39" s="22">
        <v>0</v>
      </c>
      <c r="AZ39" s="22">
        <v>0</v>
      </c>
      <c r="BA39" s="22">
        <v>0</v>
      </c>
      <c r="BB39" s="22">
        <v>0</v>
      </c>
      <c r="BC39" s="22">
        <v>0</v>
      </c>
      <c r="BD39" s="18">
        <f t="shared" si="0"/>
        <v>25</v>
      </c>
      <c r="BE39" s="64">
        <f t="shared" si="1"/>
        <v>25</v>
      </c>
      <c r="BF39" s="64">
        <f t="shared" si="2"/>
        <v>0</v>
      </c>
      <c r="BG39" s="64">
        <f t="shared" si="3"/>
        <v>0</v>
      </c>
      <c r="BH39" s="64">
        <f t="shared" si="4"/>
        <v>0</v>
      </c>
      <c r="BI39" s="64">
        <f t="shared" si="5"/>
        <v>0</v>
      </c>
      <c r="BJ39" s="64">
        <f t="shared" si="6"/>
        <v>0</v>
      </c>
      <c r="BK39" s="66">
        <f t="shared" si="7"/>
        <v>0</v>
      </c>
      <c r="BL39" s="109">
        <f t="shared" si="8"/>
        <v>25</v>
      </c>
      <c r="BM39" s="18">
        <v>23</v>
      </c>
      <c r="BN39" s="18" t="str">
        <f t="shared" si="12"/>
        <v>Jornet</v>
      </c>
      <c r="BO39" s="18" t="str">
        <f t="shared" si="13"/>
        <v>Kilian</v>
      </c>
      <c r="BP39" s="18" t="str">
        <f t="shared" si="14"/>
        <v>Espagne</v>
      </c>
    </row>
    <row r="40" spans="1:68" x14ac:dyDescent="0.25">
      <c r="A40" s="15">
        <v>1997</v>
      </c>
      <c r="B40" t="s">
        <v>1776</v>
      </c>
      <c r="C40" s="22" t="s">
        <v>100</v>
      </c>
      <c r="D40" s="42" t="s">
        <v>1767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/>
      <c r="AG40" s="22"/>
      <c r="AH40" s="22"/>
      <c r="AI40" s="22"/>
      <c r="AJ40" s="22">
        <v>0</v>
      </c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2">
        <v>0</v>
      </c>
      <c r="AX40" s="22">
        <v>25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18">
        <f t="shared" si="0"/>
        <v>25</v>
      </c>
      <c r="BE40" s="64">
        <f t="shared" si="1"/>
        <v>25</v>
      </c>
      <c r="BF40" s="64">
        <f t="shared" si="2"/>
        <v>0</v>
      </c>
      <c r="BG40" s="64">
        <f t="shared" si="3"/>
        <v>0</v>
      </c>
      <c r="BH40" s="64">
        <f t="shared" si="4"/>
        <v>0</v>
      </c>
      <c r="BI40" s="64">
        <f t="shared" si="5"/>
        <v>0</v>
      </c>
      <c r="BJ40" s="64">
        <f t="shared" si="6"/>
        <v>0</v>
      </c>
      <c r="BK40" s="66">
        <f t="shared" si="7"/>
        <v>0</v>
      </c>
      <c r="BL40" s="109">
        <f t="shared" si="8"/>
        <v>25</v>
      </c>
      <c r="BM40" s="18">
        <v>23</v>
      </c>
      <c r="BN40" s="18" t="str">
        <f t="shared" si="12"/>
        <v>Mettan</v>
      </c>
      <c r="BO40" s="18" t="str">
        <f t="shared" si="13"/>
        <v>Pierre</v>
      </c>
      <c r="BP40" s="18" t="str">
        <f t="shared" si="14"/>
        <v>Evionnaz</v>
      </c>
    </row>
    <row r="41" spans="1:68" x14ac:dyDescent="0.25">
      <c r="A41" s="19">
        <v>1995</v>
      </c>
      <c r="B41" s="22" t="s">
        <v>135</v>
      </c>
      <c r="C41" s="22" t="s">
        <v>73</v>
      </c>
      <c r="D41" s="95" t="s">
        <v>112</v>
      </c>
      <c r="E41" s="22"/>
      <c r="F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/>
      <c r="AG41" s="22"/>
      <c r="AH41" s="22"/>
      <c r="AI41" s="22"/>
      <c r="AJ41" s="22">
        <v>0</v>
      </c>
      <c r="AK41" s="18">
        <v>25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 s="18">
        <f t="shared" si="0"/>
        <v>25</v>
      </c>
      <c r="BE41" s="64">
        <f t="shared" si="1"/>
        <v>25</v>
      </c>
      <c r="BF41" s="64">
        <f t="shared" si="2"/>
        <v>0</v>
      </c>
      <c r="BG41" s="64">
        <f t="shared" si="3"/>
        <v>0</v>
      </c>
      <c r="BH41" s="64">
        <f t="shared" si="4"/>
        <v>0</v>
      </c>
      <c r="BI41" s="64">
        <f t="shared" si="5"/>
        <v>0</v>
      </c>
      <c r="BJ41" s="64">
        <f t="shared" si="6"/>
        <v>0</v>
      </c>
      <c r="BK41" s="66">
        <f t="shared" si="7"/>
        <v>0</v>
      </c>
      <c r="BL41" s="109">
        <f t="shared" si="8"/>
        <v>25</v>
      </c>
      <c r="BM41" s="18">
        <v>23</v>
      </c>
      <c r="BN41" s="18" t="str">
        <f t="shared" si="12"/>
        <v>Quinodoz</v>
      </c>
      <c r="BO41" s="18" t="str">
        <f t="shared" si="13"/>
        <v>Bastien</v>
      </c>
      <c r="BP41" s="18" t="str">
        <f t="shared" si="14"/>
        <v>Riddes</v>
      </c>
    </row>
    <row r="42" spans="1:68" x14ac:dyDescent="0.25">
      <c r="A42" s="19">
        <v>1990</v>
      </c>
      <c r="B42" s="22" t="s">
        <v>608</v>
      </c>
      <c r="C42" s="22" t="s">
        <v>330</v>
      </c>
      <c r="D42" s="93" t="s">
        <v>609</v>
      </c>
      <c r="E42" s="22"/>
      <c r="F42" s="22"/>
      <c r="H42" s="21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/>
      <c r="AG42" s="22"/>
      <c r="AH42" s="22"/>
      <c r="AI42" s="22"/>
      <c r="AJ42" s="22">
        <v>0</v>
      </c>
      <c r="AK42" s="22">
        <v>0</v>
      </c>
      <c r="AL42" s="22">
        <v>0</v>
      </c>
      <c r="AM42" s="22">
        <v>0</v>
      </c>
      <c r="AN42" s="22">
        <v>25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2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18">
        <f t="shared" si="0"/>
        <v>25</v>
      </c>
      <c r="BE42" s="64">
        <f t="shared" si="1"/>
        <v>25</v>
      </c>
      <c r="BF42" s="64">
        <f t="shared" si="2"/>
        <v>0</v>
      </c>
      <c r="BG42" s="64">
        <f t="shared" si="3"/>
        <v>0</v>
      </c>
      <c r="BH42" s="64">
        <f t="shared" si="4"/>
        <v>0</v>
      </c>
      <c r="BI42" s="64">
        <f t="shared" si="5"/>
        <v>0</v>
      </c>
      <c r="BJ42" s="64">
        <f t="shared" si="6"/>
        <v>0</v>
      </c>
      <c r="BK42" s="66">
        <f t="shared" si="7"/>
        <v>0</v>
      </c>
      <c r="BL42" s="109">
        <f t="shared" si="8"/>
        <v>25</v>
      </c>
      <c r="BM42" s="18">
        <v>23</v>
      </c>
      <c r="BN42" s="18" t="str">
        <f t="shared" si="12"/>
        <v>Schilter</v>
      </c>
      <c r="BO42" s="18" t="str">
        <f t="shared" si="13"/>
        <v>Thomas</v>
      </c>
      <c r="BP42" s="18" t="str">
        <f t="shared" si="14"/>
        <v>Rothenthurm</v>
      </c>
    </row>
    <row r="43" spans="1:68" x14ac:dyDescent="0.25">
      <c r="A43" s="15">
        <v>1982</v>
      </c>
      <c r="B43" s="96" t="s">
        <v>1850</v>
      </c>
      <c r="C43" s="22" t="s">
        <v>2073</v>
      </c>
      <c r="D43" s="93" t="s">
        <v>1848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/>
      <c r="AG43" s="22"/>
      <c r="AH43" s="22"/>
      <c r="AI43" s="22"/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25</v>
      </c>
      <c r="BA43" s="22">
        <v>0</v>
      </c>
      <c r="BB43" s="22">
        <v>0</v>
      </c>
      <c r="BC43" s="22">
        <v>0</v>
      </c>
      <c r="BD43" s="18">
        <f t="shared" si="0"/>
        <v>25</v>
      </c>
      <c r="BE43" s="64">
        <f t="shared" si="1"/>
        <v>25</v>
      </c>
      <c r="BF43" s="64">
        <f t="shared" si="2"/>
        <v>0</v>
      </c>
      <c r="BG43" s="64">
        <f t="shared" si="3"/>
        <v>0</v>
      </c>
      <c r="BH43" s="64">
        <f t="shared" si="4"/>
        <v>0</v>
      </c>
      <c r="BI43" s="64">
        <f t="shared" si="5"/>
        <v>0</v>
      </c>
      <c r="BJ43" s="64">
        <f t="shared" si="6"/>
        <v>0</v>
      </c>
      <c r="BK43" s="66">
        <f t="shared" si="7"/>
        <v>0</v>
      </c>
      <c r="BL43" s="109">
        <f t="shared" si="8"/>
        <v>25</v>
      </c>
      <c r="BM43" s="18">
        <v>23</v>
      </c>
      <c r="BN43" s="18" t="str">
        <f t="shared" si="12"/>
        <v>Tschumi</v>
      </c>
      <c r="BO43" s="18" t="str">
        <f t="shared" si="13"/>
        <v>Jean-Philippe</v>
      </c>
      <c r="BP43" s="18" t="str">
        <f t="shared" si="14"/>
        <v>Corbeyrier</v>
      </c>
    </row>
    <row r="44" spans="1:68" x14ac:dyDescent="0.25">
      <c r="A44" s="15">
        <v>1990</v>
      </c>
      <c r="B44" t="s">
        <v>1303</v>
      </c>
      <c r="C44" s="22" t="s">
        <v>381</v>
      </c>
      <c r="D44" s="42" t="s">
        <v>1286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/>
      <c r="AG44" s="22"/>
      <c r="AH44" s="22"/>
      <c r="AI44" s="22"/>
      <c r="AJ44" s="22">
        <v>0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25</v>
      </c>
      <c r="AU44" s="22">
        <v>0</v>
      </c>
      <c r="AV44" s="22">
        <v>0</v>
      </c>
      <c r="AW44" s="22">
        <v>0</v>
      </c>
      <c r="AX44" s="22">
        <v>0</v>
      </c>
      <c r="AY44" s="22">
        <v>0</v>
      </c>
      <c r="AZ44" s="22">
        <v>0</v>
      </c>
      <c r="BA44" s="22">
        <v>0</v>
      </c>
      <c r="BB44" s="22">
        <v>0</v>
      </c>
      <c r="BC44" s="22">
        <v>0</v>
      </c>
      <c r="BD44" s="18">
        <f t="shared" si="0"/>
        <v>25</v>
      </c>
      <c r="BE44" s="64">
        <f t="shared" si="1"/>
        <v>25</v>
      </c>
      <c r="BF44" s="64">
        <f t="shared" si="2"/>
        <v>0</v>
      </c>
      <c r="BG44" s="64">
        <f t="shared" si="3"/>
        <v>0</v>
      </c>
      <c r="BH44" s="64">
        <f t="shared" si="4"/>
        <v>0</v>
      </c>
      <c r="BI44" s="64">
        <f t="shared" si="5"/>
        <v>0</v>
      </c>
      <c r="BJ44" s="64">
        <f t="shared" si="6"/>
        <v>0</v>
      </c>
      <c r="BK44" s="66">
        <f t="shared" si="7"/>
        <v>0</v>
      </c>
      <c r="BL44" s="109">
        <f t="shared" si="8"/>
        <v>25</v>
      </c>
      <c r="BM44" s="18">
        <v>23</v>
      </c>
      <c r="BN44" s="18" t="str">
        <f t="shared" si="12"/>
        <v>Vanderschaeghe</v>
      </c>
      <c r="BO44" s="18" t="str">
        <f t="shared" si="13"/>
        <v>Jérôme</v>
      </c>
      <c r="BP44" s="18" t="str">
        <f t="shared" si="14"/>
        <v>Stavelopt</v>
      </c>
    </row>
    <row r="45" spans="1:68" x14ac:dyDescent="0.25">
      <c r="A45" s="15">
        <v>1995</v>
      </c>
      <c r="B45" t="s">
        <v>2465</v>
      </c>
      <c r="C45" s="22" t="s">
        <v>2459</v>
      </c>
      <c r="D45" s="42" t="s">
        <v>1555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>
        <v>0</v>
      </c>
      <c r="AA45">
        <v>25</v>
      </c>
      <c r="AB45" s="18">
        <v>0</v>
      </c>
      <c r="AC45" s="21">
        <v>0</v>
      </c>
      <c r="AD45" s="22">
        <v>0</v>
      </c>
      <c r="AE45" s="21">
        <v>0</v>
      </c>
      <c r="AF45" s="22">
        <v>0</v>
      </c>
      <c r="AG45" s="21">
        <v>0</v>
      </c>
      <c r="AH45" s="22">
        <v>0</v>
      </c>
      <c r="AI45" s="21">
        <v>0</v>
      </c>
      <c r="AJ45" s="22">
        <v>0</v>
      </c>
      <c r="AK45" s="21">
        <v>0</v>
      </c>
      <c r="AL45" s="22">
        <v>0</v>
      </c>
      <c r="AM45" s="21">
        <v>0</v>
      </c>
      <c r="AN45" s="22">
        <v>0</v>
      </c>
      <c r="AO45" s="21">
        <v>0</v>
      </c>
      <c r="AP45" s="22">
        <v>0</v>
      </c>
      <c r="AQ45" s="21">
        <v>0</v>
      </c>
      <c r="AR45" s="22">
        <v>0</v>
      </c>
      <c r="AS45" s="21">
        <v>0</v>
      </c>
      <c r="AT45" s="22">
        <v>0</v>
      </c>
      <c r="AU45" s="21">
        <v>0</v>
      </c>
      <c r="AV45" s="22">
        <v>0</v>
      </c>
      <c r="AW45" s="21">
        <v>0</v>
      </c>
      <c r="AX45" s="22">
        <v>0</v>
      </c>
      <c r="AY45" s="21">
        <v>0</v>
      </c>
      <c r="AZ45" s="22">
        <v>0</v>
      </c>
      <c r="BA45" s="21">
        <v>0</v>
      </c>
      <c r="BB45" s="22">
        <v>0</v>
      </c>
      <c r="BC45" s="21">
        <v>0</v>
      </c>
      <c r="BD45" s="18">
        <f t="shared" si="0"/>
        <v>25</v>
      </c>
      <c r="BE45" s="64">
        <f t="shared" si="1"/>
        <v>25</v>
      </c>
      <c r="BF45" s="64">
        <f t="shared" si="2"/>
        <v>0</v>
      </c>
      <c r="BG45" s="64">
        <f t="shared" si="3"/>
        <v>0</v>
      </c>
      <c r="BH45" s="64">
        <f t="shared" si="4"/>
        <v>0</v>
      </c>
      <c r="BI45" s="64">
        <f t="shared" si="5"/>
        <v>0</v>
      </c>
      <c r="BJ45" s="64">
        <f t="shared" si="6"/>
        <v>0</v>
      </c>
      <c r="BK45" s="66">
        <f t="shared" si="7"/>
        <v>0</v>
      </c>
      <c r="BL45" s="109">
        <f t="shared" si="8"/>
        <v>25</v>
      </c>
      <c r="BM45" s="18">
        <v>23</v>
      </c>
      <c r="BN45" s="18" t="str">
        <f t="shared" si="12"/>
        <v>Vermeulen</v>
      </c>
      <c r="BO45" s="18" t="str">
        <f t="shared" si="13"/>
        <v>Kevin</v>
      </c>
      <c r="BP45" s="18" t="str">
        <f t="shared" si="14"/>
        <v>Ollon</v>
      </c>
    </row>
    <row r="46" spans="1:68" x14ac:dyDescent="0.25">
      <c r="A46" s="19">
        <v>1982</v>
      </c>
      <c r="B46" t="s">
        <v>2395</v>
      </c>
      <c r="C46" s="22" t="s">
        <v>110</v>
      </c>
      <c r="D46" s="42" t="s">
        <v>2381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>
        <v>0</v>
      </c>
      <c r="AA46" s="22">
        <v>0</v>
      </c>
      <c r="AB46" s="18">
        <v>0</v>
      </c>
      <c r="AC46" s="21">
        <v>0</v>
      </c>
      <c r="AD46" s="22">
        <v>0</v>
      </c>
      <c r="AE46" s="22">
        <v>23</v>
      </c>
      <c r="AF46" s="22"/>
      <c r="AG46" s="22"/>
      <c r="AH46" s="22"/>
      <c r="AI46" s="22"/>
      <c r="AJ46" s="22">
        <v>0</v>
      </c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v>0</v>
      </c>
      <c r="AV46" s="22">
        <v>0</v>
      </c>
      <c r="AW46" s="22">
        <v>0</v>
      </c>
      <c r="AX46" s="22">
        <v>0</v>
      </c>
      <c r="AY46" s="22">
        <v>0</v>
      </c>
      <c r="AZ46" s="22">
        <v>0</v>
      </c>
      <c r="BA46" s="22">
        <v>0</v>
      </c>
      <c r="BB46" s="22">
        <v>0</v>
      </c>
      <c r="BC46" s="22">
        <v>0</v>
      </c>
      <c r="BD46" s="18">
        <f t="shared" si="0"/>
        <v>23</v>
      </c>
      <c r="BE46" s="64">
        <f t="shared" si="1"/>
        <v>23</v>
      </c>
      <c r="BF46" s="64">
        <f t="shared" si="2"/>
        <v>0</v>
      </c>
      <c r="BG46" s="64">
        <f t="shared" si="3"/>
        <v>0</v>
      </c>
      <c r="BH46" s="64">
        <f t="shared" si="4"/>
        <v>0</v>
      </c>
      <c r="BI46" s="64">
        <f t="shared" si="5"/>
        <v>0</v>
      </c>
      <c r="BJ46" s="64">
        <f t="shared" si="6"/>
        <v>0</v>
      </c>
      <c r="BK46" s="66">
        <f t="shared" si="7"/>
        <v>0</v>
      </c>
      <c r="BL46" s="109">
        <f t="shared" si="8"/>
        <v>23</v>
      </c>
      <c r="BM46" s="18">
        <v>24</v>
      </c>
      <c r="BN46" s="18" t="str">
        <f t="shared" si="12"/>
        <v>Antonioli</v>
      </c>
      <c r="BO46" s="18" t="str">
        <f t="shared" si="13"/>
        <v>Daniel</v>
      </c>
      <c r="BP46" s="18" t="str">
        <f t="shared" si="14"/>
        <v>Italy</v>
      </c>
    </row>
    <row r="47" spans="1:68" x14ac:dyDescent="0.25">
      <c r="A47" s="19">
        <v>1987</v>
      </c>
      <c r="B47" s="22" t="s">
        <v>193</v>
      </c>
      <c r="C47" s="22" t="s">
        <v>194</v>
      </c>
      <c r="D47" s="18" t="s">
        <v>434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/>
      <c r="AG47" s="22"/>
      <c r="AH47" s="22"/>
      <c r="AI47" s="22"/>
      <c r="AJ47" s="22">
        <v>0</v>
      </c>
      <c r="AK47" s="18">
        <v>23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22">
        <v>0</v>
      </c>
      <c r="AW47" s="22">
        <v>0</v>
      </c>
      <c r="AX47" s="22">
        <v>0</v>
      </c>
      <c r="AY47" s="22">
        <v>0</v>
      </c>
      <c r="AZ47" s="22">
        <v>0</v>
      </c>
      <c r="BA47" s="22">
        <v>0</v>
      </c>
      <c r="BB47" s="22">
        <v>0</v>
      </c>
      <c r="BC47" s="22">
        <v>0</v>
      </c>
      <c r="BD47" s="18">
        <f t="shared" si="0"/>
        <v>23</v>
      </c>
      <c r="BE47" s="64">
        <f t="shared" si="1"/>
        <v>23</v>
      </c>
      <c r="BF47" s="64">
        <f t="shared" si="2"/>
        <v>0</v>
      </c>
      <c r="BG47" s="64">
        <f t="shared" si="3"/>
        <v>0</v>
      </c>
      <c r="BH47" s="64">
        <f t="shared" si="4"/>
        <v>0</v>
      </c>
      <c r="BI47" s="64">
        <f t="shared" si="5"/>
        <v>0</v>
      </c>
      <c r="BJ47" s="64">
        <f t="shared" si="6"/>
        <v>0</v>
      </c>
      <c r="BK47" s="66">
        <f t="shared" si="7"/>
        <v>0</v>
      </c>
      <c r="BL47" s="109">
        <f t="shared" si="8"/>
        <v>23</v>
      </c>
      <c r="BM47" s="18">
        <v>24</v>
      </c>
      <c r="BN47" s="18" t="str">
        <f t="shared" si="12"/>
        <v>Dalban Moreynas</v>
      </c>
      <c r="BO47" s="18" t="str">
        <f t="shared" si="13"/>
        <v>Clovis</v>
      </c>
      <c r="BP47" s="18" t="str">
        <f t="shared" si="14"/>
        <v>Thones FRA</v>
      </c>
    </row>
    <row r="48" spans="1:68" x14ac:dyDescent="0.25">
      <c r="A48" s="15">
        <v>1985</v>
      </c>
      <c r="B48" t="s">
        <v>2910</v>
      </c>
      <c r="C48" s="22" t="s">
        <v>2904</v>
      </c>
      <c r="D48" s="42" t="s">
        <v>2894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>
        <v>0</v>
      </c>
      <c r="AA48" s="22">
        <v>0</v>
      </c>
      <c r="AB48">
        <v>23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C48" s="22">
        <v>0</v>
      </c>
      <c r="BD48" s="18">
        <f t="shared" si="0"/>
        <v>23</v>
      </c>
      <c r="BE48" s="64">
        <f t="shared" si="1"/>
        <v>23</v>
      </c>
      <c r="BF48" s="64">
        <f t="shared" si="2"/>
        <v>0</v>
      </c>
      <c r="BG48" s="64">
        <f t="shared" si="3"/>
        <v>0</v>
      </c>
      <c r="BH48" s="64">
        <f t="shared" si="4"/>
        <v>0</v>
      </c>
      <c r="BI48" s="64">
        <f t="shared" si="5"/>
        <v>0</v>
      </c>
      <c r="BJ48" s="64">
        <f t="shared" si="6"/>
        <v>0</v>
      </c>
      <c r="BK48" s="66">
        <f t="shared" si="7"/>
        <v>0</v>
      </c>
      <c r="BL48" s="109">
        <f t="shared" si="8"/>
        <v>23</v>
      </c>
      <c r="BM48" s="18">
        <v>24</v>
      </c>
      <c r="BN48" s="18" t="str">
        <f t="shared" si="12"/>
        <v>Forter</v>
      </c>
      <c r="BO48" s="18" t="str">
        <f t="shared" si="13"/>
        <v>Goerge</v>
      </c>
      <c r="BP48" s="18" t="str">
        <f t="shared" si="14"/>
        <v>Catterick</v>
      </c>
    </row>
    <row r="49" spans="1:68" x14ac:dyDescent="0.25">
      <c r="A49" s="19">
        <v>1983</v>
      </c>
      <c r="B49" s="22" t="s">
        <v>610</v>
      </c>
      <c r="C49" s="22" t="s">
        <v>611</v>
      </c>
      <c r="D49" s="42" t="s">
        <v>31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/>
      <c r="AG49" s="22"/>
      <c r="AH49" s="22"/>
      <c r="AI49" s="22"/>
      <c r="AJ49" s="22">
        <v>0</v>
      </c>
      <c r="AK49" s="22">
        <v>0</v>
      </c>
      <c r="AL49" s="22">
        <v>0</v>
      </c>
      <c r="AM49" s="22">
        <v>0</v>
      </c>
      <c r="AN49" s="22">
        <v>23</v>
      </c>
      <c r="AO49" s="22">
        <v>0</v>
      </c>
      <c r="AP49" s="22">
        <v>0</v>
      </c>
      <c r="AQ49" s="22">
        <v>0</v>
      </c>
      <c r="AR49" s="22">
        <v>0</v>
      </c>
      <c r="AS49" s="22">
        <v>0</v>
      </c>
      <c r="AT49" s="22">
        <v>0</v>
      </c>
      <c r="AU49" s="22">
        <v>0</v>
      </c>
      <c r="AV49" s="22">
        <v>0</v>
      </c>
      <c r="AW49" s="22">
        <v>0</v>
      </c>
      <c r="AX49" s="22">
        <v>0</v>
      </c>
      <c r="AY49" s="22">
        <v>0</v>
      </c>
      <c r="AZ49" s="22">
        <v>0</v>
      </c>
      <c r="BA49" s="22">
        <v>0</v>
      </c>
      <c r="BB49" s="22">
        <v>0</v>
      </c>
      <c r="BC49" s="22">
        <v>0</v>
      </c>
      <c r="BD49" s="18">
        <f t="shared" si="0"/>
        <v>23</v>
      </c>
      <c r="BE49" s="64">
        <f t="shared" si="1"/>
        <v>23</v>
      </c>
      <c r="BF49" s="64">
        <f t="shared" si="2"/>
        <v>0</v>
      </c>
      <c r="BG49" s="64">
        <f t="shared" si="3"/>
        <v>0</v>
      </c>
      <c r="BH49" s="64">
        <f t="shared" si="4"/>
        <v>0</v>
      </c>
      <c r="BI49" s="64">
        <f t="shared" si="5"/>
        <v>0</v>
      </c>
      <c r="BJ49" s="64">
        <f t="shared" si="6"/>
        <v>0</v>
      </c>
      <c r="BK49" s="66">
        <f t="shared" si="7"/>
        <v>0</v>
      </c>
      <c r="BL49" s="109">
        <f t="shared" si="8"/>
        <v>23</v>
      </c>
      <c r="BM49" s="18">
        <v>24</v>
      </c>
      <c r="BN49" s="18" t="str">
        <f t="shared" si="12"/>
        <v>Locher</v>
      </c>
      <c r="BO49" s="18" t="str">
        <f t="shared" si="13"/>
        <v>David</v>
      </c>
      <c r="BP49" s="18" t="str">
        <f t="shared" si="14"/>
        <v>Naters</v>
      </c>
    </row>
    <row r="50" spans="1:68" x14ac:dyDescent="0.25">
      <c r="A50" s="15">
        <v>1991</v>
      </c>
      <c r="B50" t="s">
        <v>1013</v>
      </c>
      <c r="C50" s="22" t="s">
        <v>1485</v>
      </c>
      <c r="D50" s="42" t="s">
        <v>1966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/>
      <c r="AG50" s="22"/>
      <c r="AH50" s="22"/>
      <c r="AI50" s="22"/>
      <c r="AJ50" s="22">
        <v>0</v>
      </c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2">
        <v>0</v>
      </c>
      <c r="AR50" s="22">
        <v>0</v>
      </c>
      <c r="AS50" s="22">
        <v>0</v>
      </c>
      <c r="AT50" s="22">
        <v>0</v>
      </c>
      <c r="AU50" s="22">
        <v>0</v>
      </c>
      <c r="AV50" s="22">
        <v>0</v>
      </c>
      <c r="AW50" s="22">
        <v>0</v>
      </c>
      <c r="AX50" s="22">
        <v>0</v>
      </c>
      <c r="AY50" s="22">
        <v>0</v>
      </c>
      <c r="AZ50" s="22">
        <v>23</v>
      </c>
      <c r="BA50" s="22">
        <v>0</v>
      </c>
      <c r="BB50" s="22">
        <v>0</v>
      </c>
      <c r="BC50" s="22">
        <v>0</v>
      </c>
      <c r="BD50" s="18">
        <f t="shared" si="0"/>
        <v>23</v>
      </c>
      <c r="BE50" s="64">
        <f t="shared" si="1"/>
        <v>23</v>
      </c>
      <c r="BF50" s="64">
        <f t="shared" si="2"/>
        <v>0</v>
      </c>
      <c r="BG50" s="64">
        <f t="shared" si="3"/>
        <v>0</v>
      </c>
      <c r="BH50" s="64">
        <f t="shared" si="4"/>
        <v>0</v>
      </c>
      <c r="BI50" s="64">
        <f t="shared" si="5"/>
        <v>0</v>
      </c>
      <c r="BJ50" s="64">
        <f t="shared" si="6"/>
        <v>0</v>
      </c>
      <c r="BK50" s="66">
        <f t="shared" si="7"/>
        <v>0</v>
      </c>
      <c r="BL50" s="109">
        <f t="shared" si="8"/>
        <v>23</v>
      </c>
      <c r="BM50" s="18">
        <v>24</v>
      </c>
      <c r="BN50" s="18" t="str">
        <f t="shared" si="12"/>
        <v>Müller</v>
      </c>
      <c r="BO50" s="18" t="str">
        <f t="shared" si="13"/>
        <v>Benjamin</v>
      </c>
      <c r="BP50" s="18" t="str">
        <f t="shared" si="14"/>
        <v>St. Gallen</v>
      </c>
    </row>
    <row r="51" spans="1:68" x14ac:dyDescent="0.25">
      <c r="A51" s="15">
        <v>1990</v>
      </c>
      <c r="B51" t="s">
        <v>1228</v>
      </c>
      <c r="C51" s="22" t="s">
        <v>1879</v>
      </c>
      <c r="D51" s="42" t="s">
        <v>1875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/>
      <c r="AG51" s="22"/>
      <c r="AH51" s="22"/>
      <c r="AI51" s="22"/>
      <c r="AJ51" s="22">
        <v>0</v>
      </c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2">
        <v>0</v>
      </c>
      <c r="AR51" s="22">
        <v>0</v>
      </c>
      <c r="AS51" s="22">
        <v>0</v>
      </c>
      <c r="AT51" s="22">
        <v>0</v>
      </c>
      <c r="AU51" s="22">
        <v>0</v>
      </c>
      <c r="AV51" s="22">
        <v>0</v>
      </c>
      <c r="AW51" s="22">
        <v>0</v>
      </c>
      <c r="AX51" s="22">
        <v>0</v>
      </c>
      <c r="AY51" s="22">
        <v>23</v>
      </c>
      <c r="AZ51" s="22">
        <v>0</v>
      </c>
      <c r="BA51" s="22">
        <v>0</v>
      </c>
      <c r="BB51" s="22">
        <v>0</v>
      </c>
      <c r="BC51" s="22">
        <v>0</v>
      </c>
      <c r="BD51" s="18">
        <f t="shared" si="0"/>
        <v>23</v>
      </c>
      <c r="BE51" s="64">
        <f t="shared" si="1"/>
        <v>23</v>
      </c>
      <c r="BF51" s="64">
        <f t="shared" si="2"/>
        <v>0</v>
      </c>
      <c r="BG51" s="64">
        <f t="shared" si="3"/>
        <v>0</v>
      </c>
      <c r="BH51" s="64">
        <f t="shared" si="4"/>
        <v>0</v>
      </c>
      <c r="BI51" s="64">
        <f t="shared" si="5"/>
        <v>0</v>
      </c>
      <c r="BJ51" s="64">
        <f t="shared" si="6"/>
        <v>0</v>
      </c>
      <c r="BK51" s="66">
        <f t="shared" si="7"/>
        <v>0</v>
      </c>
      <c r="BL51" s="109">
        <f t="shared" si="8"/>
        <v>23</v>
      </c>
      <c r="BM51" s="18">
        <v>24</v>
      </c>
      <c r="BN51" s="18" t="str">
        <f t="shared" si="12"/>
        <v>Roux</v>
      </c>
      <c r="BO51" s="18" t="str">
        <f t="shared" si="13"/>
        <v>Stephen</v>
      </c>
      <c r="BP51" s="18" t="str">
        <f t="shared" si="14"/>
        <v>Saint Gervais les Bains</v>
      </c>
    </row>
    <row r="52" spans="1:68" x14ac:dyDescent="0.25">
      <c r="A52" s="15">
        <v>1987</v>
      </c>
      <c r="B52" t="s">
        <v>2466</v>
      </c>
      <c r="C52" s="22" t="s">
        <v>1911</v>
      </c>
      <c r="D52" s="42" t="s">
        <v>673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>
        <v>0</v>
      </c>
      <c r="AA52">
        <v>23</v>
      </c>
      <c r="AB52" s="18">
        <v>0</v>
      </c>
      <c r="AC52" s="21">
        <v>0</v>
      </c>
      <c r="AD52" s="22">
        <v>0</v>
      </c>
      <c r="AE52" s="21">
        <v>0</v>
      </c>
      <c r="AF52" s="22">
        <v>0</v>
      </c>
      <c r="AG52" s="21">
        <v>0</v>
      </c>
      <c r="AH52" s="22">
        <v>0</v>
      </c>
      <c r="AI52" s="21">
        <v>0</v>
      </c>
      <c r="AJ52" s="22">
        <v>0</v>
      </c>
      <c r="AK52" s="21">
        <v>0</v>
      </c>
      <c r="AL52" s="22">
        <v>0</v>
      </c>
      <c r="AM52" s="21">
        <v>0</v>
      </c>
      <c r="AN52" s="22">
        <v>0</v>
      </c>
      <c r="AO52" s="21">
        <v>0</v>
      </c>
      <c r="AP52" s="22">
        <v>0</v>
      </c>
      <c r="AQ52" s="21">
        <v>0</v>
      </c>
      <c r="AR52" s="22">
        <v>0</v>
      </c>
      <c r="AS52" s="21">
        <v>0</v>
      </c>
      <c r="AT52" s="22">
        <v>0</v>
      </c>
      <c r="AU52" s="21">
        <v>0</v>
      </c>
      <c r="AV52" s="22">
        <v>0</v>
      </c>
      <c r="AW52" s="21">
        <v>0</v>
      </c>
      <c r="AX52" s="22">
        <v>0</v>
      </c>
      <c r="AY52" s="21">
        <v>0</v>
      </c>
      <c r="AZ52" s="22">
        <v>0</v>
      </c>
      <c r="BA52" s="21">
        <v>0</v>
      </c>
      <c r="BB52" s="22">
        <v>0</v>
      </c>
      <c r="BC52" s="21">
        <v>0</v>
      </c>
      <c r="BD52" s="18">
        <f t="shared" si="0"/>
        <v>23</v>
      </c>
      <c r="BE52" s="64">
        <f t="shared" si="1"/>
        <v>23</v>
      </c>
      <c r="BF52" s="64">
        <f t="shared" si="2"/>
        <v>0</v>
      </c>
      <c r="BG52" s="64">
        <f t="shared" si="3"/>
        <v>0</v>
      </c>
      <c r="BH52" s="64">
        <f t="shared" si="4"/>
        <v>0</v>
      </c>
      <c r="BI52" s="64">
        <f t="shared" si="5"/>
        <v>0</v>
      </c>
      <c r="BJ52" s="64">
        <f t="shared" si="6"/>
        <v>0</v>
      </c>
      <c r="BK52" s="66">
        <f t="shared" si="7"/>
        <v>0</v>
      </c>
      <c r="BL52" s="109">
        <f t="shared" si="8"/>
        <v>23</v>
      </c>
      <c r="BM52" s="18">
        <v>24</v>
      </c>
      <c r="BN52" s="18" t="str">
        <f t="shared" si="12"/>
        <v>Sprenger</v>
      </c>
      <c r="BO52" s="18" t="str">
        <f t="shared" si="13"/>
        <v>Raphaël</v>
      </c>
      <c r="BP52" s="18" t="str">
        <f t="shared" si="14"/>
        <v>Zürich</v>
      </c>
    </row>
    <row r="53" spans="1:68" x14ac:dyDescent="0.25">
      <c r="A53" s="19">
        <v>1988</v>
      </c>
      <c r="B53" s="22" t="s">
        <v>1435</v>
      </c>
      <c r="C53" s="22" t="s">
        <v>376</v>
      </c>
      <c r="D53" s="42" t="s">
        <v>1436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>
        <v>23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/>
      <c r="AG53" s="22"/>
      <c r="AH53" s="22"/>
      <c r="AI53" s="22"/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22">
        <v>0</v>
      </c>
      <c r="BA53" s="22">
        <v>0</v>
      </c>
      <c r="BB53" s="22">
        <v>0</v>
      </c>
      <c r="BC53" s="22">
        <v>0</v>
      </c>
      <c r="BD53" s="18">
        <f t="shared" si="0"/>
        <v>23</v>
      </c>
      <c r="BE53" s="64">
        <f t="shared" si="1"/>
        <v>23</v>
      </c>
      <c r="BF53" s="64">
        <f t="shared" si="2"/>
        <v>0</v>
      </c>
      <c r="BG53" s="64">
        <f t="shared" si="3"/>
        <v>0</v>
      </c>
      <c r="BH53" s="64">
        <f t="shared" si="4"/>
        <v>0</v>
      </c>
      <c r="BI53" s="64">
        <f t="shared" si="5"/>
        <v>0</v>
      </c>
      <c r="BJ53" s="64">
        <f t="shared" si="6"/>
        <v>0</v>
      </c>
      <c r="BK53" s="66">
        <f t="shared" si="7"/>
        <v>0</v>
      </c>
      <c r="BL53" s="109">
        <f t="shared" si="8"/>
        <v>23</v>
      </c>
      <c r="BM53" s="18">
        <v>24</v>
      </c>
      <c r="BN53" s="18" t="str">
        <f t="shared" si="12"/>
        <v>Tranchand</v>
      </c>
      <c r="BO53" s="18" t="str">
        <f t="shared" si="13"/>
        <v>Frédéric</v>
      </c>
      <c r="BP53" s="18" t="str">
        <f t="shared" si="14"/>
        <v>France</v>
      </c>
    </row>
    <row r="54" spans="1:68" x14ac:dyDescent="0.25">
      <c r="A54" s="15">
        <v>1995</v>
      </c>
      <c r="B54" s="22" t="s">
        <v>2083</v>
      </c>
      <c r="C54" s="22" t="s">
        <v>323</v>
      </c>
      <c r="D54" s="42" t="s">
        <v>2074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/>
      <c r="AG54" s="22"/>
      <c r="AH54" s="22"/>
      <c r="AI54" s="22"/>
      <c r="AJ54" s="22">
        <v>0</v>
      </c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>
        <v>0</v>
      </c>
      <c r="AU54" s="22">
        <v>0</v>
      </c>
      <c r="AV54" s="22">
        <v>0</v>
      </c>
      <c r="AW54" s="22">
        <v>0</v>
      </c>
      <c r="AX54" s="22">
        <v>0</v>
      </c>
      <c r="AY54" s="22">
        <v>0</v>
      </c>
      <c r="AZ54" s="22">
        <v>0</v>
      </c>
      <c r="BA54" s="22">
        <v>23</v>
      </c>
      <c r="BB54" s="22">
        <v>0</v>
      </c>
      <c r="BC54" s="22">
        <v>0</v>
      </c>
      <c r="BD54" s="18">
        <f t="shared" si="0"/>
        <v>23</v>
      </c>
      <c r="BE54" s="64">
        <f t="shared" si="1"/>
        <v>23</v>
      </c>
      <c r="BF54" s="64">
        <f t="shared" si="2"/>
        <v>0</v>
      </c>
      <c r="BG54" s="64">
        <f t="shared" si="3"/>
        <v>0</v>
      </c>
      <c r="BH54" s="64">
        <f t="shared" si="4"/>
        <v>0</v>
      </c>
      <c r="BI54" s="64">
        <f t="shared" si="5"/>
        <v>0</v>
      </c>
      <c r="BJ54" s="64">
        <f t="shared" si="6"/>
        <v>0</v>
      </c>
      <c r="BK54" s="66">
        <f t="shared" si="7"/>
        <v>0</v>
      </c>
      <c r="BL54" s="109">
        <f t="shared" si="8"/>
        <v>23</v>
      </c>
      <c r="BM54" s="18">
        <v>24</v>
      </c>
      <c r="BN54" s="18" t="str">
        <f t="shared" si="12"/>
        <v>Vanlerberghe</v>
      </c>
      <c r="BO54" s="18" t="str">
        <f t="shared" si="13"/>
        <v>Rémy</v>
      </c>
      <c r="BP54" s="18" t="str">
        <f t="shared" si="14"/>
        <v>Thollon</v>
      </c>
    </row>
    <row r="55" spans="1:68" x14ac:dyDescent="0.25">
      <c r="A55" s="19">
        <v>1992</v>
      </c>
      <c r="B55" s="22" t="s">
        <v>643</v>
      </c>
      <c r="C55" s="22" t="s">
        <v>930</v>
      </c>
      <c r="D55" s="93" t="s">
        <v>931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/>
      <c r="AG55" s="22"/>
      <c r="AH55" s="22"/>
      <c r="AI55" s="22"/>
      <c r="AJ55" s="22">
        <v>0</v>
      </c>
      <c r="AK55" s="22">
        <v>0</v>
      </c>
      <c r="AL55" s="22">
        <v>0</v>
      </c>
      <c r="AM55" s="22">
        <v>0</v>
      </c>
      <c r="AN55" s="22">
        <v>0</v>
      </c>
      <c r="AO55" s="22">
        <v>23</v>
      </c>
      <c r="AP55" s="22">
        <v>0</v>
      </c>
      <c r="AQ55" s="22">
        <v>0</v>
      </c>
      <c r="AR55" s="22">
        <v>0</v>
      </c>
      <c r="AS55" s="22">
        <v>0</v>
      </c>
      <c r="AT55" s="22">
        <v>0</v>
      </c>
      <c r="AU55" s="22">
        <v>0</v>
      </c>
      <c r="AV55" s="22">
        <v>0</v>
      </c>
      <c r="AW55" s="22">
        <v>0</v>
      </c>
      <c r="AX55" s="22">
        <v>0</v>
      </c>
      <c r="AY55" s="22">
        <v>0</v>
      </c>
      <c r="AZ55" s="22">
        <v>0</v>
      </c>
      <c r="BA55" s="22">
        <v>0</v>
      </c>
      <c r="BB55" s="22">
        <v>0</v>
      </c>
      <c r="BC55" s="22">
        <v>0</v>
      </c>
      <c r="BD55" s="18">
        <f t="shared" si="0"/>
        <v>23</v>
      </c>
      <c r="BE55" s="64">
        <f t="shared" si="1"/>
        <v>23</v>
      </c>
      <c r="BF55" s="64">
        <f t="shared" si="2"/>
        <v>0</v>
      </c>
      <c r="BG55" s="64">
        <f t="shared" si="3"/>
        <v>0</v>
      </c>
      <c r="BH55" s="64">
        <f t="shared" si="4"/>
        <v>0</v>
      </c>
      <c r="BI55" s="64">
        <f t="shared" si="5"/>
        <v>0</v>
      </c>
      <c r="BJ55" s="64">
        <f t="shared" si="6"/>
        <v>0</v>
      </c>
      <c r="BK55" s="66">
        <f t="shared" si="7"/>
        <v>0</v>
      </c>
      <c r="BL55" s="109">
        <f t="shared" si="8"/>
        <v>23</v>
      </c>
      <c r="BM55" s="18">
        <v>24</v>
      </c>
      <c r="BN55" s="18" t="str">
        <f t="shared" si="12"/>
        <v>Venetz</v>
      </c>
      <c r="BO55" s="18" t="str">
        <f t="shared" si="13"/>
        <v>Sandro</v>
      </c>
      <c r="BP55" s="18" t="str">
        <f t="shared" si="14"/>
        <v>Stalden</v>
      </c>
    </row>
    <row r="56" spans="1:68" x14ac:dyDescent="0.25">
      <c r="A56" s="15">
        <v>1989</v>
      </c>
      <c r="B56" t="s">
        <v>301</v>
      </c>
      <c r="C56" s="22" t="s">
        <v>1297</v>
      </c>
      <c r="D56" s="42" t="s">
        <v>302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5</v>
      </c>
      <c r="AF56" s="22"/>
      <c r="AG56" s="22"/>
      <c r="AH56" s="22"/>
      <c r="AI56" s="22"/>
      <c r="AJ56" s="22">
        <v>0</v>
      </c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2">
        <v>0</v>
      </c>
      <c r="AR56" s="22">
        <v>0</v>
      </c>
      <c r="AS56" s="22">
        <v>0</v>
      </c>
      <c r="AT56" s="22">
        <v>17</v>
      </c>
      <c r="AU56" s="22">
        <v>0</v>
      </c>
      <c r="AV56" s="22">
        <v>0</v>
      </c>
      <c r="AW56" s="22">
        <v>0</v>
      </c>
      <c r="AX56" s="22">
        <v>0</v>
      </c>
      <c r="AY56" s="22">
        <v>0</v>
      </c>
      <c r="AZ56" s="22">
        <v>0</v>
      </c>
      <c r="BA56" s="22">
        <v>0</v>
      </c>
      <c r="BB56" s="22">
        <v>0</v>
      </c>
      <c r="BC56" s="22">
        <v>0</v>
      </c>
      <c r="BD56" s="18">
        <f t="shared" si="0"/>
        <v>22</v>
      </c>
      <c r="BE56" s="64">
        <f t="shared" si="1"/>
        <v>17</v>
      </c>
      <c r="BF56" s="64">
        <f t="shared" si="2"/>
        <v>5</v>
      </c>
      <c r="BG56" s="64">
        <f t="shared" si="3"/>
        <v>0</v>
      </c>
      <c r="BH56" s="64">
        <f t="shared" si="4"/>
        <v>0</v>
      </c>
      <c r="BI56" s="64">
        <f t="shared" si="5"/>
        <v>0</v>
      </c>
      <c r="BJ56" s="64">
        <f t="shared" si="6"/>
        <v>0</v>
      </c>
      <c r="BK56" s="66">
        <f t="shared" si="7"/>
        <v>0</v>
      </c>
      <c r="BL56" s="109">
        <f t="shared" si="8"/>
        <v>22</v>
      </c>
      <c r="BM56" s="18">
        <v>25</v>
      </c>
      <c r="BN56" s="18" t="str">
        <f t="shared" si="12"/>
        <v>Isler</v>
      </c>
      <c r="BO56" s="18" t="str">
        <f t="shared" si="13"/>
        <v>Valentin</v>
      </c>
      <c r="BP56" s="18" t="str">
        <f t="shared" si="14"/>
        <v>La Cibourg</v>
      </c>
    </row>
    <row r="57" spans="1:68" x14ac:dyDescent="0.25">
      <c r="A57" s="15">
        <v>1995</v>
      </c>
      <c r="B57" s="22" t="s">
        <v>1339</v>
      </c>
      <c r="C57" s="22" t="s">
        <v>323</v>
      </c>
      <c r="D57" s="42" t="s">
        <v>1224</v>
      </c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>
        <v>21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/>
      <c r="AG57" s="22"/>
      <c r="AH57" s="22"/>
      <c r="AI57" s="22"/>
      <c r="AJ57" s="22">
        <v>0</v>
      </c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2">
        <v>0</v>
      </c>
      <c r="AR57" s="22">
        <v>0</v>
      </c>
      <c r="AS57" s="22">
        <v>0</v>
      </c>
      <c r="AT57" s="22">
        <v>0</v>
      </c>
      <c r="AU57" s="22">
        <v>0</v>
      </c>
      <c r="AV57" s="22">
        <v>0</v>
      </c>
      <c r="AW57" s="22">
        <v>0</v>
      </c>
      <c r="AX57" s="22">
        <v>0</v>
      </c>
      <c r="AY57" s="22">
        <v>0</v>
      </c>
      <c r="AZ57" s="22">
        <v>0</v>
      </c>
      <c r="BA57" s="22">
        <v>0</v>
      </c>
      <c r="BB57" s="22">
        <v>0</v>
      </c>
      <c r="BC57" s="22">
        <v>0</v>
      </c>
      <c r="BD57" s="18">
        <f t="shared" si="0"/>
        <v>21</v>
      </c>
      <c r="BE57" s="64">
        <f t="shared" si="1"/>
        <v>21</v>
      </c>
      <c r="BF57" s="64">
        <f t="shared" si="2"/>
        <v>0</v>
      </c>
      <c r="BG57" s="64">
        <f t="shared" si="3"/>
        <v>0</v>
      </c>
      <c r="BH57" s="64">
        <f t="shared" si="4"/>
        <v>0</v>
      </c>
      <c r="BI57" s="64">
        <f t="shared" si="5"/>
        <v>0</v>
      </c>
      <c r="BJ57" s="64">
        <f t="shared" si="6"/>
        <v>0</v>
      </c>
      <c r="BK57" s="66">
        <f t="shared" si="7"/>
        <v>0</v>
      </c>
      <c r="BL57" s="109">
        <f t="shared" si="8"/>
        <v>21</v>
      </c>
      <c r="BM57" s="18">
        <v>26</v>
      </c>
      <c r="BN57" s="18" t="str">
        <f t="shared" si="12"/>
        <v>Bornet</v>
      </c>
      <c r="BO57" s="18" t="str">
        <f t="shared" si="13"/>
        <v>Rémy</v>
      </c>
      <c r="BP57" s="18" t="str">
        <f t="shared" si="14"/>
        <v>Charmey</v>
      </c>
    </row>
    <row r="58" spans="1:68" x14ac:dyDescent="0.25">
      <c r="A58" s="20">
        <v>1988</v>
      </c>
      <c r="B58" s="22" t="s">
        <v>195</v>
      </c>
      <c r="C58" s="21" t="s">
        <v>196</v>
      </c>
      <c r="D58" s="21" t="s">
        <v>197</v>
      </c>
      <c r="E58" s="21"/>
      <c r="F58" s="21"/>
      <c r="G58" s="22"/>
      <c r="H58" s="22"/>
      <c r="I58" s="22"/>
      <c r="K58" s="21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/>
      <c r="AG58" s="22"/>
      <c r="AH58" s="22"/>
      <c r="AI58" s="22"/>
      <c r="AJ58" s="22">
        <v>0</v>
      </c>
      <c r="AK58" s="22">
        <v>21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2">
        <v>0</v>
      </c>
      <c r="AR58" s="22">
        <v>0</v>
      </c>
      <c r="AS58" s="22">
        <v>0</v>
      </c>
      <c r="AT58" s="22">
        <v>0</v>
      </c>
      <c r="AU58" s="22">
        <v>0</v>
      </c>
      <c r="AV58" s="22">
        <v>0</v>
      </c>
      <c r="AW58" s="22">
        <v>0</v>
      </c>
      <c r="AX58" s="22">
        <v>0</v>
      </c>
      <c r="AY58" s="22">
        <v>0</v>
      </c>
      <c r="AZ58" s="22">
        <v>0</v>
      </c>
      <c r="BA58" s="22">
        <v>0</v>
      </c>
      <c r="BB58" s="22">
        <v>0</v>
      </c>
      <c r="BC58" s="22">
        <v>0</v>
      </c>
      <c r="BD58" s="18">
        <f t="shared" si="0"/>
        <v>21</v>
      </c>
      <c r="BE58" s="64">
        <f t="shared" si="1"/>
        <v>21</v>
      </c>
      <c r="BF58" s="64">
        <f t="shared" si="2"/>
        <v>0</v>
      </c>
      <c r="BG58" s="64">
        <f t="shared" si="3"/>
        <v>0</v>
      </c>
      <c r="BH58" s="64">
        <f t="shared" si="4"/>
        <v>0</v>
      </c>
      <c r="BI58" s="64">
        <f t="shared" si="5"/>
        <v>0</v>
      </c>
      <c r="BJ58" s="64">
        <f t="shared" si="6"/>
        <v>0</v>
      </c>
      <c r="BK58" s="66">
        <f t="shared" si="7"/>
        <v>0</v>
      </c>
      <c r="BL58" s="109">
        <f t="shared" si="8"/>
        <v>21</v>
      </c>
      <c r="BM58" s="18">
        <v>26</v>
      </c>
      <c r="BN58" s="18" t="str">
        <f t="shared" si="12"/>
        <v>Carroy</v>
      </c>
      <c r="BO58" s="18" t="str">
        <f t="shared" si="13"/>
        <v>Alwxandre</v>
      </c>
      <c r="BP58" s="18" t="str">
        <f t="shared" si="14"/>
        <v>Sciez FR</v>
      </c>
    </row>
    <row r="59" spans="1:68" x14ac:dyDescent="0.25">
      <c r="A59" s="15">
        <v>1997</v>
      </c>
      <c r="B59" t="s">
        <v>2467</v>
      </c>
      <c r="C59" s="22" t="s">
        <v>2460</v>
      </c>
      <c r="D59" s="42" t="s">
        <v>2447</v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>
        <v>0</v>
      </c>
      <c r="AA59">
        <v>21</v>
      </c>
      <c r="AB59" s="18">
        <v>0</v>
      </c>
      <c r="AC59" s="21">
        <v>0</v>
      </c>
      <c r="AD59" s="22">
        <v>0</v>
      </c>
      <c r="AE59" s="21">
        <v>0</v>
      </c>
      <c r="AF59" s="22">
        <v>0</v>
      </c>
      <c r="AG59" s="21">
        <v>0</v>
      </c>
      <c r="AH59" s="22">
        <v>0</v>
      </c>
      <c r="AI59" s="21">
        <v>0</v>
      </c>
      <c r="AJ59" s="22">
        <v>0</v>
      </c>
      <c r="AK59" s="21">
        <v>0</v>
      </c>
      <c r="AL59" s="22">
        <v>0</v>
      </c>
      <c r="AM59" s="21">
        <v>0</v>
      </c>
      <c r="AN59" s="22">
        <v>0</v>
      </c>
      <c r="AO59" s="21">
        <v>0</v>
      </c>
      <c r="AP59" s="22">
        <v>0</v>
      </c>
      <c r="AQ59" s="21">
        <v>0</v>
      </c>
      <c r="AR59" s="22">
        <v>0</v>
      </c>
      <c r="AS59" s="21">
        <v>0</v>
      </c>
      <c r="AT59" s="22">
        <v>0</v>
      </c>
      <c r="AU59" s="21">
        <v>0</v>
      </c>
      <c r="AV59" s="22">
        <v>0</v>
      </c>
      <c r="AW59" s="21">
        <v>0</v>
      </c>
      <c r="AX59" s="22">
        <v>0</v>
      </c>
      <c r="AY59" s="21">
        <v>0</v>
      </c>
      <c r="AZ59" s="22">
        <v>0</v>
      </c>
      <c r="BA59" s="21">
        <v>0</v>
      </c>
      <c r="BB59" s="22">
        <v>0</v>
      </c>
      <c r="BC59" s="21">
        <v>0</v>
      </c>
      <c r="BD59" s="18">
        <f t="shared" si="0"/>
        <v>21</v>
      </c>
      <c r="BE59" s="64">
        <f t="shared" si="1"/>
        <v>21</v>
      </c>
      <c r="BF59" s="64">
        <f t="shared" si="2"/>
        <v>0</v>
      </c>
      <c r="BG59" s="64">
        <f t="shared" si="3"/>
        <v>0</v>
      </c>
      <c r="BH59" s="64">
        <f t="shared" si="4"/>
        <v>0</v>
      </c>
      <c r="BI59" s="64">
        <f t="shared" si="5"/>
        <v>0</v>
      </c>
      <c r="BJ59" s="64">
        <f t="shared" si="6"/>
        <v>0</v>
      </c>
      <c r="BK59" s="66">
        <f t="shared" si="7"/>
        <v>0</v>
      </c>
      <c r="BL59" s="109">
        <f t="shared" si="8"/>
        <v>21</v>
      </c>
      <c r="BM59" s="18">
        <v>26</v>
      </c>
      <c r="BN59" s="18" t="str">
        <f t="shared" si="12"/>
        <v>Farnik</v>
      </c>
      <c r="BO59" s="18" t="str">
        <f t="shared" si="13"/>
        <v>Tomas</v>
      </c>
      <c r="BP59" s="18" t="str">
        <f t="shared" si="14"/>
        <v>Bechyn</v>
      </c>
    </row>
    <row r="60" spans="1:68" x14ac:dyDescent="0.25">
      <c r="A60" s="15">
        <v>1989</v>
      </c>
      <c r="B60" t="s">
        <v>2222</v>
      </c>
      <c r="C60" s="22" t="s">
        <v>110</v>
      </c>
      <c r="D60" s="42" t="s">
        <v>2206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>
        <v>0</v>
      </c>
      <c r="AA60" s="22">
        <v>0</v>
      </c>
      <c r="AB60" s="22">
        <v>0</v>
      </c>
      <c r="AC60" s="22">
        <v>0</v>
      </c>
      <c r="AD60" s="22">
        <v>21</v>
      </c>
      <c r="AE60" s="22">
        <v>0</v>
      </c>
      <c r="AF60" s="22"/>
      <c r="AG60" s="22"/>
      <c r="AH60" s="22"/>
      <c r="AI60" s="22"/>
      <c r="AJ60" s="22">
        <v>0</v>
      </c>
      <c r="AK60" s="22">
        <v>0</v>
      </c>
      <c r="AL60" s="22">
        <v>0</v>
      </c>
      <c r="AM60" s="22">
        <v>0</v>
      </c>
      <c r="AN60" s="22">
        <v>0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22">
        <v>0</v>
      </c>
      <c r="AU60" s="22">
        <v>0</v>
      </c>
      <c r="AV60" s="22">
        <v>0</v>
      </c>
      <c r="AW60" s="22">
        <v>0</v>
      </c>
      <c r="AX60" s="22">
        <v>0</v>
      </c>
      <c r="AY60" s="22">
        <v>0</v>
      </c>
      <c r="AZ60" s="22">
        <v>0</v>
      </c>
      <c r="BA60" s="22">
        <v>0</v>
      </c>
      <c r="BB60" s="22">
        <v>0</v>
      </c>
      <c r="BC60" s="22">
        <v>0</v>
      </c>
      <c r="BD60" s="18">
        <f t="shared" si="0"/>
        <v>21</v>
      </c>
      <c r="BE60" s="64">
        <f t="shared" si="1"/>
        <v>21</v>
      </c>
      <c r="BF60" s="64">
        <f t="shared" si="2"/>
        <v>0</v>
      </c>
      <c r="BG60" s="64">
        <f t="shared" si="3"/>
        <v>0</v>
      </c>
      <c r="BH60" s="64">
        <f t="shared" si="4"/>
        <v>0</v>
      </c>
      <c r="BI60" s="64">
        <f t="shared" si="5"/>
        <v>0</v>
      </c>
      <c r="BJ60" s="64">
        <f t="shared" si="6"/>
        <v>0</v>
      </c>
      <c r="BK60" s="66">
        <f t="shared" si="7"/>
        <v>0</v>
      </c>
      <c r="BL60" s="109">
        <f t="shared" si="8"/>
        <v>21</v>
      </c>
      <c r="BM60" s="18">
        <v>26</v>
      </c>
      <c r="BN60" s="18" t="str">
        <f t="shared" si="12"/>
        <v>Haworth</v>
      </c>
      <c r="BO60" s="18" t="str">
        <f t="shared" si="13"/>
        <v>Daniel</v>
      </c>
      <c r="BP60" s="18" t="str">
        <f t="shared" si="14"/>
        <v>Fritchley, Derbyshire</v>
      </c>
    </row>
    <row r="61" spans="1:68" x14ac:dyDescent="0.25">
      <c r="A61" s="15">
        <v>1989</v>
      </c>
      <c r="B61" t="s">
        <v>2222</v>
      </c>
      <c r="C61" s="22" t="s">
        <v>2905</v>
      </c>
      <c r="D61" s="42" t="s">
        <v>2206</v>
      </c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>
        <v>0</v>
      </c>
      <c r="AA61" s="22">
        <v>0</v>
      </c>
      <c r="AB61">
        <v>21</v>
      </c>
      <c r="AC61" s="22">
        <v>0</v>
      </c>
      <c r="AD61" s="22">
        <v>0</v>
      </c>
      <c r="AE61" s="22">
        <v>0</v>
      </c>
      <c r="AF61" s="22">
        <v>0</v>
      </c>
      <c r="AG61" s="22">
        <v>0</v>
      </c>
      <c r="AH61" s="22">
        <v>0</v>
      </c>
      <c r="AI61" s="22">
        <v>0</v>
      </c>
      <c r="AJ61" s="22">
        <v>0</v>
      </c>
      <c r="AK61" s="22">
        <v>0</v>
      </c>
      <c r="AL61" s="22">
        <v>0</v>
      </c>
      <c r="AM61" s="22">
        <v>0</v>
      </c>
      <c r="AN61" s="22">
        <v>0</v>
      </c>
      <c r="AO61" s="22">
        <v>0</v>
      </c>
      <c r="AP61" s="22">
        <v>0</v>
      </c>
      <c r="AQ61" s="22">
        <v>0</v>
      </c>
      <c r="AR61" s="22">
        <v>0</v>
      </c>
      <c r="AS61" s="22">
        <v>0</v>
      </c>
      <c r="AT61" s="22">
        <v>0</v>
      </c>
      <c r="AU61" s="22">
        <v>0</v>
      </c>
      <c r="AV61" s="22">
        <v>0</v>
      </c>
      <c r="AW61" s="22">
        <v>0</v>
      </c>
      <c r="AX61" s="22">
        <v>0</v>
      </c>
      <c r="AY61" s="22">
        <v>0</v>
      </c>
      <c r="AZ61" s="22">
        <v>0</v>
      </c>
      <c r="BA61" s="22">
        <v>0</v>
      </c>
      <c r="BB61" s="22">
        <v>0</v>
      </c>
      <c r="BC61" s="22">
        <v>0</v>
      </c>
      <c r="BD61" s="18">
        <f t="shared" si="0"/>
        <v>21</v>
      </c>
      <c r="BE61" s="64">
        <f t="shared" si="1"/>
        <v>21</v>
      </c>
      <c r="BF61" s="64">
        <f t="shared" si="2"/>
        <v>0</v>
      </c>
      <c r="BG61" s="64">
        <f t="shared" si="3"/>
        <v>0</v>
      </c>
      <c r="BH61" s="64">
        <f t="shared" si="4"/>
        <v>0</v>
      </c>
      <c r="BI61" s="64">
        <f t="shared" si="5"/>
        <v>0</v>
      </c>
      <c r="BJ61" s="64">
        <f t="shared" si="6"/>
        <v>0</v>
      </c>
      <c r="BK61" s="66">
        <f t="shared" si="7"/>
        <v>0</v>
      </c>
      <c r="BL61" s="109">
        <f t="shared" si="8"/>
        <v>21</v>
      </c>
      <c r="BM61" s="18">
        <v>26</v>
      </c>
      <c r="BN61" s="18" t="str">
        <f t="shared" si="12"/>
        <v>Haworth</v>
      </c>
      <c r="BO61" s="18" t="str">
        <f t="shared" si="13"/>
        <v>Dan</v>
      </c>
      <c r="BP61" s="18" t="str">
        <f t="shared" si="14"/>
        <v>Fritchley, Derbyshire</v>
      </c>
    </row>
    <row r="62" spans="1:68" x14ac:dyDescent="0.25">
      <c r="A62" s="15">
        <v>1994</v>
      </c>
      <c r="B62" t="s">
        <v>1983</v>
      </c>
      <c r="C62" s="22" t="s">
        <v>1972</v>
      </c>
      <c r="D62" s="42" t="s">
        <v>1967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/>
      <c r="AG62" s="22"/>
      <c r="AH62" s="22"/>
      <c r="AI62" s="22"/>
      <c r="AJ62" s="22">
        <v>0</v>
      </c>
      <c r="AK62" s="22">
        <v>0</v>
      </c>
      <c r="AL62" s="22">
        <v>0</v>
      </c>
      <c r="AM62" s="22">
        <v>0</v>
      </c>
      <c r="AN62" s="22">
        <v>0</v>
      </c>
      <c r="AO62" s="22">
        <v>0</v>
      </c>
      <c r="AP62" s="22">
        <v>0</v>
      </c>
      <c r="AQ62" s="22">
        <v>0</v>
      </c>
      <c r="AR62" s="22">
        <v>0</v>
      </c>
      <c r="AS62" s="22">
        <v>0</v>
      </c>
      <c r="AT62" s="22">
        <v>0</v>
      </c>
      <c r="AU62" s="22">
        <v>0</v>
      </c>
      <c r="AV62" s="22">
        <v>0</v>
      </c>
      <c r="AW62" s="22">
        <v>0</v>
      </c>
      <c r="AX62" s="22">
        <v>0</v>
      </c>
      <c r="AY62" s="22">
        <v>0</v>
      </c>
      <c r="AZ62" s="22">
        <v>21</v>
      </c>
      <c r="BA62" s="22">
        <v>0</v>
      </c>
      <c r="BB62" s="22">
        <v>0</v>
      </c>
      <c r="BC62" s="22">
        <v>0</v>
      </c>
      <c r="BD62" s="18">
        <f t="shared" si="0"/>
        <v>21</v>
      </c>
      <c r="BE62" s="64">
        <f t="shared" si="1"/>
        <v>21</v>
      </c>
      <c r="BF62" s="64">
        <f t="shared" si="2"/>
        <v>0</v>
      </c>
      <c r="BG62" s="64">
        <f t="shared" si="3"/>
        <v>0</v>
      </c>
      <c r="BH62" s="64">
        <f t="shared" si="4"/>
        <v>0</v>
      </c>
      <c r="BI62" s="64">
        <f t="shared" si="5"/>
        <v>0</v>
      </c>
      <c r="BJ62" s="64">
        <f t="shared" si="6"/>
        <v>0</v>
      </c>
      <c r="BK62" s="66">
        <f t="shared" si="7"/>
        <v>0</v>
      </c>
      <c r="BL62" s="109">
        <f t="shared" si="8"/>
        <v>21</v>
      </c>
      <c r="BM62" s="18">
        <v>26</v>
      </c>
      <c r="BN62" s="18" t="str">
        <f t="shared" si="12"/>
        <v>Helseth</v>
      </c>
      <c r="BO62" s="18" t="str">
        <f t="shared" si="13"/>
        <v>Trygve</v>
      </c>
      <c r="BP62" s="18" t="str">
        <f t="shared" si="14"/>
        <v>Thoiry</v>
      </c>
    </row>
    <row r="63" spans="1:68" x14ac:dyDescent="0.25">
      <c r="A63" s="15">
        <v>1991</v>
      </c>
      <c r="B63" t="s">
        <v>1783</v>
      </c>
      <c r="C63" s="22" t="s">
        <v>1773</v>
      </c>
      <c r="D63" s="42" t="s">
        <v>1771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>
        <v>0</v>
      </c>
      <c r="AA63" s="22">
        <v>0</v>
      </c>
      <c r="AB63" s="22">
        <v>12</v>
      </c>
      <c r="AC63" s="22">
        <v>0</v>
      </c>
      <c r="AD63" s="22">
        <v>0</v>
      </c>
      <c r="AE63" s="22">
        <v>0</v>
      </c>
      <c r="AF63" s="22"/>
      <c r="AG63" s="22"/>
      <c r="AH63" s="22"/>
      <c r="AI63" s="22"/>
      <c r="AJ63" s="22">
        <v>0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22">
        <v>0</v>
      </c>
      <c r="AU63" s="22">
        <v>0</v>
      </c>
      <c r="AV63" s="22">
        <v>0</v>
      </c>
      <c r="AW63" s="22">
        <v>0</v>
      </c>
      <c r="AX63" s="22">
        <v>9</v>
      </c>
      <c r="AY63" s="22">
        <v>0</v>
      </c>
      <c r="AZ63" s="22">
        <v>0</v>
      </c>
      <c r="BA63" s="22">
        <v>0</v>
      </c>
      <c r="BB63" s="22">
        <v>0</v>
      </c>
      <c r="BC63" s="22">
        <v>0</v>
      </c>
      <c r="BD63" s="18">
        <f t="shared" si="0"/>
        <v>21</v>
      </c>
      <c r="BE63" s="64">
        <f t="shared" si="1"/>
        <v>12</v>
      </c>
      <c r="BF63" s="64">
        <f t="shared" si="2"/>
        <v>9</v>
      </c>
      <c r="BG63" s="64">
        <f t="shared" si="3"/>
        <v>0</v>
      </c>
      <c r="BH63" s="64">
        <f t="shared" si="4"/>
        <v>0</v>
      </c>
      <c r="BI63" s="64">
        <f t="shared" si="5"/>
        <v>0</v>
      </c>
      <c r="BJ63" s="64">
        <f t="shared" si="6"/>
        <v>0</v>
      </c>
      <c r="BK63" s="66">
        <f t="shared" si="7"/>
        <v>0</v>
      </c>
      <c r="BL63" s="109">
        <f t="shared" si="8"/>
        <v>21</v>
      </c>
      <c r="BM63" s="18">
        <v>26</v>
      </c>
      <c r="BN63" s="18" t="str">
        <f t="shared" si="12"/>
        <v>Jacquet</v>
      </c>
      <c r="BO63" s="18" t="str">
        <f t="shared" si="13"/>
        <v>Charles</v>
      </c>
      <c r="BP63" s="18" t="str">
        <f t="shared" si="14"/>
        <v>Sciez</v>
      </c>
    </row>
    <row r="64" spans="1:68" x14ac:dyDescent="0.25">
      <c r="A64" s="15">
        <v>1998</v>
      </c>
      <c r="B64" t="s">
        <v>1118</v>
      </c>
      <c r="C64" s="22" t="s">
        <v>629</v>
      </c>
      <c r="D64" s="42" t="s">
        <v>1108</v>
      </c>
      <c r="E64" s="22"/>
      <c r="F64" s="22"/>
      <c r="G64" s="22"/>
      <c r="H64" s="21"/>
      <c r="I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/>
      <c r="AG64" s="22"/>
      <c r="AH64" s="22"/>
      <c r="AI64" s="22"/>
      <c r="AJ64" s="22">
        <v>0</v>
      </c>
      <c r="AK64" s="22">
        <v>0</v>
      </c>
      <c r="AL64" s="22">
        <v>0</v>
      </c>
      <c r="AM64" s="22">
        <v>0</v>
      </c>
      <c r="AN64" s="22">
        <v>0</v>
      </c>
      <c r="AO64" s="22">
        <v>0</v>
      </c>
      <c r="AP64" s="22">
        <v>0</v>
      </c>
      <c r="AQ64" s="22">
        <v>0</v>
      </c>
      <c r="AR64" s="22">
        <v>21</v>
      </c>
      <c r="AS64" s="22">
        <v>0</v>
      </c>
      <c r="AT64" s="22">
        <v>0</v>
      </c>
      <c r="AU64" s="22">
        <v>0</v>
      </c>
      <c r="AV64" s="22">
        <v>0</v>
      </c>
      <c r="AW64" s="22">
        <v>0</v>
      </c>
      <c r="AX64" s="22">
        <v>0</v>
      </c>
      <c r="AY64" s="22">
        <v>0</v>
      </c>
      <c r="AZ64" s="22">
        <v>0</v>
      </c>
      <c r="BA64" s="22">
        <v>0</v>
      </c>
      <c r="BB64" s="22">
        <v>0</v>
      </c>
      <c r="BC64" s="22">
        <v>0</v>
      </c>
      <c r="BD64" s="18">
        <f t="shared" si="0"/>
        <v>21</v>
      </c>
      <c r="BE64" s="64">
        <f t="shared" si="1"/>
        <v>21</v>
      </c>
      <c r="BF64" s="64">
        <f t="shared" si="2"/>
        <v>0</v>
      </c>
      <c r="BG64" s="64">
        <f t="shared" si="3"/>
        <v>0</v>
      </c>
      <c r="BH64" s="64">
        <f t="shared" si="4"/>
        <v>0</v>
      </c>
      <c r="BI64" s="64">
        <f t="shared" si="5"/>
        <v>0</v>
      </c>
      <c r="BJ64" s="64">
        <f t="shared" si="6"/>
        <v>0</v>
      </c>
      <c r="BK64" s="66">
        <f t="shared" si="7"/>
        <v>0</v>
      </c>
      <c r="BL64" s="109">
        <f t="shared" si="8"/>
        <v>21</v>
      </c>
      <c r="BM64" s="18">
        <v>26</v>
      </c>
      <c r="BN64" s="18" t="str">
        <f t="shared" si="12"/>
        <v>Jenny</v>
      </c>
      <c r="BO64" s="18" t="str">
        <f t="shared" si="13"/>
        <v>Marc</v>
      </c>
      <c r="BP64" s="18" t="str">
        <f t="shared" si="14"/>
        <v>Pont-La-Ville</v>
      </c>
    </row>
    <row r="65" spans="1:68" x14ac:dyDescent="0.25">
      <c r="A65" s="15">
        <v>1995</v>
      </c>
      <c r="B65" s="22" t="s">
        <v>932</v>
      </c>
      <c r="C65" s="22" t="s">
        <v>933</v>
      </c>
      <c r="D65" s="42" t="s">
        <v>730</v>
      </c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/>
      <c r="AG65" s="22"/>
      <c r="AH65" s="22"/>
      <c r="AI65" s="22"/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21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22">
        <v>0</v>
      </c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v>0</v>
      </c>
      <c r="BC65" s="22">
        <v>0</v>
      </c>
      <c r="BD65" s="18">
        <f t="shared" si="0"/>
        <v>21</v>
      </c>
      <c r="BE65" s="64">
        <f t="shared" si="1"/>
        <v>21</v>
      </c>
      <c r="BF65" s="64">
        <f t="shared" si="2"/>
        <v>0</v>
      </c>
      <c r="BG65" s="64">
        <f t="shared" si="3"/>
        <v>0</v>
      </c>
      <c r="BH65" s="64">
        <f t="shared" si="4"/>
        <v>0</v>
      </c>
      <c r="BI65" s="64">
        <f t="shared" si="5"/>
        <v>0</v>
      </c>
      <c r="BJ65" s="64">
        <f t="shared" si="6"/>
        <v>0</v>
      </c>
      <c r="BK65" s="66">
        <f t="shared" si="7"/>
        <v>0</v>
      </c>
      <c r="BL65" s="109">
        <f t="shared" si="8"/>
        <v>21</v>
      </c>
      <c r="BM65" s="18">
        <v>26</v>
      </c>
      <c r="BN65" s="18" t="str">
        <f t="shared" si="12"/>
        <v>Mamonne</v>
      </c>
      <c r="BO65" s="18" t="str">
        <f t="shared" si="13"/>
        <v>Fabian</v>
      </c>
      <c r="BP65" s="18" t="str">
        <f t="shared" si="14"/>
        <v>Gampel</v>
      </c>
    </row>
    <row r="66" spans="1:68" x14ac:dyDescent="0.25">
      <c r="A66" s="19">
        <v>1995</v>
      </c>
      <c r="B66" s="22" t="s">
        <v>612</v>
      </c>
      <c r="C66" s="22" t="s">
        <v>613</v>
      </c>
      <c r="D66" s="42" t="s">
        <v>614</v>
      </c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/>
      <c r="AG66" s="22"/>
      <c r="AH66" s="22"/>
      <c r="AI66" s="22"/>
      <c r="AJ66" s="22">
        <v>0</v>
      </c>
      <c r="AK66" s="22">
        <v>0</v>
      </c>
      <c r="AL66" s="22">
        <v>0</v>
      </c>
      <c r="AM66" s="22">
        <v>0</v>
      </c>
      <c r="AN66" s="22">
        <v>21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22">
        <v>0</v>
      </c>
      <c r="AU66" s="22">
        <v>0</v>
      </c>
      <c r="AV66" s="22">
        <v>0</v>
      </c>
      <c r="AW66" s="22">
        <v>0</v>
      </c>
      <c r="AX66" s="22">
        <v>0</v>
      </c>
      <c r="AY66" s="22">
        <v>0</v>
      </c>
      <c r="AZ66" s="22">
        <v>0</v>
      </c>
      <c r="BA66" s="22">
        <v>0</v>
      </c>
      <c r="BB66" s="22">
        <v>0</v>
      </c>
      <c r="BC66" s="22">
        <v>0</v>
      </c>
      <c r="BD66" s="18">
        <f t="shared" si="0"/>
        <v>21</v>
      </c>
      <c r="BE66" s="64">
        <f t="shared" si="1"/>
        <v>21</v>
      </c>
      <c r="BF66" s="64">
        <f t="shared" si="2"/>
        <v>0</v>
      </c>
      <c r="BG66" s="64">
        <f t="shared" si="3"/>
        <v>0</v>
      </c>
      <c r="BH66" s="64">
        <f t="shared" si="4"/>
        <v>0</v>
      </c>
      <c r="BI66" s="64">
        <f t="shared" si="5"/>
        <v>0</v>
      </c>
      <c r="BJ66" s="64">
        <f t="shared" si="6"/>
        <v>0</v>
      </c>
      <c r="BK66" s="66">
        <f t="shared" si="7"/>
        <v>0</v>
      </c>
      <c r="BL66" s="109">
        <f t="shared" si="8"/>
        <v>21</v>
      </c>
      <c r="BM66" s="18">
        <v>26</v>
      </c>
      <c r="BN66" s="18" t="str">
        <f t="shared" si="12"/>
        <v>Mascherpa</v>
      </c>
      <c r="BO66" s="18" t="str">
        <f t="shared" si="13"/>
        <v>Francesco</v>
      </c>
      <c r="BP66" s="18" t="str">
        <f t="shared" si="14"/>
        <v>I-Capiagfo Intimiano</v>
      </c>
    </row>
    <row r="67" spans="1:68" x14ac:dyDescent="0.25">
      <c r="A67" s="15">
        <v>1992</v>
      </c>
      <c r="B67" t="s">
        <v>1777</v>
      </c>
      <c r="C67" s="22" t="s">
        <v>116</v>
      </c>
      <c r="D67" s="42" t="s">
        <v>1768</v>
      </c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/>
      <c r="AG67" s="22"/>
      <c r="AH67" s="22"/>
      <c r="AI67" s="22"/>
      <c r="AJ67" s="22">
        <v>0</v>
      </c>
      <c r="AK67" s="22">
        <v>0</v>
      </c>
      <c r="AL67" s="22">
        <v>0</v>
      </c>
      <c r="AM67" s="22">
        <v>0</v>
      </c>
      <c r="AN67" s="22">
        <v>0</v>
      </c>
      <c r="AO67" s="22">
        <v>0</v>
      </c>
      <c r="AP67" s="22">
        <v>0</v>
      </c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21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18">
        <f t="shared" si="0"/>
        <v>21</v>
      </c>
      <c r="BE67" s="64">
        <f t="shared" si="1"/>
        <v>21</v>
      </c>
      <c r="BF67" s="64">
        <f t="shared" si="2"/>
        <v>0</v>
      </c>
      <c r="BG67" s="64">
        <f t="shared" si="3"/>
        <v>0</v>
      </c>
      <c r="BH67" s="64">
        <f t="shared" si="4"/>
        <v>0</v>
      </c>
      <c r="BI67" s="64">
        <f t="shared" si="5"/>
        <v>0</v>
      </c>
      <c r="BJ67" s="64">
        <f t="shared" si="6"/>
        <v>0</v>
      </c>
      <c r="BK67" s="66">
        <f t="shared" si="7"/>
        <v>0</v>
      </c>
      <c r="BL67" s="109">
        <f t="shared" si="8"/>
        <v>21</v>
      </c>
      <c r="BM67" s="18">
        <v>26</v>
      </c>
      <c r="BN67" s="18" t="str">
        <f t="shared" si="12"/>
        <v>Oineau</v>
      </c>
      <c r="BO67" s="18" t="str">
        <f t="shared" si="13"/>
        <v>Jérémy</v>
      </c>
      <c r="BP67" s="18" t="str">
        <f t="shared" si="14"/>
        <v>Châtel</v>
      </c>
    </row>
    <row r="68" spans="1:68" x14ac:dyDescent="0.25">
      <c r="A68" s="19">
        <v>1986</v>
      </c>
      <c r="B68" s="22" t="s">
        <v>2137</v>
      </c>
      <c r="C68" s="22" t="s">
        <v>20</v>
      </c>
      <c r="D68" s="93" t="s">
        <v>2138</v>
      </c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/>
      <c r="AG68" s="22"/>
      <c r="AH68" s="22"/>
      <c r="AI68" s="22"/>
      <c r="AJ68" s="22">
        <v>0</v>
      </c>
      <c r="AK68" s="22">
        <v>0</v>
      </c>
      <c r="AL68" s="22">
        <v>0</v>
      </c>
      <c r="AM68" s="22">
        <v>0</v>
      </c>
      <c r="AN68" s="22">
        <v>0</v>
      </c>
      <c r="AO68" s="22">
        <v>0</v>
      </c>
      <c r="AP68" s="22">
        <v>0</v>
      </c>
      <c r="AQ68" s="22">
        <v>0</v>
      </c>
      <c r="AR68" s="22">
        <v>0</v>
      </c>
      <c r="AS68" s="22">
        <v>0</v>
      </c>
      <c r="AT68" s="22">
        <v>0</v>
      </c>
      <c r="AU68" s="22">
        <v>0</v>
      </c>
      <c r="AV68" s="22">
        <v>21</v>
      </c>
      <c r="AW68" s="22">
        <v>0</v>
      </c>
      <c r="AX68" s="22">
        <v>0</v>
      </c>
      <c r="AY68" s="22">
        <v>0</v>
      </c>
      <c r="AZ68" s="22">
        <v>0</v>
      </c>
      <c r="BA68" s="22">
        <v>0</v>
      </c>
      <c r="BB68" s="22">
        <v>0</v>
      </c>
      <c r="BC68" s="22">
        <v>0</v>
      </c>
      <c r="BD68" s="18">
        <f t="shared" si="0"/>
        <v>21</v>
      </c>
      <c r="BE68" s="64">
        <f t="shared" si="1"/>
        <v>21</v>
      </c>
      <c r="BF68" s="64">
        <f t="shared" si="2"/>
        <v>0</v>
      </c>
      <c r="BG68" s="64">
        <f t="shared" si="3"/>
        <v>0</v>
      </c>
      <c r="BH68" s="64">
        <f t="shared" si="4"/>
        <v>0</v>
      </c>
      <c r="BI68" s="64">
        <f t="shared" si="5"/>
        <v>0</v>
      </c>
      <c r="BJ68" s="64">
        <f t="shared" si="6"/>
        <v>0</v>
      </c>
      <c r="BK68" s="66">
        <f t="shared" si="7"/>
        <v>0</v>
      </c>
      <c r="BL68" s="109">
        <f t="shared" si="8"/>
        <v>21</v>
      </c>
      <c r="BM68" s="18">
        <v>26</v>
      </c>
      <c r="BN68" s="18" t="str">
        <f t="shared" si="12"/>
        <v>Piatti</v>
      </c>
      <c r="BO68" s="18" t="str">
        <f t="shared" si="13"/>
        <v>Antoine</v>
      </c>
      <c r="BP68" s="18" t="str">
        <f t="shared" si="14"/>
        <v>Team Cristal Sport</v>
      </c>
    </row>
    <row r="69" spans="1:68" x14ac:dyDescent="0.25">
      <c r="A69" s="15">
        <v>1987</v>
      </c>
      <c r="B69" t="s">
        <v>293</v>
      </c>
      <c r="C69" s="22" t="s">
        <v>1775</v>
      </c>
      <c r="D69" s="42" t="s">
        <v>26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/>
      <c r="AG69" s="22"/>
      <c r="AH69" s="22"/>
      <c r="AI69" s="22"/>
      <c r="AJ69" s="22">
        <v>0</v>
      </c>
      <c r="AK69" s="22"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v>0</v>
      </c>
      <c r="AQ69" s="22">
        <v>0</v>
      </c>
      <c r="AR69" s="22">
        <v>0</v>
      </c>
      <c r="AS69" s="22">
        <v>0</v>
      </c>
      <c r="AT69" s="22">
        <v>0</v>
      </c>
      <c r="AU69" s="22">
        <v>0</v>
      </c>
      <c r="AV69" s="22">
        <v>0</v>
      </c>
      <c r="AW69" s="22">
        <v>0</v>
      </c>
      <c r="AX69" s="22">
        <v>0</v>
      </c>
      <c r="AY69" s="22">
        <v>0</v>
      </c>
      <c r="AZ69" s="22">
        <v>0</v>
      </c>
      <c r="BA69" s="22">
        <v>21</v>
      </c>
      <c r="BB69" s="22">
        <v>0</v>
      </c>
      <c r="BC69" s="22">
        <v>0</v>
      </c>
      <c r="BD69" s="18">
        <f t="shared" si="0"/>
        <v>21</v>
      </c>
      <c r="BE69" s="64">
        <f t="shared" si="1"/>
        <v>21</v>
      </c>
      <c r="BF69" s="64">
        <f t="shared" si="2"/>
        <v>0</v>
      </c>
      <c r="BG69" s="64">
        <f t="shared" si="3"/>
        <v>0</v>
      </c>
      <c r="BH69" s="64">
        <f t="shared" si="4"/>
        <v>0</v>
      </c>
      <c r="BI69" s="64">
        <f t="shared" si="5"/>
        <v>0</v>
      </c>
      <c r="BJ69" s="64">
        <f t="shared" si="6"/>
        <v>0</v>
      </c>
      <c r="BK69" s="66">
        <f t="shared" si="7"/>
        <v>0</v>
      </c>
      <c r="BL69" s="109">
        <f t="shared" si="8"/>
        <v>21</v>
      </c>
      <c r="BM69" s="18">
        <v>26</v>
      </c>
      <c r="BN69" s="18" t="str">
        <f t="shared" si="12"/>
        <v>Vauthey</v>
      </c>
      <c r="BO69" s="18" t="str">
        <f t="shared" si="13"/>
        <v>Fabrice</v>
      </c>
      <c r="BP69" s="18" t="str">
        <f t="shared" si="14"/>
        <v>Monthey</v>
      </c>
    </row>
    <row r="70" spans="1:68" x14ac:dyDescent="0.25">
      <c r="A70" s="15">
        <v>1988</v>
      </c>
      <c r="B70" t="s">
        <v>1886</v>
      </c>
      <c r="C70" s="22" t="s">
        <v>635</v>
      </c>
      <c r="D70" s="42" t="s">
        <v>1204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>
        <v>0</v>
      </c>
      <c r="AA70" s="22">
        <v>0</v>
      </c>
      <c r="AB70" s="22">
        <v>0</v>
      </c>
      <c r="AC70" s="22">
        <v>0</v>
      </c>
      <c r="AD70" s="22">
        <v>0</v>
      </c>
      <c r="AE70" s="22">
        <v>0</v>
      </c>
      <c r="AF70" s="22"/>
      <c r="AG70" s="22"/>
      <c r="AH70" s="22"/>
      <c r="AI70" s="22"/>
      <c r="AJ70" s="22">
        <v>0</v>
      </c>
      <c r="AK70" s="22">
        <v>0</v>
      </c>
      <c r="AL70" s="22">
        <v>0</v>
      </c>
      <c r="AM70" s="22">
        <v>0</v>
      </c>
      <c r="AN70" s="22">
        <v>0</v>
      </c>
      <c r="AO70" s="22">
        <v>0</v>
      </c>
      <c r="AP70" s="22">
        <v>0</v>
      </c>
      <c r="AQ70" s="22">
        <v>0</v>
      </c>
      <c r="AR70" s="22">
        <v>0</v>
      </c>
      <c r="AS70" s="22">
        <v>0</v>
      </c>
      <c r="AT70" s="22">
        <v>0</v>
      </c>
      <c r="AU70" s="22">
        <v>0</v>
      </c>
      <c r="AV70" s="22">
        <v>0</v>
      </c>
      <c r="AW70" s="22">
        <v>0</v>
      </c>
      <c r="AX70" s="22">
        <v>0</v>
      </c>
      <c r="AY70" s="22">
        <v>21</v>
      </c>
      <c r="AZ70" s="22">
        <v>0</v>
      </c>
      <c r="BA70" s="22">
        <v>0</v>
      </c>
      <c r="BB70" s="22">
        <v>0</v>
      </c>
      <c r="BC70" s="22">
        <v>0</v>
      </c>
      <c r="BD70" s="18">
        <f t="shared" ref="BD70:BD133" si="15">SUM(E70:BC70)</f>
        <v>21</v>
      </c>
      <c r="BE70" s="64">
        <f t="shared" ref="BE70:BE133" si="16">IF(BD70=0,0,LARGE(E70:BC70,1))</f>
        <v>21</v>
      </c>
      <c r="BF70" s="64">
        <f t="shared" ref="BF70:BF133" si="17">IF(BD70=0,0,LARGE(E70:BC70,2))</f>
        <v>0</v>
      </c>
      <c r="BG70" s="64">
        <f t="shared" ref="BG70:BG133" si="18">IF(BD70=0,0,LARGE(E70:BC70,3))</f>
        <v>0</v>
      </c>
      <c r="BH70" s="64">
        <f t="shared" ref="BH70:BH133" si="19">IF(BD70=0,0,LARGE(E70:BC70,4))</f>
        <v>0</v>
      </c>
      <c r="BI70" s="64">
        <f t="shared" ref="BI70:BI133" si="20">IF(BD70=0,0,LARGE(E70:BC70,5))</f>
        <v>0</v>
      </c>
      <c r="BJ70" s="64">
        <f t="shared" ref="BJ70:BJ133" si="21">IF(BD70=0,0,LARGE(E70:BC70,6))</f>
        <v>0</v>
      </c>
      <c r="BK70" s="66">
        <f t="shared" ref="BK70:BK133" si="22">IF(BD70=0,0,LARGE(E70:BC70,7))</f>
        <v>0</v>
      </c>
      <c r="BL70" s="109">
        <f t="shared" ref="BL70:BL133" si="23">SUM(BE70:BK70)</f>
        <v>21</v>
      </c>
      <c r="BM70" s="18">
        <v>26</v>
      </c>
      <c r="BN70" s="18" t="str">
        <f t="shared" ref="BN70:BN101" si="24">B70</f>
        <v>Vigneron</v>
      </c>
      <c r="BO70" s="18" t="str">
        <f t="shared" ref="BO70:BO101" si="25">C70</f>
        <v>Julian</v>
      </c>
      <c r="BP70" s="18" t="str">
        <f t="shared" ref="BP70:BP101" si="26">D70</f>
        <v>La Conversion</v>
      </c>
    </row>
    <row r="71" spans="1:68" x14ac:dyDescent="0.25">
      <c r="A71" s="15">
        <v>1988</v>
      </c>
      <c r="B71" t="s">
        <v>1654</v>
      </c>
      <c r="C71" s="22" t="s">
        <v>763</v>
      </c>
      <c r="D71" s="42" t="s">
        <v>556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/>
      <c r="AG71" s="22"/>
      <c r="AH71" s="22"/>
      <c r="AI71" s="22"/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19</v>
      </c>
      <c r="AY71" s="22">
        <v>0</v>
      </c>
      <c r="AZ71" s="22">
        <v>0</v>
      </c>
      <c r="BA71" s="22">
        <v>0</v>
      </c>
      <c r="BB71" s="22">
        <v>0</v>
      </c>
      <c r="BC71" s="22">
        <v>0</v>
      </c>
      <c r="BD71" s="18">
        <f t="shared" si="15"/>
        <v>19</v>
      </c>
      <c r="BE71" s="64">
        <f t="shared" si="16"/>
        <v>19</v>
      </c>
      <c r="BF71" s="64">
        <f t="shared" si="17"/>
        <v>0</v>
      </c>
      <c r="BG71" s="64">
        <f t="shared" si="18"/>
        <v>0</v>
      </c>
      <c r="BH71" s="64">
        <f t="shared" si="19"/>
        <v>0</v>
      </c>
      <c r="BI71" s="64">
        <f t="shared" si="20"/>
        <v>0</v>
      </c>
      <c r="BJ71" s="64">
        <f t="shared" si="21"/>
        <v>0</v>
      </c>
      <c r="BK71" s="66">
        <f t="shared" si="22"/>
        <v>0</v>
      </c>
      <c r="BL71" s="109">
        <f t="shared" si="23"/>
        <v>19</v>
      </c>
      <c r="BM71" s="18">
        <v>27</v>
      </c>
      <c r="BN71" s="18" t="str">
        <f t="shared" si="24"/>
        <v>Bonvin</v>
      </c>
      <c r="BO71" s="18" t="str">
        <f t="shared" si="25"/>
        <v>Mathieu</v>
      </c>
      <c r="BP71" s="18" t="str">
        <f t="shared" si="26"/>
        <v>Lens</v>
      </c>
    </row>
    <row r="72" spans="1:68" x14ac:dyDescent="0.25">
      <c r="A72" s="15">
        <v>1982</v>
      </c>
      <c r="B72" t="s">
        <v>2223</v>
      </c>
      <c r="C72" s="22" t="s">
        <v>325</v>
      </c>
      <c r="D72" s="42" t="s">
        <v>2207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>
        <v>0</v>
      </c>
      <c r="AA72" s="22">
        <v>0</v>
      </c>
      <c r="AB72" s="22">
        <v>0</v>
      </c>
      <c r="AC72" s="22">
        <v>0</v>
      </c>
      <c r="AD72" s="22">
        <v>19</v>
      </c>
      <c r="AE72" s="22">
        <v>0</v>
      </c>
      <c r="AF72" s="22"/>
      <c r="AG72" s="22"/>
      <c r="AH72" s="22"/>
      <c r="AI72" s="22"/>
      <c r="AJ72" s="22">
        <v>0</v>
      </c>
      <c r="AK72" s="22">
        <v>0</v>
      </c>
      <c r="AL72" s="22">
        <v>0</v>
      </c>
      <c r="AM72" s="22">
        <v>0</v>
      </c>
      <c r="AN72" s="22">
        <v>0</v>
      </c>
      <c r="AO72" s="22">
        <v>0</v>
      </c>
      <c r="AP72" s="22">
        <v>0</v>
      </c>
      <c r="AQ72" s="22">
        <v>0</v>
      </c>
      <c r="AR72" s="22">
        <v>0</v>
      </c>
      <c r="AS72" s="22">
        <v>0</v>
      </c>
      <c r="AT72" s="22">
        <v>0</v>
      </c>
      <c r="AU72" s="22">
        <v>0</v>
      </c>
      <c r="AV72" s="22">
        <v>0</v>
      </c>
      <c r="AW72" s="22">
        <v>0</v>
      </c>
      <c r="AX72" s="22">
        <v>0</v>
      </c>
      <c r="AY72" s="22">
        <v>0</v>
      </c>
      <c r="AZ72" s="22">
        <v>0</v>
      </c>
      <c r="BA72" s="22">
        <v>0</v>
      </c>
      <c r="BB72" s="22">
        <v>0</v>
      </c>
      <c r="BC72" s="22">
        <v>0</v>
      </c>
      <c r="BD72" s="18">
        <f t="shared" si="15"/>
        <v>19</v>
      </c>
      <c r="BE72" s="64">
        <f t="shared" si="16"/>
        <v>19</v>
      </c>
      <c r="BF72" s="64">
        <f t="shared" si="17"/>
        <v>0</v>
      </c>
      <c r="BG72" s="64">
        <f t="shared" si="18"/>
        <v>0</v>
      </c>
      <c r="BH72" s="64">
        <f t="shared" si="19"/>
        <v>0</v>
      </c>
      <c r="BI72" s="64">
        <f t="shared" si="20"/>
        <v>0</v>
      </c>
      <c r="BJ72" s="64">
        <f t="shared" si="21"/>
        <v>0</v>
      </c>
      <c r="BK72" s="66">
        <f t="shared" si="22"/>
        <v>0</v>
      </c>
      <c r="BL72" s="109">
        <f t="shared" si="23"/>
        <v>19</v>
      </c>
      <c r="BM72" s="18">
        <v>27</v>
      </c>
      <c r="BN72" s="18" t="str">
        <f t="shared" si="24"/>
        <v>Bürgler</v>
      </c>
      <c r="BO72" s="18" t="str">
        <f t="shared" si="25"/>
        <v>Jonas</v>
      </c>
      <c r="BP72" s="18" t="str">
        <f t="shared" si="26"/>
        <v>Rupperswil</v>
      </c>
    </row>
    <row r="73" spans="1:68" x14ac:dyDescent="0.25">
      <c r="A73" s="15">
        <v>1990</v>
      </c>
      <c r="B73" t="s">
        <v>611</v>
      </c>
      <c r="C73" s="22" t="s">
        <v>1973</v>
      </c>
      <c r="D73" s="42" t="s">
        <v>479</v>
      </c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/>
      <c r="AG73" s="22"/>
      <c r="AH73" s="22"/>
      <c r="AI73" s="22"/>
      <c r="AJ73" s="22">
        <v>0</v>
      </c>
      <c r="AK73" s="22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2">
        <v>0</v>
      </c>
      <c r="AS73" s="22">
        <v>0</v>
      </c>
      <c r="AT73" s="22">
        <v>0</v>
      </c>
      <c r="AU73" s="22"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v>19</v>
      </c>
      <c r="BA73" s="22">
        <v>0</v>
      </c>
      <c r="BB73" s="22">
        <v>0</v>
      </c>
      <c r="BC73" s="22">
        <v>0</v>
      </c>
      <c r="BD73" s="18">
        <f t="shared" si="15"/>
        <v>19</v>
      </c>
      <c r="BE73" s="64">
        <f t="shared" si="16"/>
        <v>19</v>
      </c>
      <c r="BF73" s="64">
        <f t="shared" si="17"/>
        <v>0</v>
      </c>
      <c r="BG73" s="64">
        <f t="shared" si="18"/>
        <v>0</v>
      </c>
      <c r="BH73" s="64">
        <f t="shared" si="19"/>
        <v>0</v>
      </c>
      <c r="BI73" s="64">
        <f t="shared" si="20"/>
        <v>0</v>
      </c>
      <c r="BJ73" s="64">
        <f t="shared" si="21"/>
        <v>0</v>
      </c>
      <c r="BK73" s="66">
        <f t="shared" si="22"/>
        <v>0</v>
      </c>
      <c r="BL73" s="109">
        <f t="shared" si="23"/>
        <v>19</v>
      </c>
      <c r="BM73" s="18">
        <v>27</v>
      </c>
      <c r="BN73" s="18" t="str">
        <f t="shared" si="24"/>
        <v>David</v>
      </c>
      <c r="BO73" s="18" t="str">
        <f t="shared" si="25"/>
        <v>Florian</v>
      </c>
      <c r="BP73" s="18" t="str">
        <f t="shared" si="26"/>
        <v>Fribourg</v>
      </c>
    </row>
    <row r="74" spans="1:68" x14ac:dyDescent="0.25">
      <c r="A74" s="15">
        <v>1983</v>
      </c>
      <c r="B74" t="s">
        <v>2659</v>
      </c>
      <c r="C74" s="22" t="s">
        <v>343</v>
      </c>
      <c r="D74" s="42" t="s">
        <v>2648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>
        <v>0</v>
      </c>
      <c r="AA74" s="22">
        <v>0</v>
      </c>
      <c r="AB74" s="22">
        <v>0</v>
      </c>
      <c r="AC74" s="22">
        <v>19</v>
      </c>
      <c r="AD74" s="22">
        <v>0</v>
      </c>
      <c r="AE74" s="22">
        <v>0</v>
      </c>
      <c r="AF74" s="22">
        <v>0</v>
      </c>
      <c r="AG74" s="22">
        <v>0</v>
      </c>
      <c r="AH74" s="22">
        <v>0</v>
      </c>
      <c r="AI74" s="22">
        <v>0</v>
      </c>
      <c r="AJ74" s="22">
        <v>0</v>
      </c>
      <c r="AK74" s="22">
        <v>0</v>
      </c>
      <c r="AL74" s="22">
        <v>0</v>
      </c>
      <c r="AM74" s="22">
        <v>0</v>
      </c>
      <c r="AN74" s="22">
        <v>0</v>
      </c>
      <c r="AO74" s="22">
        <v>0</v>
      </c>
      <c r="AP74" s="22">
        <v>0</v>
      </c>
      <c r="AQ74" s="22">
        <v>0</v>
      </c>
      <c r="AR74" s="22">
        <v>0</v>
      </c>
      <c r="AS74" s="22">
        <v>0</v>
      </c>
      <c r="AT74" s="22">
        <v>0</v>
      </c>
      <c r="AU74" s="22">
        <v>0</v>
      </c>
      <c r="AV74" s="22">
        <v>0</v>
      </c>
      <c r="AW74" s="22">
        <v>0</v>
      </c>
      <c r="AX74" s="22">
        <v>0</v>
      </c>
      <c r="AY74" s="22">
        <v>0</v>
      </c>
      <c r="AZ74" s="22">
        <v>0</v>
      </c>
      <c r="BA74" s="22">
        <v>0</v>
      </c>
      <c r="BB74" s="22">
        <v>0</v>
      </c>
      <c r="BC74" s="22">
        <v>0</v>
      </c>
      <c r="BD74" s="18">
        <f t="shared" si="15"/>
        <v>19</v>
      </c>
      <c r="BE74" s="64">
        <f t="shared" si="16"/>
        <v>19</v>
      </c>
      <c r="BF74" s="64">
        <f t="shared" si="17"/>
        <v>0</v>
      </c>
      <c r="BG74" s="64">
        <f t="shared" si="18"/>
        <v>0</v>
      </c>
      <c r="BH74" s="64">
        <f t="shared" si="19"/>
        <v>0</v>
      </c>
      <c r="BI74" s="64">
        <f t="shared" si="20"/>
        <v>0</v>
      </c>
      <c r="BJ74" s="64">
        <f t="shared" si="21"/>
        <v>0</v>
      </c>
      <c r="BK74" s="66">
        <f t="shared" si="22"/>
        <v>0</v>
      </c>
      <c r="BL74" s="109">
        <f t="shared" si="23"/>
        <v>19</v>
      </c>
      <c r="BM74" s="18">
        <v>27</v>
      </c>
      <c r="BN74" s="18" t="str">
        <f t="shared" si="24"/>
        <v>Gandolfi</v>
      </c>
      <c r="BO74" s="18" t="str">
        <f t="shared" si="25"/>
        <v>Matthieu</v>
      </c>
      <c r="BP74" s="18" t="str">
        <f t="shared" si="26"/>
        <v>Audun Le Roman</v>
      </c>
    </row>
    <row r="75" spans="1:68" x14ac:dyDescent="0.25">
      <c r="A75" s="15">
        <v>1995</v>
      </c>
      <c r="B75" t="s">
        <v>1894</v>
      </c>
      <c r="C75" s="22" t="s">
        <v>1485</v>
      </c>
      <c r="D75" s="42" t="s">
        <v>2448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>
        <v>0</v>
      </c>
      <c r="AA75">
        <v>19</v>
      </c>
      <c r="AB75" s="18">
        <v>0</v>
      </c>
      <c r="AC75" s="21">
        <v>0</v>
      </c>
      <c r="AD75" s="22">
        <v>0</v>
      </c>
      <c r="AE75" s="21">
        <v>0</v>
      </c>
      <c r="AF75" s="22">
        <v>0</v>
      </c>
      <c r="AG75" s="21">
        <v>0</v>
      </c>
      <c r="AH75" s="22">
        <v>0</v>
      </c>
      <c r="AI75" s="21">
        <v>0</v>
      </c>
      <c r="AJ75" s="22">
        <v>0</v>
      </c>
      <c r="AK75" s="21">
        <v>0</v>
      </c>
      <c r="AL75" s="22">
        <v>0</v>
      </c>
      <c r="AM75" s="21">
        <v>0</v>
      </c>
      <c r="AN75" s="22">
        <v>0</v>
      </c>
      <c r="AO75" s="21">
        <v>0</v>
      </c>
      <c r="AP75" s="22">
        <v>0</v>
      </c>
      <c r="AQ75" s="21">
        <v>0</v>
      </c>
      <c r="AR75" s="22">
        <v>0</v>
      </c>
      <c r="AS75" s="21">
        <v>0</v>
      </c>
      <c r="AT75" s="22">
        <v>0</v>
      </c>
      <c r="AU75" s="21">
        <v>0</v>
      </c>
      <c r="AV75" s="22">
        <v>0</v>
      </c>
      <c r="AW75" s="21">
        <v>0</v>
      </c>
      <c r="AX75" s="22">
        <v>0</v>
      </c>
      <c r="AY75" s="21">
        <v>0</v>
      </c>
      <c r="AZ75" s="22">
        <v>0</v>
      </c>
      <c r="BA75" s="21">
        <v>0</v>
      </c>
      <c r="BB75" s="22">
        <v>0</v>
      </c>
      <c r="BC75" s="21">
        <v>0</v>
      </c>
      <c r="BD75" s="18">
        <f t="shared" si="15"/>
        <v>19</v>
      </c>
      <c r="BE75" s="64">
        <f t="shared" si="16"/>
        <v>19</v>
      </c>
      <c r="BF75" s="64">
        <f t="shared" si="17"/>
        <v>0</v>
      </c>
      <c r="BG75" s="64">
        <f t="shared" si="18"/>
        <v>0</v>
      </c>
      <c r="BH75" s="64">
        <f t="shared" si="19"/>
        <v>0</v>
      </c>
      <c r="BI75" s="64">
        <f t="shared" si="20"/>
        <v>0</v>
      </c>
      <c r="BJ75" s="64">
        <f t="shared" si="21"/>
        <v>0</v>
      </c>
      <c r="BK75" s="66">
        <f t="shared" si="22"/>
        <v>0</v>
      </c>
      <c r="BL75" s="109">
        <f t="shared" si="23"/>
        <v>19</v>
      </c>
      <c r="BM75" s="18">
        <v>27</v>
      </c>
      <c r="BN75" s="18" t="str">
        <f t="shared" si="24"/>
        <v>Gisler</v>
      </c>
      <c r="BO75" s="18" t="str">
        <f t="shared" si="25"/>
        <v>Benjamin</v>
      </c>
      <c r="BP75" s="18" t="str">
        <f t="shared" si="26"/>
        <v>Alpnach Dorf</v>
      </c>
    </row>
    <row r="76" spans="1:68" x14ac:dyDescent="0.25">
      <c r="A76" s="15">
        <v>1985</v>
      </c>
      <c r="B76" s="22" t="s">
        <v>871</v>
      </c>
      <c r="C76" s="22" t="s">
        <v>560</v>
      </c>
      <c r="D76" s="42" t="s">
        <v>493</v>
      </c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/>
      <c r="AG76" s="22"/>
      <c r="AH76" s="22"/>
      <c r="AI76" s="22"/>
      <c r="AJ76" s="22">
        <v>0</v>
      </c>
      <c r="AK76" s="22">
        <v>0</v>
      </c>
      <c r="AL76" s="22">
        <v>0</v>
      </c>
      <c r="AM76" s="22">
        <v>0</v>
      </c>
      <c r="AN76" s="22">
        <v>0</v>
      </c>
      <c r="AO76" s="22">
        <v>19</v>
      </c>
      <c r="AP76" s="22">
        <v>0</v>
      </c>
      <c r="AQ76" s="22">
        <v>0</v>
      </c>
      <c r="AR76" s="22">
        <v>0</v>
      </c>
      <c r="AS76" s="22">
        <v>0</v>
      </c>
      <c r="AT76" s="22">
        <v>0</v>
      </c>
      <c r="AU76" s="22">
        <v>0</v>
      </c>
      <c r="AV76" s="22">
        <v>0</v>
      </c>
      <c r="AW76" s="22">
        <v>0</v>
      </c>
      <c r="AX76" s="22">
        <v>0</v>
      </c>
      <c r="AY76" s="22">
        <v>0</v>
      </c>
      <c r="AZ76" s="22">
        <v>0</v>
      </c>
      <c r="BA76" s="22">
        <v>0</v>
      </c>
      <c r="BB76" s="22">
        <v>0</v>
      </c>
      <c r="BC76" s="22">
        <v>0</v>
      </c>
      <c r="BD76" s="18">
        <f t="shared" si="15"/>
        <v>19</v>
      </c>
      <c r="BE76" s="64">
        <f t="shared" si="16"/>
        <v>19</v>
      </c>
      <c r="BF76" s="64">
        <f t="shared" si="17"/>
        <v>0</v>
      </c>
      <c r="BG76" s="64">
        <f t="shared" si="18"/>
        <v>0</v>
      </c>
      <c r="BH76" s="64">
        <f t="shared" si="19"/>
        <v>0</v>
      </c>
      <c r="BI76" s="64">
        <f t="shared" si="20"/>
        <v>0</v>
      </c>
      <c r="BJ76" s="64">
        <f t="shared" si="21"/>
        <v>0</v>
      </c>
      <c r="BK76" s="66">
        <f t="shared" si="22"/>
        <v>0</v>
      </c>
      <c r="BL76" s="109">
        <f t="shared" si="23"/>
        <v>19</v>
      </c>
      <c r="BM76" s="18">
        <v>27</v>
      </c>
      <c r="BN76" s="18" t="str">
        <f t="shared" si="24"/>
        <v>Kuonen</v>
      </c>
      <c r="BO76" s="18" t="str">
        <f t="shared" si="25"/>
        <v>Julien</v>
      </c>
      <c r="BP76" s="18" t="str">
        <f t="shared" si="26"/>
        <v>Sierre</v>
      </c>
    </row>
    <row r="77" spans="1:68" x14ac:dyDescent="0.25">
      <c r="A77" s="20">
        <v>1991</v>
      </c>
      <c r="B77" s="22" t="s">
        <v>615</v>
      </c>
      <c r="C77" s="22" t="s">
        <v>616</v>
      </c>
      <c r="D77" s="42" t="s">
        <v>31</v>
      </c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/>
      <c r="AG77" s="22"/>
      <c r="AH77" s="22"/>
      <c r="AI77" s="22"/>
      <c r="AJ77" s="22">
        <v>0</v>
      </c>
      <c r="AK77" s="22">
        <v>0</v>
      </c>
      <c r="AL77" s="22">
        <v>0</v>
      </c>
      <c r="AM77" s="22">
        <v>0</v>
      </c>
      <c r="AN77" s="22">
        <v>19</v>
      </c>
      <c r="AO77" s="22">
        <v>0</v>
      </c>
      <c r="AP77" s="22">
        <v>0</v>
      </c>
      <c r="AQ77" s="22">
        <v>0</v>
      </c>
      <c r="AR77" s="22">
        <v>0</v>
      </c>
      <c r="AS77" s="22">
        <v>0</v>
      </c>
      <c r="AT77" s="22">
        <v>0</v>
      </c>
      <c r="AU77" s="22">
        <v>0</v>
      </c>
      <c r="AV77" s="22">
        <v>0</v>
      </c>
      <c r="AW77" s="22">
        <v>0</v>
      </c>
      <c r="AX77" s="22">
        <v>0</v>
      </c>
      <c r="AY77" s="22">
        <v>0</v>
      </c>
      <c r="AZ77" s="22">
        <v>0</v>
      </c>
      <c r="BA77" s="22">
        <v>0</v>
      </c>
      <c r="BB77" s="22">
        <v>0</v>
      </c>
      <c r="BC77" s="22">
        <v>0</v>
      </c>
      <c r="BD77" s="18">
        <f t="shared" si="15"/>
        <v>19</v>
      </c>
      <c r="BE77" s="64">
        <f t="shared" si="16"/>
        <v>19</v>
      </c>
      <c r="BF77" s="64">
        <f t="shared" si="17"/>
        <v>0</v>
      </c>
      <c r="BG77" s="64">
        <f t="shared" si="18"/>
        <v>0</v>
      </c>
      <c r="BH77" s="64">
        <f t="shared" si="19"/>
        <v>0</v>
      </c>
      <c r="BI77" s="64">
        <f t="shared" si="20"/>
        <v>0</v>
      </c>
      <c r="BJ77" s="64">
        <f t="shared" si="21"/>
        <v>0</v>
      </c>
      <c r="BK77" s="66">
        <f t="shared" si="22"/>
        <v>0</v>
      </c>
      <c r="BL77" s="109">
        <f t="shared" si="23"/>
        <v>19</v>
      </c>
      <c r="BM77" s="18">
        <v>27</v>
      </c>
      <c r="BN77" s="18" t="str">
        <f t="shared" si="24"/>
        <v>Lagger</v>
      </c>
      <c r="BO77" s="18" t="str">
        <f t="shared" si="25"/>
        <v>Alain</v>
      </c>
      <c r="BP77" s="18" t="str">
        <f t="shared" si="26"/>
        <v>Naters</v>
      </c>
    </row>
    <row r="78" spans="1:68" x14ac:dyDescent="0.25">
      <c r="A78" s="19">
        <v>1997</v>
      </c>
      <c r="B78" s="22" t="s">
        <v>1437</v>
      </c>
      <c r="C78" s="22" t="s">
        <v>1438</v>
      </c>
      <c r="D78" s="42" t="s">
        <v>1439</v>
      </c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>
        <v>19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/>
      <c r="AG78" s="22"/>
      <c r="AH78" s="22"/>
      <c r="AI78" s="22"/>
      <c r="AJ78" s="22">
        <v>0</v>
      </c>
      <c r="AK78" s="22">
        <v>0</v>
      </c>
      <c r="AL78" s="22">
        <v>0</v>
      </c>
      <c r="AM78" s="22">
        <v>0</v>
      </c>
      <c r="AN78" s="22">
        <v>0</v>
      </c>
      <c r="AO78" s="22">
        <v>0</v>
      </c>
      <c r="AP78" s="22">
        <v>0</v>
      </c>
      <c r="AQ78" s="22">
        <v>0</v>
      </c>
      <c r="AR78" s="22">
        <v>0</v>
      </c>
      <c r="AS78" s="22">
        <v>0</v>
      </c>
      <c r="AT78" s="22">
        <v>0</v>
      </c>
      <c r="AU78" s="22">
        <v>0</v>
      </c>
      <c r="AV78" s="22">
        <v>0</v>
      </c>
      <c r="AW78" s="22">
        <v>0</v>
      </c>
      <c r="AX78" s="22">
        <v>0</v>
      </c>
      <c r="AY78" s="22">
        <v>0</v>
      </c>
      <c r="AZ78" s="22">
        <v>0</v>
      </c>
      <c r="BA78" s="22">
        <v>0</v>
      </c>
      <c r="BB78" s="22">
        <v>0</v>
      </c>
      <c r="BC78" s="22">
        <v>0</v>
      </c>
      <c r="BD78" s="18">
        <f t="shared" si="15"/>
        <v>19</v>
      </c>
      <c r="BE78" s="64">
        <f t="shared" si="16"/>
        <v>19</v>
      </c>
      <c r="BF78" s="64">
        <f t="shared" si="17"/>
        <v>0</v>
      </c>
      <c r="BG78" s="64">
        <f t="shared" si="18"/>
        <v>0</v>
      </c>
      <c r="BH78" s="64">
        <f t="shared" si="19"/>
        <v>0</v>
      </c>
      <c r="BI78" s="64">
        <f t="shared" si="20"/>
        <v>0</v>
      </c>
      <c r="BJ78" s="64">
        <f t="shared" si="21"/>
        <v>0</v>
      </c>
      <c r="BK78" s="66">
        <f t="shared" si="22"/>
        <v>0</v>
      </c>
      <c r="BL78" s="109">
        <f t="shared" si="23"/>
        <v>19</v>
      </c>
      <c r="BM78" s="18">
        <v>27</v>
      </c>
      <c r="BN78" s="18" t="str">
        <f t="shared" si="24"/>
        <v>Magnini</v>
      </c>
      <c r="BO78" s="18" t="str">
        <f t="shared" si="25"/>
        <v>Davide</v>
      </c>
      <c r="BP78" s="18" t="str">
        <f t="shared" si="26"/>
        <v>Vermiglio Italie</v>
      </c>
    </row>
    <row r="79" spans="1:68" x14ac:dyDescent="0.25">
      <c r="A79" s="15">
        <v>1999</v>
      </c>
      <c r="B79" t="s">
        <v>2084</v>
      </c>
      <c r="C79" s="22" t="s">
        <v>327</v>
      </c>
      <c r="D79" s="42" t="s">
        <v>1959</v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/>
      <c r="AG79" s="22"/>
      <c r="AH79" s="22"/>
      <c r="AI79" s="22"/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22">
        <v>0</v>
      </c>
      <c r="AU79" s="22">
        <v>0</v>
      </c>
      <c r="AV79" s="22">
        <v>0</v>
      </c>
      <c r="AW79" s="22">
        <v>0</v>
      </c>
      <c r="AX79" s="22">
        <v>0</v>
      </c>
      <c r="AY79" s="22">
        <v>0</v>
      </c>
      <c r="AZ79" s="22">
        <v>0</v>
      </c>
      <c r="BA79" s="22">
        <v>19</v>
      </c>
      <c r="BB79" s="22">
        <v>0</v>
      </c>
      <c r="BC79" s="22">
        <v>0</v>
      </c>
      <c r="BD79" s="18">
        <f t="shared" si="15"/>
        <v>19</v>
      </c>
      <c r="BE79" s="64">
        <f t="shared" si="16"/>
        <v>19</v>
      </c>
      <c r="BF79" s="64">
        <f t="shared" si="17"/>
        <v>0</v>
      </c>
      <c r="BG79" s="64">
        <f t="shared" si="18"/>
        <v>0</v>
      </c>
      <c r="BH79" s="64">
        <f t="shared" si="19"/>
        <v>0</v>
      </c>
      <c r="BI79" s="64">
        <f t="shared" si="20"/>
        <v>0</v>
      </c>
      <c r="BJ79" s="64">
        <f t="shared" si="21"/>
        <v>0</v>
      </c>
      <c r="BK79" s="66">
        <f t="shared" si="22"/>
        <v>0</v>
      </c>
      <c r="BL79" s="109">
        <f t="shared" si="23"/>
        <v>19</v>
      </c>
      <c r="BM79" s="18">
        <v>27</v>
      </c>
      <c r="BN79" s="18" t="str">
        <f t="shared" si="24"/>
        <v>Michoud</v>
      </c>
      <c r="BO79" s="18" t="str">
        <f t="shared" si="25"/>
        <v>Luc</v>
      </c>
      <c r="BP79" s="18" t="str">
        <f t="shared" si="26"/>
        <v>Cossonay</v>
      </c>
    </row>
    <row r="80" spans="1:68" x14ac:dyDescent="0.25">
      <c r="A80" s="15">
        <v>1990</v>
      </c>
      <c r="B80" t="s">
        <v>1887</v>
      </c>
      <c r="C80" s="22" t="s">
        <v>1880</v>
      </c>
      <c r="D80" s="44" t="s">
        <v>1876</v>
      </c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/>
      <c r="AG80" s="22"/>
      <c r="AH80" s="22"/>
      <c r="AI80" s="22"/>
      <c r="AJ80" s="22">
        <v>0</v>
      </c>
      <c r="AK80" s="22">
        <v>0</v>
      </c>
      <c r="AL80" s="22">
        <v>0</v>
      </c>
      <c r="AM80" s="22">
        <v>0</v>
      </c>
      <c r="AN80" s="22">
        <v>0</v>
      </c>
      <c r="AO80" s="22">
        <v>0</v>
      </c>
      <c r="AP80" s="22">
        <v>0</v>
      </c>
      <c r="AQ80" s="22">
        <v>0</v>
      </c>
      <c r="AR80" s="22">
        <v>0</v>
      </c>
      <c r="AS80" s="22">
        <v>0</v>
      </c>
      <c r="AT80" s="22">
        <v>0</v>
      </c>
      <c r="AU80" s="22">
        <v>0</v>
      </c>
      <c r="AV80" s="22">
        <v>0</v>
      </c>
      <c r="AW80" s="22">
        <v>0</v>
      </c>
      <c r="AX80" s="22">
        <v>0</v>
      </c>
      <c r="AY80" s="22">
        <v>19</v>
      </c>
      <c r="AZ80" s="22">
        <v>0</v>
      </c>
      <c r="BA80" s="22">
        <v>0</v>
      </c>
      <c r="BB80" s="22">
        <v>0</v>
      </c>
      <c r="BC80" s="22">
        <v>0</v>
      </c>
      <c r="BD80" s="18">
        <f t="shared" si="15"/>
        <v>19</v>
      </c>
      <c r="BE80" s="64">
        <f t="shared" si="16"/>
        <v>19</v>
      </c>
      <c r="BF80" s="64">
        <f t="shared" si="17"/>
        <v>0</v>
      </c>
      <c r="BG80" s="64">
        <f t="shared" si="18"/>
        <v>0</v>
      </c>
      <c r="BH80" s="64">
        <f t="shared" si="19"/>
        <v>0</v>
      </c>
      <c r="BI80" s="64">
        <f t="shared" si="20"/>
        <v>0</v>
      </c>
      <c r="BJ80" s="64">
        <f t="shared" si="21"/>
        <v>0</v>
      </c>
      <c r="BK80" s="66">
        <f t="shared" si="22"/>
        <v>0</v>
      </c>
      <c r="BL80" s="109">
        <f t="shared" si="23"/>
        <v>19</v>
      </c>
      <c r="BM80" s="18">
        <v>27</v>
      </c>
      <c r="BN80" s="18" t="str">
        <f t="shared" si="24"/>
        <v>Nicolet</v>
      </c>
      <c r="BO80" s="18" t="str">
        <f t="shared" si="25"/>
        <v>Céfric</v>
      </c>
      <c r="BP80" s="18" t="str">
        <f t="shared" si="26"/>
        <v>Vuisternens-Ogoz</v>
      </c>
    </row>
    <row r="81" spans="1:68" x14ac:dyDescent="0.25">
      <c r="A81" s="15">
        <v>1997</v>
      </c>
      <c r="B81" t="s">
        <v>1130</v>
      </c>
      <c r="C81" s="22" t="s">
        <v>104</v>
      </c>
      <c r="D81" s="42" t="s">
        <v>1288</v>
      </c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22"/>
      <c r="AG81" s="22"/>
      <c r="AH81" s="22"/>
      <c r="AI81" s="22"/>
      <c r="AJ81" s="22">
        <v>0</v>
      </c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22">
        <v>19</v>
      </c>
      <c r="AU81" s="22">
        <v>0</v>
      </c>
      <c r="AV81" s="22">
        <v>0</v>
      </c>
      <c r="AW81" s="22">
        <v>0</v>
      </c>
      <c r="AX81" s="22">
        <v>0</v>
      </c>
      <c r="AY81" s="22">
        <v>0</v>
      </c>
      <c r="AZ81" s="22">
        <v>0</v>
      </c>
      <c r="BA81" s="22">
        <v>0</v>
      </c>
      <c r="BB81" s="22">
        <v>0</v>
      </c>
      <c r="BC81" s="22">
        <v>0</v>
      </c>
      <c r="BD81" s="18">
        <f t="shared" si="15"/>
        <v>19</v>
      </c>
      <c r="BE81" s="64">
        <f t="shared" si="16"/>
        <v>19</v>
      </c>
      <c r="BF81" s="64">
        <f t="shared" si="17"/>
        <v>0</v>
      </c>
      <c r="BG81" s="64">
        <f t="shared" si="18"/>
        <v>0</v>
      </c>
      <c r="BH81" s="64">
        <f t="shared" si="19"/>
        <v>0</v>
      </c>
      <c r="BI81" s="64">
        <f t="shared" si="20"/>
        <v>0</v>
      </c>
      <c r="BJ81" s="64">
        <f t="shared" si="21"/>
        <v>0</v>
      </c>
      <c r="BK81" s="66">
        <f t="shared" si="22"/>
        <v>0</v>
      </c>
      <c r="BL81" s="109">
        <f t="shared" si="23"/>
        <v>19</v>
      </c>
      <c r="BM81" s="18">
        <v>27</v>
      </c>
      <c r="BN81" s="18" t="str">
        <f t="shared" si="24"/>
        <v>Rey</v>
      </c>
      <c r="BO81" s="18" t="str">
        <f t="shared" si="25"/>
        <v>Arnaud</v>
      </c>
      <c r="BP81" s="18" t="str">
        <f t="shared" si="26"/>
        <v>Levron</v>
      </c>
    </row>
    <row r="82" spans="1:68" x14ac:dyDescent="0.25">
      <c r="A82" s="15">
        <v>1984</v>
      </c>
      <c r="B82" t="s">
        <v>370</v>
      </c>
      <c r="C82" s="22" t="s">
        <v>1300</v>
      </c>
      <c r="D82" s="42" t="s">
        <v>1146</v>
      </c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>
        <v>0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22"/>
      <c r="AG82" s="22"/>
      <c r="AH82" s="22"/>
      <c r="AI82" s="22"/>
      <c r="AJ82" s="22">
        <v>0</v>
      </c>
      <c r="AK82" s="22">
        <v>0</v>
      </c>
      <c r="AL82" s="22">
        <v>0</v>
      </c>
      <c r="AM82" s="22">
        <v>0</v>
      </c>
      <c r="AN82" s="22">
        <v>0</v>
      </c>
      <c r="AO82" s="22">
        <v>0</v>
      </c>
      <c r="AP82" s="22">
        <v>0</v>
      </c>
      <c r="AQ82" s="22">
        <v>0</v>
      </c>
      <c r="AR82" s="22">
        <v>0</v>
      </c>
      <c r="AS82" s="22">
        <v>0</v>
      </c>
      <c r="AT82" s="22">
        <v>12</v>
      </c>
      <c r="AU82" s="22">
        <v>0</v>
      </c>
      <c r="AV82" s="22">
        <v>0</v>
      </c>
      <c r="AW82" s="22">
        <v>7</v>
      </c>
      <c r="AX82" s="22">
        <v>0</v>
      </c>
      <c r="AY82" s="22">
        <v>0</v>
      </c>
      <c r="AZ82" s="22">
        <v>0</v>
      </c>
      <c r="BA82" s="22">
        <v>0</v>
      </c>
      <c r="BB82" s="22">
        <v>0</v>
      </c>
      <c r="BC82" s="22">
        <v>0</v>
      </c>
      <c r="BD82" s="18">
        <f t="shared" si="15"/>
        <v>19</v>
      </c>
      <c r="BE82" s="64">
        <f t="shared" si="16"/>
        <v>12</v>
      </c>
      <c r="BF82" s="64">
        <f t="shared" si="17"/>
        <v>7</v>
      </c>
      <c r="BG82" s="64">
        <f t="shared" si="18"/>
        <v>0</v>
      </c>
      <c r="BH82" s="64">
        <f t="shared" si="19"/>
        <v>0</v>
      </c>
      <c r="BI82" s="64">
        <f t="shared" si="20"/>
        <v>0</v>
      </c>
      <c r="BJ82" s="64">
        <f t="shared" si="21"/>
        <v>0</v>
      </c>
      <c r="BK82" s="66">
        <f t="shared" si="22"/>
        <v>0</v>
      </c>
      <c r="BL82" s="109">
        <f t="shared" si="23"/>
        <v>19</v>
      </c>
      <c r="BM82" s="18">
        <v>27</v>
      </c>
      <c r="BN82" s="18" t="str">
        <f t="shared" si="24"/>
        <v>Roduit</v>
      </c>
      <c r="BO82" s="18" t="str">
        <f t="shared" si="25"/>
        <v>Blaise</v>
      </c>
      <c r="BP82" s="18" t="str">
        <f t="shared" si="26"/>
        <v>Vercorin</v>
      </c>
    </row>
    <row r="83" spans="1:68" x14ac:dyDescent="0.25">
      <c r="A83" s="89">
        <v>1981</v>
      </c>
      <c r="B83" s="22" t="s">
        <v>551</v>
      </c>
      <c r="C83" s="22" t="s">
        <v>7</v>
      </c>
      <c r="D83" s="94" t="s">
        <v>533</v>
      </c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/>
      <c r="AG83" s="22"/>
      <c r="AH83" s="22"/>
      <c r="AI83" s="22"/>
      <c r="AJ83" s="22">
        <v>0</v>
      </c>
      <c r="AK83" s="22">
        <v>0</v>
      </c>
      <c r="AL83" s="22">
        <v>5</v>
      </c>
      <c r="AM83" s="22">
        <v>0</v>
      </c>
      <c r="AN83" s="22">
        <v>0</v>
      </c>
      <c r="AO83" s="22">
        <v>0</v>
      </c>
      <c r="AP83" s="22">
        <v>0</v>
      </c>
      <c r="AQ83" s="22">
        <v>0</v>
      </c>
      <c r="AR83" s="22">
        <v>0</v>
      </c>
      <c r="AS83" s="22">
        <v>0</v>
      </c>
      <c r="AT83" s="22">
        <v>0</v>
      </c>
      <c r="AU83" s="22">
        <v>0</v>
      </c>
      <c r="AV83" s="22">
        <v>0</v>
      </c>
      <c r="AW83" s="22">
        <v>0</v>
      </c>
      <c r="AX83" s="22">
        <v>13</v>
      </c>
      <c r="AY83" s="22">
        <v>0</v>
      </c>
      <c r="AZ83" s="22">
        <v>0</v>
      </c>
      <c r="BA83" s="22">
        <v>0</v>
      </c>
      <c r="BB83" s="22">
        <v>0</v>
      </c>
      <c r="BC83" s="22">
        <v>0</v>
      </c>
      <c r="BD83" s="18">
        <f t="shared" si="15"/>
        <v>18</v>
      </c>
      <c r="BE83" s="64">
        <f t="shared" si="16"/>
        <v>13</v>
      </c>
      <c r="BF83" s="64">
        <f t="shared" si="17"/>
        <v>5</v>
      </c>
      <c r="BG83" s="64">
        <f t="shared" si="18"/>
        <v>0</v>
      </c>
      <c r="BH83" s="64">
        <f t="shared" si="19"/>
        <v>0</v>
      </c>
      <c r="BI83" s="64">
        <f t="shared" si="20"/>
        <v>0</v>
      </c>
      <c r="BJ83" s="64">
        <f t="shared" si="21"/>
        <v>0</v>
      </c>
      <c r="BK83" s="66">
        <f t="shared" si="22"/>
        <v>0</v>
      </c>
      <c r="BL83" s="109">
        <f t="shared" si="23"/>
        <v>18</v>
      </c>
      <c r="BM83" s="18">
        <v>28</v>
      </c>
      <c r="BN83" s="18" t="str">
        <f t="shared" si="24"/>
        <v>Perrier</v>
      </c>
      <c r="BO83" s="18" t="str">
        <f t="shared" si="25"/>
        <v>Nicolas</v>
      </c>
      <c r="BP83" s="18" t="str">
        <f t="shared" si="26"/>
        <v xml:space="preserve">Vérossaz </v>
      </c>
    </row>
    <row r="84" spans="1:68" x14ac:dyDescent="0.25">
      <c r="A84" s="15">
        <v>1994</v>
      </c>
      <c r="B84" t="s">
        <v>2468</v>
      </c>
      <c r="C84" s="22" t="s">
        <v>1400</v>
      </c>
      <c r="D84" s="42" t="s">
        <v>1294</v>
      </c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>
        <v>0</v>
      </c>
      <c r="AA84">
        <v>17</v>
      </c>
      <c r="AB84" s="18">
        <v>0</v>
      </c>
      <c r="AC84" s="21">
        <v>0</v>
      </c>
      <c r="AD84" s="22">
        <v>0</v>
      </c>
      <c r="AE84" s="21">
        <v>0</v>
      </c>
      <c r="AF84" s="22">
        <v>0</v>
      </c>
      <c r="AG84" s="21">
        <v>0</v>
      </c>
      <c r="AH84" s="22">
        <v>0</v>
      </c>
      <c r="AI84" s="21">
        <v>0</v>
      </c>
      <c r="AJ84" s="22">
        <v>0</v>
      </c>
      <c r="AK84" s="21">
        <v>0</v>
      </c>
      <c r="AL84" s="22">
        <v>0</v>
      </c>
      <c r="AM84" s="21">
        <v>0</v>
      </c>
      <c r="AN84" s="22">
        <v>0</v>
      </c>
      <c r="AO84" s="21">
        <v>0</v>
      </c>
      <c r="AP84" s="22">
        <v>0</v>
      </c>
      <c r="AQ84" s="21">
        <v>0</v>
      </c>
      <c r="AR84" s="22">
        <v>0</v>
      </c>
      <c r="AS84" s="21">
        <v>0</v>
      </c>
      <c r="AT84" s="22">
        <v>0</v>
      </c>
      <c r="AU84" s="21">
        <v>0</v>
      </c>
      <c r="AV84" s="22">
        <v>0</v>
      </c>
      <c r="AW84" s="21">
        <v>0</v>
      </c>
      <c r="AX84" s="22">
        <v>0</v>
      </c>
      <c r="AY84" s="21">
        <v>0</v>
      </c>
      <c r="AZ84" s="22">
        <v>0</v>
      </c>
      <c r="BA84" s="21">
        <v>0</v>
      </c>
      <c r="BB84" s="22">
        <v>0</v>
      </c>
      <c r="BC84" s="21">
        <v>0</v>
      </c>
      <c r="BD84" s="18">
        <f t="shared" si="15"/>
        <v>17</v>
      </c>
      <c r="BE84" s="64">
        <f t="shared" si="16"/>
        <v>17</v>
      </c>
      <c r="BF84" s="64">
        <f t="shared" si="17"/>
        <v>0</v>
      </c>
      <c r="BG84" s="64">
        <f t="shared" si="18"/>
        <v>0</v>
      </c>
      <c r="BH84" s="64">
        <f t="shared" si="19"/>
        <v>0</v>
      </c>
      <c r="BI84" s="64">
        <f t="shared" si="20"/>
        <v>0</v>
      </c>
      <c r="BJ84" s="64">
        <f t="shared" si="21"/>
        <v>0</v>
      </c>
      <c r="BK84" s="66">
        <f t="shared" si="22"/>
        <v>0</v>
      </c>
      <c r="BL84" s="109">
        <f t="shared" si="23"/>
        <v>17</v>
      </c>
      <c r="BM84" s="18">
        <v>29</v>
      </c>
      <c r="BN84" s="18" t="str">
        <f t="shared" si="24"/>
        <v>Boucard</v>
      </c>
      <c r="BO84" s="18" t="str">
        <f t="shared" si="25"/>
        <v>Anthony</v>
      </c>
      <c r="BP84" s="18" t="str">
        <f t="shared" si="26"/>
        <v>Paris</v>
      </c>
    </row>
    <row r="85" spans="1:68" x14ac:dyDescent="0.25">
      <c r="A85" s="15">
        <v>1988</v>
      </c>
      <c r="B85" t="s">
        <v>2085</v>
      </c>
      <c r="C85" s="22" t="s">
        <v>517</v>
      </c>
      <c r="D85" s="42" t="s">
        <v>210</v>
      </c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/>
      <c r="AG85" s="22"/>
      <c r="AH85" s="22"/>
      <c r="AI85" s="22"/>
      <c r="AJ85" s="22">
        <v>0</v>
      </c>
      <c r="AK85" s="22">
        <v>0</v>
      </c>
      <c r="AL85" s="22">
        <v>0</v>
      </c>
      <c r="AM85" s="22">
        <v>0</v>
      </c>
      <c r="AN85" s="22">
        <v>0</v>
      </c>
      <c r="AO85" s="22">
        <v>0</v>
      </c>
      <c r="AP85" s="22">
        <v>0</v>
      </c>
      <c r="AQ85" s="22">
        <v>0</v>
      </c>
      <c r="AR85" s="22">
        <v>0</v>
      </c>
      <c r="AS85" s="22">
        <v>0</v>
      </c>
      <c r="AT85" s="22">
        <v>0</v>
      </c>
      <c r="AU85" s="22">
        <v>0</v>
      </c>
      <c r="AV85" s="22">
        <v>0</v>
      </c>
      <c r="AW85" s="22">
        <v>0</v>
      </c>
      <c r="AX85" s="22">
        <v>0</v>
      </c>
      <c r="AY85" s="22">
        <v>0</v>
      </c>
      <c r="AZ85" s="22">
        <v>0</v>
      </c>
      <c r="BA85" s="22">
        <v>17</v>
      </c>
      <c r="BB85" s="22">
        <v>0</v>
      </c>
      <c r="BC85" s="22">
        <v>0</v>
      </c>
      <c r="BD85" s="18">
        <f t="shared" si="15"/>
        <v>17</v>
      </c>
      <c r="BE85" s="64">
        <f t="shared" si="16"/>
        <v>17</v>
      </c>
      <c r="BF85" s="64">
        <f t="shared" si="17"/>
        <v>0</v>
      </c>
      <c r="BG85" s="64">
        <f t="shared" si="18"/>
        <v>0</v>
      </c>
      <c r="BH85" s="64">
        <f t="shared" si="19"/>
        <v>0</v>
      </c>
      <c r="BI85" s="64">
        <f t="shared" si="20"/>
        <v>0</v>
      </c>
      <c r="BJ85" s="64">
        <f t="shared" si="21"/>
        <v>0</v>
      </c>
      <c r="BK85" s="66">
        <f t="shared" si="22"/>
        <v>0</v>
      </c>
      <c r="BL85" s="109">
        <f t="shared" si="23"/>
        <v>17</v>
      </c>
      <c r="BM85" s="18">
        <v>29</v>
      </c>
      <c r="BN85" s="18" t="str">
        <f t="shared" si="24"/>
        <v>Claivaz</v>
      </c>
      <c r="BO85" s="18" t="str">
        <f t="shared" si="25"/>
        <v>Baptiste</v>
      </c>
      <c r="BP85" s="18" t="str">
        <f t="shared" si="26"/>
        <v>Martigny-Bourg</v>
      </c>
    </row>
    <row r="86" spans="1:68" x14ac:dyDescent="0.25">
      <c r="A86" s="15">
        <v>1987</v>
      </c>
      <c r="B86" t="s">
        <v>2224</v>
      </c>
      <c r="C86" s="22" t="s">
        <v>2092</v>
      </c>
      <c r="D86" s="42" t="s">
        <v>997</v>
      </c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>
        <v>0</v>
      </c>
      <c r="AA86" s="22">
        <v>0</v>
      </c>
      <c r="AB86" s="22">
        <v>0</v>
      </c>
      <c r="AC86" s="22">
        <v>0</v>
      </c>
      <c r="AD86" s="22">
        <v>17</v>
      </c>
      <c r="AE86" s="22">
        <v>0</v>
      </c>
      <c r="AF86" s="22"/>
      <c r="AG86" s="22"/>
      <c r="AH86" s="22"/>
      <c r="AI86" s="22"/>
      <c r="AJ86" s="22">
        <v>0</v>
      </c>
      <c r="AK86" s="22">
        <v>0</v>
      </c>
      <c r="AL86" s="22">
        <v>0</v>
      </c>
      <c r="AM86" s="22">
        <v>0</v>
      </c>
      <c r="AN86" s="22">
        <v>0</v>
      </c>
      <c r="AO86" s="22">
        <v>0</v>
      </c>
      <c r="AP86" s="22">
        <v>0</v>
      </c>
      <c r="AQ86" s="22">
        <v>0</v>
      </c>
      <c r="AR86" s="22">
        <v>0</v>
      </c>
      <c r="AS86" s="22">
        <v>0</v>
      </c>
      <c r="AT86" s="22">
        <v>0</v>
      </c>
      <c r="AU86" s="22">
        <v>0</v>
      </c>
      <c r="AV86" s="22">
        <v>0</v>
      </c>
      <c r="AW86" s="22">
        <v>0</v>
      </c>
      <c r="AX86" s="22">
        <v>0</v>
      </c>
      <c r="AY86" s="22">
        <v>0</v>
      </c>
      <c r="AZ86" s="22">
        <v>0</v>
      </c>
      <c r="BA86" s="22">
        <v>0</v>
      </c>
      <c r="BB86" s="22">
        <v>0</v>
      </c>
      <c r="BC86" s="22">
        <v>0</v>
      </c>
      <c r="BD86" s="18">
        <f t="shared" si="15"/>
        <v>17</v>
      </c>
      <c r="BE86" s="64">
        <f t="shared" si="16"/>
        <v>17</v>
      </c>
      <c r="BF86" s="64">
        <f t="shared" si="17"/>
        <v>0</v>
      </c>
      <c r="BG86" s="64">
        <f t="shared" si="18"/>
        <v>0</v>
      </c>
      <c r="BH86" s="64">
        <f t="shared" si="19"/>
        <v>0</v>
      </c>
      <c r="BI86" s="64">
        <f t="shared" si="20"/>
        <v>0</v>
      </c>
      <c r="BJ86" s="64">
        <f t="shared" si="21"/>
        <v>0</v>
      </c>
      <c r="BK86" s="66">
        <f t="shared" si="22"/>
        <v>0</v>
      </c>
      <c r="BL86" s="109">
        <f t="shared" si="23"/>
        <v>17</v>
      </c>
      <c r="BM86" s="18">
        <v>29</v>
      </c>
      <c r="BN86" s="18" t="str">
        <f t="shared" si="24"/>
        <v>Daire</v>
      </c>
      <c r="BO86" s="18" t="str">
        <f t="shared" si="25"/>
        <v>John</v>
      </c>
      <c r="BP86" s="18" t="str">
        <f t="shared" si="26"/>
        <v>Bern</v>
      </c>
    </row>
    <row r="87" spans="1:68" x14ac:dyDescent="0.25">
      <c r="A87" s="15">
        <v>1993</v>
      </c>
      <c r="B87" s="22" t="s">
        <v>342</v>
      </c>
      <c r="C87" s="22" t="s">
        <v>343</v>
      </c>
      <c r="D87" s="42" t="s">
        <v>344</v>
      </c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>
        <v>0</v>
      </c>
      <c r="AA87" s="22">
        <v>10</v>
      </c>
      <c r="AB87" s="22">
        <v>0</v>
      </c>
      <c r="AC87" s="22">
        <v>0</v>
      </c>
      <c r="AD87" s="22">
        <v>0</v>
      </c>
      <c r="AE87" s="22">
        <v>0</v>
      </c>
      <c r="AF87" s="22"/>
      <c r="AG87" s="22"/>
      <c r="AH87" s="22"/>
      <c r="AI87" s="22"/>
      <c r="AJ87" s="22">
        <v>7</v>
      </c>
      <c r="AK87" s="22">
        <v>0</v>
      </c>
      <c r="AL87" s="22">
        <v>0</v>
      </c>
      <c r="AM87" s="22">
        <v>0</v>
      </c>
      <c r="AN87" s="22">
        <v>0</v>
      </c>
      <c r="AO87" s="22">
        <v>0</v>
      </c>
      <c r="AP87" s="22">
        <v>0</v>
      </c>
      <c r="AQ87" s="22">
        <v>0</v>
      </c>
      <c r="AR87" s="22">
        <v>0</v>
      </c>
      <c r="AS87" s="22">
        <v>0</v>
      </c>
      <c r="AT87" s="22">
        <v>0</v>
      </c>
      <c r="AU87" s="22">
        <v>0</v>
      </c>
      <c r="AV87" s="22">
        <v>0</v>
      </c>
      <c r="AW87" s="22">
        <v>0</v>
      </c>
      <c r="AX87" s="22">
        <v>0</v>
      </c>
      <c r="AY87" s="22">
        <v>0</v>
      </c>
      <c r="AZ87" s="22">
        <v>0</v>
      </c>
      <c r="BA87" s="22">
        <v>0</v>
      </c>
      <c r="BB87" s="22">
        <v>0</v>
      </c>
      <c r="BC87" s="22">
        <v>0</v>
      </c>
      <c r="BD87" s="18">
        <f t="shared" si="15"/>
        <v>17</v>
      </c>
      <c r="BE87" s="64">
        <f t="shared" si="16"/>
        <v>10</v>
      </c>
      <c r="BF87" s="64">
        <f t="shared" si="17"/>
        <v>7</v>
      </c>
      <c r="BG87" s="64">
        <f t="shared" si="18"/>
        <v>0</v>
      </c>
      <c r="BH87" s="64">
        <f t="shared" si="19"/>
        <v>0</v>
      </c>
      <c r="BI87" s="64">
        <f t="shared" si="20"/>
        <v>0</v>
      </c>
      <c r="BJ87" s="64">
        <f t="shared" si="21"/>
        <v>0</v>
      </c>
      <c r="BK87" s="66">
        <f t="shared" si="22"/>
        <v>0</v>
      </c>
      <c r="BL87" s="109">
        <f t="shared" si="23"/>
        <v>17</v>
      </c>
      <c r="BM87" s="18">
        <v>29</v>
      </c>
      <c r="BN87" s="18" t="str">
        <f t="shared" si="24"/>
        <v xml:space="preserve">Deillon </v>
      </c>
      <c r="BO87" s="18" t="str">
        <f t="shared" si="25"/>
        <v>Matthieu</v>
      </c>
      <c r="BP87" s="18" t="str">
        <f t="shared" si="26"/>
        <v>Broc FR</v>
      </c>
    </row>
    <row r="88" spans="1:68" x14ac:dyDescent="0.25">
      <c r="A88" s="15">
        <v>2000</v>
      </c>
      <c r="B88" s="22" t="s">
        <v>322</v>
      </c>
      <c r="C88" s="22" t="s">
        <v>127</v>
      </c>
      <c r="D88" s="42" t="s">
        <v>437</v>
      </c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>
        <v>0</v>
      </c>
      <c r="AA88" s="22">
        <v>0</v>
      </c>
      <c r="AB88" s="22">
        <v>0</v>
      </c>
      <c r="AC88" s="22">
        <v>8</v>
      </c>
      <c r="AD88" s="22">
        <v>0</v>
      </c>
      <c r="AE88" s="22">
        <v>0</v>
      </c>
      <c r="AF88" s="22"/>
      <c r="AG88" s="22"/>
      <c r="AH88" s="22"/>
      <c r="AI88" s="22"/>
      <c r="AJ88" s="22">
        <v>9</v>
      </c>
      <c r="AK88" s="22">
        <v>0</v>
      </c>
      <c r="AL88" s="22">
        <v>0</v>
      </c>
      <c r="AM88" s="22">
        <v>0</v>
      </c>
      <c r="AN88" s="22">
        <v>0</v>
      </c>
      <c r="AO88" s="22">
        <v>0</v>
      </c>
      <c r="AP88" s="22">
        <v>0</v>
      </c>
      <c r="AQ88" s="22">
        <v>0</v>
      </c>
      <c r="AR88" s="22">
        <v>0</v>
      </c>
      <c r="AS88" s="22">
        <v>0</v>
      </c>
      <c r="AT88" s="22">
        <v>0</v>
      </c>
      <c r="AU88" s="22">
        <v>0</v>
      </c>
      <c r="AV88" s="22">
        <v>0</v>
      </c>
      <c r="AW88" s="22">
        <v>0</v>
      </c>
      <c r="AX88" s="22">
        <v>0</v>
      </c>
      <c r="AY88" s="22">
        <v>0</v>
      </c>
      <c r="AZ88" s="22">
        <v>0</v>
      </c>
      <c r="BA88" s="22">
        <v>0</v>
      </c>
      <c r="BB88" s="22">
        <v>0</v>
      </c>
      <c r="BC88" s="22">
        <v>0</v>
      </c>
      <c r="BD88" s="18">
        <f t="shared" si="15"/>
        <v>17</v>
      </c>
      <c r="BE88" s="64">
        <f t="shared" si="16"/>
        <v>9</v>
      </c>
      <c r="BF88" s="64">
        <f t="shared" si="17"/>
        <v>8</v>
      </c>
      <c r="BG88" s="64">
        <f t="shared" si="18"/>
        <v>0</v>
      </c>
      <c r="BH88" s="64">
        <f t="shared" si="19"/>
        <v>0</v>
      </c>
      <c r="BI88" s="64">
        <f t="shared" si="20"/>
        <v>0</v>
      </c>
      <c r="BJ88" s="64">
        <f t="shared" si="21"/>
        <v>0</v>
      </c>
      <c r="BK88" s="66">
        <f t="shared" si="22"/>
        <v>0</v>
      </c>
      <c r="BL88" s="109">
        <f t="shared" si="23"/>
        <v>17</v>
      </c>
      <c r="BM88" s="18">
        <v>29</v>
      </c>
      <c r="BN88" s="18" t="str">
        <f t="shared" si="24"/>
        <v>Denervaud</v>
      </c>
      <c r="BO88" s="18" t="str">
        <f t="shared" si="25"/>
        <v>Maxime</v>
      </c>
      <c r="BP88" s="18" t="str">
        <f t="shared" si="26"/>
        <v>Les Sciernes D'Aleuve FRA</v>
      </c>
    </row>
    <row r="89" spans="1:68" x14ac:dyDescent="0.25">
      <c r="A89" s="15">
        <v>1987</v>
      </c>
      <c r="B89" t="s">
        <v>1095</v>
      </c>
      <c r="C89" s="22" t="s">
        <v>352</v>
      </c>
      <c r="D89" s="42" t="s">
        <v>86</v>
      </c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/>
      <c r="AG89" s="22"/>
      <c r="AH89" s="22"/>
      <c r="AI89" s="22"/>
      <c r="AJ89" s="22">
        <v>0</v>
      </c>
      <c r="AK89" s="22">
        <v>0</v>
      </c>
      <c r="AL89" s="22">
        <v>0</v>
      </c>
      <c r="AM89" s="22">
        <v>0</v>
      </c>
      <c r="AN89" s="22">
        <v>0</v>
      </c>
      <c r="AO89" s="22">
        <v>0</v>
      </c>
      <c r="AP89" s="22">
        <v>0</v>
      </c>
      <c r="AQ89" s="22">
        <v>0</v>
      </c>
      <c r="AR89" s="22">
        <v>0</v>
      </c>
      <c r="AS89" s="22">
        <v>0</v>
      </c>
      <c r="AT89" s="22">
        <v>0</v>
      </c>
      <c r="AU89" s="22">
        <v>0</v>
      </c>
      <c r="AV89" s="22">
        <v>0</v>
      </c>
      <c r="AW89" s="22">
        <v>0</v>
      </c>
      <c r="AX89" s="22">
        <v>17</v>
      </c>
      <c r="AY89" s="22">
        <v>0</v>
      </c>
      <c r="AZ89" s="22">
        <v>0</v>
      </c>
      <c r="BA89" s="22">
        <v>0</v>
      </c>
      <c r="BB89" s="22">
        <v>0</v>
      </c>
      <c r="BC89" s="22">
        <v>0</v>
      </c>
      <c r="BD89" s="18">
        <f t="shared" si="15"/>
        <v>17</v>
      </c>
      <c r="BE89" s="64">
        <f t="shared" si="16"/>
        <v>17</v>
      </c>
      <c r="BF89" s="64">
        <f t="shared" si="17"/>
        <v>0</v>
      </c>
      <c r="BG89" s="64">
        <f t="shared" si="18"/>
        <v>0</v>
      </c>
      <c r="BH89" s="64">
        <f t="shared" si="19"/>
        <v>0</v>
      </c>
      <c r="BI89" s="64">
        <f t="shared" si="20"/>
        <v>0</v>
      </c>
      <c r="BJ89" s="64">
        <f t="shared" si="21"/>
        <v>0</v>
      </c>
      <c r="BK89" s="66">
        <f t="shared" si="22"/>
        <v>0</v>
      </c>
      <c r="BL89" s="109">
        <f t="shared" si="23"/>
        <v>17</v>
      </c>
      <c r="BM89" s="18">
        <v>29</v>
      </c>
      <c r="BN89" s="18" t="str">
        <f t="shared" si="24"/>
        <v>Junod</v>
      </c>
      <c r="BO89" s="18" t="str">
        <f t="shared" si="25"/>
        <v>Joël</v>
      </c>
      <c r="BP89" s="18" t="str">
        <f t="shared" si="26"/>
        <v>Lausanne</v>
      </c>
    </row>
    <row r="90" spans="1:68" x14ac:dyDescent="0.25">
      <c r="A90" s="15">
        <v>1992</v>
      </c>
      <c r="B90" s="22" t="s">
        <v>934</v>
      </c>
      <c r="C90" s="22" t="s">
        <v>935</v>
      </c>
      <c r="D90" s="42" t="s">
        <v>631</v>
      </c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>
        <v>0</v>
      </c>
      <c r="AA90" s="22">
        <v>0</v>
      </c>
      <c r="AB90" s="22">
        <v>0</v>
      </c>
      <c r="AC90" s="22">
        <v>0</v>
      </c>
      <c r="AD90" s="22">
        <v>0</v>
      </c>
      <c r="AE90" s="22">
        <v>0</v>
      </c>
      <c r="AF90" s="22"/>
      <c r="AG90" s="22"/>
      <c r="AH90" s="22"/>
      <c r="AI90" s="22"/>
      <c r="AJ90" s="22">
        <v>0</v>
      </c>
      <c r="AK90" s="22">
        <v>0</v>
      </c>
      <c r="AL90" s="22">
        <v>0</v>
      </c>
      <c r="AM90" s="22">
        <v>0</v>
      </c>
      <c r="AN90" s="22">
        <v>0</v>
      </c>
      <c r="AO90" s="22">
        <v>17</v>
      </c>
      <c r="AP90" s="22">
        <v>0</v>
      </c>
      <c r="AQ90" s="22">
        <v>0</v>
      </c>
      <c r="AR90" s="22">
        <v>0</v>
      </c>
      <c r="AS90" s="22">
        <v>0</v>
      </c>
      <c r="AT90" s="22">
        <v>0</v>
      </c>
      <c r="AU90" s="22">
        <v>0</v>
      </c>
      <c r="AV90" s="22">
        <v>0</v>
      </c>
      <c r="AW90" s="22">
        <v>0</v>
      </c>
      <c r="AX90" s="22">
        <v>0</v>
      </c>
      <c r="AY90" s="22">
        <v>0</v>
      </c>
      <c r="AZ90" s="22">
        <v>0</v>
      </c>
      <c r="BA90" s="22">
        <v>0</v>
      </c>
      <c r="BB90" s="22">
        <v>0</v>
      </c>
      <c r="BC90" s="22">
        <v>0</v>
      </c>
      <c r="BD90" s="18">
        <f t="shared" si="15"/>
        <v>17</v>
      </c>
      <c r="BE90" s="64">
        <f t="shared" si="16"/>
        <v>17</v>
      </c>
      <c r="BF90" s="64">
        <f t="shared" si="17"/>
        <v>0</v>
      </c>
      <c r="BG90" s="64">
        <f t="shared" si="18"/>
        <v>0</v>
      </c>
      <c r="BH90" s="64">
        <f t="shared" si="19"/>
        <v>0</v>
      </c>
      <c r="BI90" s="64">
        <f t="shared" si="20"/>
        <v>0</v>
      </c>
      <c r="BJ90" s="64">
        <f t="shared" si="21"/>
        <v>0</v>
      </c>
      <c r="BK90" s="66">
        <f t="shared" si="22"/>
        <v>0</v>
      </c>
      <c r="BL90" s="109">
        <f t="shared" si="23"/>
        <v>17</v>
      </c>
      <c r="BM90" s="18">
        <v>29</v>
      </c>
      <c r="BN90" s="18" t="str">
        <f t="shared" si="24"/>
        <v>Lehner</v>
      </c>
      <c r="BO90" s="18" t="str">
        <f t="shared" si="25"/>
        <v>Hans-Peter</v>
      </c>
      <c r="BP90" s="18" t="str">
        <f t="shared" si="26"/>
        <v>Glis</v>
      </c>
    </row>
    <row r="91" spans="1:68" x14ac:dyDescent="0.25">
      <c r="A91" s="19">
        <v>1995</v>
      </c>
      <c r="B91" s="22" t="s">
        <v>617</v>
      </c>
      <c r="C91" s="22" t="s">
        <v>618</v>
      </c>
      <c r="D91" s="42" t="s">
        <v>619</v>
      </c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>
        <v>0</v>
      </c>
      <c r="AA91" s="22">
        <v>0</v>
      </c>
      <c r="AB91" s="22">
        <v>0</v>
      </c>
      <c r="AC91" s="22">
        <v>0</v>
      </c>
      <c r="AD91" s="22">
        <v>0</v>
      </c>
      <c r="AE91" s="22">
        <v>0</v>
      </c>
      <c r="AF91" s="22"/>
      <c r="AG91" s="22"/>
      <c r="AH91" s="22"/>
      <c r="AI91" s="22"/>
      <c r="AJ91" s="22">
        <v>0</v>
      </c>
      <c r="AK91" s="22">
        <v>0</v>
      </c>
      <c r="AL91" s="22">
        <v>0</v>
      </c>
      <c r="AM91" s="22">
        <v>0</v>
      </c>
      <c r="AN91" s="22">
        <v>17</v>
      </c>
      <c r="AO91" s="22">
        <v>0</v>
      </c>
      <c r="AP91" s="22">
        <v>0</v>
      </c>
      <c r="AQ91" s="22">
        <v>0</v>
      </c>
      <c r="AR91" s="22">
        <v>0</v>
      </c>
      <c r="AS91" s="22">
        <v>0</v>
      </c>
      <c r="AT91" s="22">
        <v>0</v>
      </c>
      <c r="AU91" s="22">
        <v>0</v>
      </c>
      <c r="AV91" s="22">
        <v>0</v>
      </c>
      <c r="AW91" s="22">
        <v>0</v>
      </c>
      <c r="AX91" s="22">
        <v>0</v>
      </c>
      <c r="AY91" s="22">
        <v>0</v>
      </c>
      <c r="AZ91" s="22">
        <v>0</v>
      </c>
      <c r="BA91" s="22">
        <v>0</v>
      </c>
      <c r="BB91" s="22">
        <v>0</v>
      </c>
      <c r="BC91" s="22">
        <v>0</v>
      </c>
      <c r="BD91" s="18">
        <f t="shared" si="15"/>
        <v>17</v>
      </c>
      <c r="BE91" s="64">
        <f t="shared" si="16"/>
        <v>17</v>
      </c>
      <c r="BF91" s="64">
        <f t="shared" si="17"/>
        <v>0</v>
      </c>
      <c r="BG91" s="64">
        <f t="shared" si="18"/>
        <v>0</v>
      </c>
      <c r="BH91" s="64">
        <f t="shared" si="19"/>
        <v>0</v>
      </c>
      <c r="BI91" s="64">
        <f t="shared" si="20"/>
        <v>0</v>
      </c>
      <c r="BJ91" s="64">
        <f t="shared" si="21"/>
        <v>0</v>
      </c>
      <c r="BK91" s="66">
        <f t="shared" si="22"/>
        <v>0</v>
      </c>
      <c r="BL91" s="109">
        <f t="shared" si="23"/>
        <v>17</v>
      </c>
      <c r="BM91" s="18">
        <v>29</v>
      </c>
      <c r="BN91" s="18" t="str">
        <f t="shared" si="24"/>
        <v>Leugger</v>
      </c>
      <c r="BO91" s="18" t="str">
        <f t="shared" si="25"/>
        <v>Flurin</v>
      </c>
      <c r="BP91" s="18" t="str">
        <f t="shared" si="26"/>
        <v>Arlesheim</v>
      </c>
    </row>
    <row r="92" spans="1:68" x14ac:dyDescent="0.25">
      <c r="A92" s="15">
        <v>1983</v>
      </c>
      <c r="B92" t="s">
        <v>1312</v>
      </c>
      <c r="C92" s="22" t="s">
        <v>9</v>
      </c>
      <c r="D92" s="42" t="s">
        <v>673</v>
      </c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/>
      <c r="AG92" s="22"/>
      <c r="AH92" s="22"/>
      <c r="AI92" s="22"/>
      <c r="AJ92" s="22">
        <v>0</v>
      </c>
      <c r="AK92" s="22">
        <v>0</v>
      </c>
      <c r="AL92" s="22">
        <v>0</v>
      </c>
      <c r="AM92" s="22">
        <v>0</v>
      </c>
      <c r="AN92" s="22">
        <v>0</v>
      </c>
      <c r="AO92" s="22">
        <v>0</v>
      </c>
      <c r="AP92" s="22">
        <v>0</v>
      </c>
      <c r="AQ92" s="22">
        <v>0</v>
      </c>
      <c r="AR92" s="22">
        <v>0</v>
      </c>
      <c r="AS92" s="22">
        <v>0</v>
      </c>
      <c r="AT92" s="22">
        <v>7</v>
      </c>
      <c r="AU92" s="22">
        <v>0</v>
      </c>
      <c r="AV92" s="22">
        <v>0</v>
      </c>
      <c r="AW92" s="22">
        <v>0</v>
      </c>
      <c r="AX92" s="22">
        <v>0</v>
      </c>
      <c r="AY92" s="22">
        <v>0</v>
      </c>
      <c r="AZ92" s="22">
        <v>10</v>
      </c>
      <c r="BA92" s="22">
        <v>0</v>
      </c>
      <c r="BB92" s="22">
        <v>0</v>
      </c>
      <c r="BC92" s="22">
        <v>0</v>
      </c>
      <c r="BD92" s="18">
        <f t="shared" si="15"/>
        <v>17</v>
      </c>
      <c r="BE92" s="64">
        <f t="shared" si="16"/>
        <v>10</v>
      </c>
      <c r="BF92" s="64">
        <f t="shared" si="17"/>
        <v>7</v>
      </c>
      <c r="BG92" s="64">
        <f t="shared" si="18"/>
        <v>0</v>
      </c>
      <c r="BH92" s="64">
        <f t="shared" si="19"/>
        <v>0</v>
      </c>
      <c r="BI92" s="64">
        <f t="shared" si="20"/>
        <v>0</v>
      </c>
      <c r="BJ92" s="64">
        <f t="shared" si="21"/>
        <v>0</v>
      </c>
      <c r="BK92" s="66">
        <f t="shared" si="22"/>
        <v>0</v>
      </c>
      <c r="BL92" s="109">
        <f t="shared" si="23"/>
        <v>17</v>
      </c>
      <c r="BM92" s="18">
        <v>29</v>
      </c>
      <c r="BN92" s="18" t="str">
        <f t="shared" si="24"/>
        <v>Matter</v>
      </c>
      <c r="BO92" s="18" t="str">
        <f t="shared" si="25"/>
        <v>Philippe</v>
      </c>
      <c r="BP92" s="18" t="str">
        <f t="shared" si="26"/>
        <v>Zürich</v>
      </c>
    </row>
    <row r="93" spans="1:68" x14ac:dyDescent="0.25">
      <c r="A93" s="19">
        <v>1984</v>
      </c>
      <c r="B93" s="22" t="s">
        <v>199</v>
      </c>
      <c r="C93" s="22" t="s">
        <v>158</v>
      </c>
      <c r="D93" s="95" t="s">
        <v>27</v>
      </c>
      <c r="E93" s="22"/>
      <c r="F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/>
      <c r="AG93" s="22"/>
      <c r="AH93" s="22"/>
      <c r="AI93" s="22"/>
      <c r="AJ93" s="22">
        <v>0</v>
      </c>
      <c r="AK93" s="22">
        <v>17</v>
      </c>
      <c r="AL93" s="22">
        <v>0</v>
      </c>
      <c r="AM93" s="22">
        <v>0</v>
      </c>
      <c r="AN93" s="22">
        <v>0</v>
      </c>
      <c r="AO93" s="22">
        <v>0</v>
      </c>
      <c r="AP93" s="22">
        <v>0</v>
      </c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18">
        <f t="shared" si="15"/>
        <v>17</v>
      </c>
      <c r="BE93" s="64">
        <f t="shared" si="16"/>
        <v>17</v>
      </c>
      <c r="BF93" s="64">
        <f t="shared" si="17"/>
        <v>0</v>
      </c>
      <c r="BG93" s="64">
        <f t="shared" si="18"/>
        <v>0</v>
      </c>
      <c r="BH93" s="64">
        <f t="shared" si="19"/>
        <v>0</v>
      </c>
      <c r="BI93" s="64">
        <f t="shared" si="20"/>
        <v>0</v>
      </c>
      <c r="BJ93" s="64">
        <f t="shared" si="21"/>
        <v>0</v>
      </c>
      <c r="BK93" s="66">
        <f t="shared" si="22"/>
        <v>0</v>
      </c>
      <c r="BL93" s="109">
        <f t="shared" si="23"/>
        <v>17</v>
      </c>
      <c r="BM93" s="18">
        <v>29</v>
      </c>
      <c r="BN93" s="18" t="str">
        <f t="shared" si="24"/>
        <v>Produit</v>
      </c>
      <c r="BO93" s="18" t="str">
        <f t="shared" si="25"/>
        <v>Timothée</v>
      </c>
      <c r="BP93" s="18" t="str">
        <f t="shared" si="26"/>
        <v>Leytron</v>
      </c>
    </row>
    <row r="94" spans="1:68" x14ac:dyDescent="0.25">
      <c r="A94" s="15">
        <v>1983</v>
      </c>
      <c r="B94" t="s">
        <v>2660</v>
      </c>
      <c r="C94" s="22" t="s">
        <v>2655</v>
      </c>
      <c r="D94" s="42" t="s">
        <v>2649</v>
      </c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>
        <v>0</v>
      </c>
      <c r="AA94" s="22">
        <v>0</v>
      </c>
      <c r="AB94" s="22">
        <v>0</v>
      </c>
      <c r="AC94" s="22">
        <v>17</v>
      </c>
      <c r="AD94" s="22">
        <v>0</v>
      </c>
      <c r="AE94" s="22">
        <v>0</v>
      </c>
      <c r="AF94" s="22">
        <v>0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v>0</v>
      </c>
      <c r="AV94" s="22">
        <v>0</v>
      </c>
      <c r="AW94" s="22">
        <v>0</v>
      </c>
      <c r="AX94" s="22">
        <v>0</v>
      </c>
      <c r="AY94" s="22">
        <v>0</v>
      </c>
      <c r="AZ94" s="22">
        <v>0</v>
      </c>
      <c r="BA94" s="22">
        <v>0</v>
      </c>
      <c r="BB94" s="22">
        <v>0</v>
      </c>
      <c r="BC94" s="22">
        <v>0</v>
      </c>
      <c r="BD94" s="18">
        <f t="shared" si="15"/>
        <v>17</v>
      </c>
      <c r="BE94" s="64">
        <f t="shared" si="16"/>
        <v>17</v>
      </c>
      <c r="BF94" s="64">
        <f t="shared" si="17"/>
        <v>0</v>
      </c>
      <c r="BG94" s="64">
        <f t="shared" si="18"/>
        <v>0</v>
      </c>
      <c r="BH94" s="64">
        <f t="shared" si="19"/>
        <v>0</v>
      </c>
      <c r="BI94" s="64">
        <f t="shared" si="20"/>
        <v>0</v>
      </c>
      <c r="BJ94" s="64">
        <f t="shared" si="21"/>
        <v>0</v>
      </c>
      <c r="BK94" s="66">
        <f t="shared" si="22"/>
        <v>0</v>
      </c>
      <c r="BL94" s="109">
        <f t="shared" si="23"/>
        <v>17</v>
      </c>
      <c r="BM94" s="18">
        <v>29</v>
      </c>
      <c r="BN94" s="18" t="str">
        <f t="shared" si="24"/>
        <v>Schaedler</v>
      </c>
      <c r="BO94" s="18" t="str">
        <f t="shared" si="25"/>
        <v>Demian</v>
      </c>
      <c r="BP94" s="18" t="str">
        <f t="shared" si="26"/>
        <v>St-Imier</v>
      </c>
    </row>
    <row r="95" spans="1:68" x14ac:dyDescent="0.25">
      <c r="A95" s="15">
        <v>1986</v>
      </c>
      <c r="B95" t="s">
        <v>1888</v>
      </c>
      <c r="C95" s="22" t="s">
        <v>100</v>
      </c>
      <c r="D95" s="42" t="s">
        <v>1877</v>
      </c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/>
      <c r="AG95" s="22"/>
      <c r="AH95" s="22"/>
      <c r="AI95" s="22"/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  <c r="AQ95" s="22">
        <v>0</v>
      </c>
      <c r="AR95" s="22">
        <v>0</v>
      </c>
      <c r="AS95" s="22">
        <v>0</v>
      </c>
      <c r="AT95" s="22">
        <v>0</v>
      </c>
      <c r="AU95" s="22">
        <v>0</v>
      </c>
      <c r="AV95" s="22">
        <v>0</v>
      </c>
      <c r="AW95" s="22">
        <v>0</v>
      </c>
      <c r="AX95" s="22">
        <v>0</v>
      </c>
      <c r="AY95" s="22">
        <v>17</v>
      </c>
      <c r="AZ95" s="22">
        <v>0</v>
      </c>
      <c r="BA95" s="22">
        <v>0</v>
      </c>
      <c r="BB95" s="22">
        <v>0</v>
      </c>
      <c r="BC95" s="22">
        <v>0</v>
      </c>
      <c r="BD95" s="18">
        <f t="shared" si="15"/>
        <v>17</v>
      </c>
      <c r="BE95" s="64">
        <f t="shared" si="16"/>
        <v>17</v>
      </c>
      <c r="BF95" s="64">
        <f t="shared" si="17"/>
        <v>0</v>
      </c>
      <c r="BG95" s="64">
        <f t="shared" si="18"/>
        <v>0</v>
      </c>
      <c r="BH95" s="64">
        <f t="shared" si="19"/>
        <v>0</v>
      </c>
      <c r="BI95" s="64">
        <f t="shared" si="20"/>
        <v>0</v>
      </c>
      <c r="BJ95" s="64">
        <f t="shared" si="21"/>
        <v>0</v>
      </c>
      <c r="BK95" s="66">
        <f t="shared" si="22"/>
        <v>0</v>
      </c>
      <c r="BL95" s="109">
        <f t="shared" si="23"/>
        <v>17</v>
      </c>
      <c r="BM95" s="18">
        <v>29</v>
      </c>
      <c r="BN95" s="18" t="str">
        <f t="shared" si="24"/>
        <v>Souille</v>
      </c>
      <c r="BO95" s="18" t="str">
        <f t="shared" si="25"/>
        <v>Pierre</v>
      </c>
      <c r="BP95" s="18" t="str">
        <f t="shared" si="26"/>
        <v>Sallanches</v>
      </c>
    </row>
    <row r="96" spans="1:68" x14ac:dyDescent="0.25">
      <c r="A96" s="15">
        <v>2000</v>
      </c>
      <c r="B96" t="s">
        <v>2911</v>
      </c>
      <c r="C96" s="22" t="s">
        <v>1132</v>
      </c>
      <c r="D96" s="42" t="s">
        <v>2895</v>
      </c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>
        <v>0</v>
      </c>
      <c r="AA96" s="22">
        <v>0</v>
      </c>
      <c r="AB96">
        <v>17</v>
      </c>
      <c r="AC96" s="22">
        <v>0</v>
      </c>
      <c r="AD96" s="22">
        <v>0</v>
      </c>
      <c r="AE96" s="22">
        <v>0</v>
      </c>
      <c r="AF96" s="22">
        <v>0</v>
      </c>
      <c r="AG96" s="22">
        <v>0</v>
      </c>
      <c r="AH96" s="22">
        <v>0</v>
      </c>
      <c r="AI96" s="22">
        <v>0</v>
      </c>
      <c r="AJ96" s="22">
        <v>0</v>
      </c>
      <c r="AK96" s="22">
        <v>0</v>
      </c>
      <c r="AL96" s="22">
        <v>0</v>
      </c>
      <c r="AM96" s="22">
        <v>0</v>
      </c>
      <c r="AN96" s="22">
        <v>0</v>
      </c>
      <c r="AO96" s="22">
        <v>0</v>
      </c>
      <c r="AP96" s="22">
        <v>0</v>
      </c>
      <c r="AQ96" s="22">
        <v>0</v>
      </c>
      <c r="AR96" s="22">
        <v>0</v>
      </c>
      <c r="AS96" s="22">
        <v>0</v>
      </c>
      <c r="AT96" s="22">
        <v>0</v>
      </c>
      <c r="AU96" s="22">
        <v>0</v>
      </c>
      <c r="AV96" s="22">
        <v>0</v>
      </c>
      <c r="AW96" s="22">
        <v>0</v>
      </c>
      <c r="AX96" s="22">
        <v>0</v>
      </c>
      <c r="AY96" s="22">
        <v>0</v>
      </c>
      <c r="AZ96" s="22">
        <v>0</v>
      </c>
      <c r="BA96" s="22">
        <v>0</v>
      </c>
      <c r="BB96" s="22">
        <v>0</v>
      </c>
      <c r="BC96" s="22">
        <v>0</v>
      </c>
      <c r="BD96" s="18">
        <f t="shared" si="15"/>
        <v>17</v>
      </c>
      <c r="BE96" s="64">
        <f t="shared" si="16"/>
        <v>17</v>
      </c>
      <c r="BF96" s="64">
        <f t="shared" si="17"/>
        <v>0</v>
      </c>
      <c r="BG96" s="64">
        <f t="shared" si="18"/>
        <v>0</v>
      </c>
      <c r="BH96" s="64">
        <f t="shared" si="19"/>
        <v>0</v>
      </c>
      <c r="BI96" s="64">
        <f t="shared" si="20"/>
        <v>0</v>
      </c>
      <c r="BJ96" s="64">
        <f t="shared" si="21"/>
        <v>0</v>
      </c>
      <c r="BK96" s="66">
        <f t="shared" si="22"/>
        <v>0</v>
      </c>
      <c r="BL96" s="109">
        <f t="shared" si="23"/>
        <v>17</v>
      </c>
      <c r="BM96" s="18">
        <v>29</v>
      </c>
      <c r="BN96" s="18" t="str">
        <f t="shared" si="24"/>
        <v>Tanara</v>
      </c>
      <c r="BO96" s="18" t="str">
        <f t="shared" si="25"/>
        <v>Mattia</v>
      </c>
      <c r="BP96" s="18" t="str">
        <f t="shared" si="26"/>
        <v>Badia</v>
      </c>
    </row>
    <row r="97" spans="1:68" x14ac:dyDescent="0.25">
      <c r="A97" s="15">
        <v>1991</v>
      </c>
      <c r="B97" t="s">
        <v>1984</v>
      </c>
      <c r="C97" s="22" t="s">
        <v>1974</v>
      </c>
      <c r="D97" s="42" t="s">
        <v>673</v>
      </c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>
        <v>0</v>
      </c>
      <c r="AA97" s="22">
        <v>0</v>
      </c>
      <c r="AB97" s="22">
        <v>0</v>
      </c>
      <c r="AC97" s="22">
        <v>0</v>
      </c>
      <c r="AD97" s="22">
        <v>0</v>
      </c>
      <c r="AE97" s="22">
        <v>0</v>
      </c>
      <c r="AF97" s="22"/>
      <c r="AG97" s="22"/>
      <c r="AH97" s="22"/>
      <c r="AI97" s="22"/>
      <c r="AJ97" s="22">
        <v>0</v>
      </c>
      <c r="AK97" s="22">
        <v>0</v>
      </c>
      <c r="AL97" s="22">
        <v>0</v>
      </c>
      <c r="AM97" s="22">
        <v>0</v>
      </c>
      <c r="AN97" s="22">
        <v>0</v>
      </c>
      <c r="AO97" s="22">
        <v>0</v>
      </c>
      <c r="AP97" s="22">
        <v>0</v>
      </c>
      <c r="AQ97" s="22">
        <v>0</v>
      </c>
      <c r="AR97" s="22">
        <v>0</v>
      </c>
      <c r="AS97" s="22">
        <v>0</v>
      </c>
      <c r="AT97" s="22">
        <v>0</v>
      </c>
      <c r="AU97" s="22">
        <v>0</v>
      </c>
      <c r="AV97" s="22">
        <v>0</v>
      </c>
      <c r="AW97" s="22">
        <v>0</v>
      </c>
      <c r="AX97" s="22">
        <v>0</v>
      </c>
      <c r="AY97" s="22">
        <v>0</v>
      </c>
      <c r="AZ97" s="22">
        <v>17</v>
      </c>
      <c r="BA97" s="22">
        <v>0</v>
      </c>
      <c r="BB97" s="22">
        <v>0</v>
      </c>
      <c r="BC97" s="22">
        <v>0</v>
      </c>
      <c r="BD97" s="18">
        <f t="shared" si="15"/>
        <v>17</v>
      </c>
      <c r="BE97" s="64">
        <f t="shared" si="16"/>
        <v>17</v>
      </c>
      <c r="BF97" s="64">
        <f t="shared" si="17"/>
        <v>0</v>
      </c>
      <c r="BG97" s="64">
        <f t="shared" si="18"/>
        <v>0</v>
      </c>
      <c r="BH97" s="64">
        <f t="shared" si="19"/>
        <v>0</v>
      </c>
      <c r="BI97" s="64">
        <f t="shared" si="20"/>
        <v>0</v>
      </c>
      <c r="BJ97" s="64">
        <f t="shared" si="21"/>
        <v>0</v>
      </c>
      <c r="BK97" s="66">
        <f t="shared" si="22"/>
        <v>0</v>
      </c>
      <c r="BL97" s="109">
        <f t="shared" si="23"/>
        <v>17</v>
      </c>
      <c r="BM97" s="18">
        <v>29</v>
      </c>
      <c r="BN97" s="18" t="str">
        <f t="shared" si="24"/>
        <v>Tedde</v>
      </c>
      <c r="BO97" s="18" t="str">
        <f t="shared" si="25"/>
        <v>Jonathan</v>
      </c>
      <c r="BP97" s="18" t="str">
        <f t="shared" si="26"/>
        <v>Zürich</v>
      </c>
    </row>
    <row r="98" spans="1:68" x14ac:dyDescent="0.25">
      <c r="A98" s="15">
        <v>1995</v>
      </c>
      <c r="B98" t="s">
        <v>2469</v>
      </c>
      <c r="C98" s="22" t="s">
        <v>6</v>
      </c>
      <c r="D98" s="42" t="s">
        <v>1396</v>
      </c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>
        <v>0</v>
      </c>
      <c r="AA98">
        <v>15</v>
      </c>
      <c r="AB98" s="18">
        <v>0</v>
      </c>
      <c r="AC98" s="21">
        <v>0</v>
      </c>
      <c r="AD98" s="22">
        <v>0</v>
      </c>
      <c r="AE98" s="21">
        <v>0</v>
      </c>
      <c r="AF98" s="22">
        <v>0</v>
      </c>
      <c r="AG98" s="21">
        <v>0</v>
      </c>
      <c r="AH98" s="22">
        <v>0</v>
      </c>
      <c r="AI98" s="21">
        <v>0</v>
      </c>
      <c r="AJ98" s="22">
        <v>0</v>
      </c>
      <c r="AK98" s="21">
        <v>0</v>
      </c>
      <c r="AL98" s="22">
        <v>0</v>
      </c>
      <c r="AM98" s="21">
        <v>0</v>
      </c>
      <c r="AN98" s="22">
        <v>0</v>
      </c>
      <c r="AO98" s="21">
        <v>0</v>
      </c>
      <c r="AP98" s="22">
        <v>0</v>
      </c>
      <c r="AQ98" s="21">
        <v>0</v>
      </c>
      <c r="AR98" s="22">
        <v>0</v>
      </c>
      <c r="AS98" s="21">
        <v>0</v>
      </c>
      <c r="AT98" s="22">
        <v>0</v>
      </c>
      <c r="AU98" s="21">
        <v>0</v>
      </c>
      <c r="AV98" s="22">
        <v>0</v>
      </c>
      <c r="AW98" s="21">
        <v>0</v>
      </c>
      <c r="AX98" s="22">
        <v>0</v>
      </c>
      <c r="AY98" s="21">
        <v>0</v>
      </c>
      <c r="AZ98" s="22">
        <v>0</v>
      </c>
      <c r="BA98" s="21">
        <v>0</v>
      </c>
      <c r="BB98" s="22">
        <v>0</v>
      </c>
      <c r="BC98" s="21">
        <v>0</v>
      </c>
      <c r="BD98" s="18">
        <f t="shared" si="15"/>
        <v>15</v>
      </c>
      <c r="BE98" s="64">
        <f t="shared" si="16"/>
        <v>15</v>
      </c>
      <c r="BF98" s="64">
        <f t="shared" si="17"/>
        <v>0</v>
      </c>
      <c r="BG98" s="64">
        <f t="shared" si="18"/>
        <v>0</v>
      </c>
      <c r="BH98" s="64">
        <f t="shared" si="19"/>
        <v>0</v>
      </c>
      <c r="BI98" s="64">
        <f t="shared" si="20"/>
        <v>0</v>
      </c>
      <c r="BJ98" s="64">
        <f t="shared" si="21"/>
        <v>0</v>
      </c>
      <c r="BK98" s="66">
        <f t="shared" si="22"/>
        <v>0</v>
      </c>
      <c r="BL98" s="109">
        <f t="shared" si="23"/>
        <v>15</v>
      </c>
      <c r="BM98" s="18">
        <v>30</v>
      </c>
      <c r="BN98" s="18" t="str">
        <f t="shared" si="24"/>
        <v>Chessex</v>
      </c>
      <c r="BO98" s="18" t="str">
        <f t="shared" si="25"/>
        <v>Vincent</v>
      </c>
      <c r="BP98" s="18" t="str">
        <f t="shared" si="26"/>
        <v>Chexbres</v>
      </c>
    </row>
    <row r="99" spans="1:68" x14ac:dyDescent="0.25">
      <c r="A99" s="15">
        <v>1993</v>
      </c>
      <c r="B99" s="22" t="s">
        <v>32</v>
      </c>
      <c r="C99" s="22" t="s">
        <v>328</v>
      </c>
      <c r="D99" s="42" t="s">
        <v>25</v>
      </c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>
        <v>0</v>
      </c>
      <c r="AA99" s="22">
        <v>0</v>
      </c>
      <c r="AB99" s="22">
        <v>0</v>
      </c>
      <c r="AC99" s="22">
        <v>0</v>
      </c>
      <c r="AD99" s="22">
        <v>0</v>
      </c>
      <c r="AE99" s="22">
        <v>0</v>
      </c>
      <c r="AF99" s="22"/>
      <c r="AG99" s="22"/>
      <c r="AH99" s="22"/>
      <c r="AI99" s="22"/>
      <c r="AJ99" s="22">
        <v>15</v>
      </c>
      <c r="AK99" s="22">
        <v>0</v>
      </c>
      <c r="AL99" s="22">
        <v>0</v>
      </c>
      <c r="AM99" s="22">
        <v>0</v>
      </c>
      <c r="AN99" s="22">
        <v>0</v>
      </c>
      <c r="AO99" s="22">
        <v>0</v>
      </c>
      <c r="AP99" s="22">
        <v>0</v>
      </c>
      <c r="AQ99" s="22">
        <v>0</v>
      </c>
      <c r="AR99" s="22">
        <v>0</v>
      </c>
      <c r="AS99" s="22">
        <v>0</v>
      </c>
      <c r="AT99" s="22">
        <v>0</v>
      </c>
      <c r="AU99" s="22">
        <v>0</v>
      </c>
      <c r="AV99" s="22">
        <v>0</v>
      </c>
      <c r="AW99" s="22">
        <v>0</v>
      </c>
      <c r="AX99" s="22">
        <v>0</v>
      </c>
      <c r="AY99" s="22">
        <v>0</v>
      </c>
      <c r="AZ99" s="22">
        <v>0</v>
      </c>
      <c r="BA99" s="22">
        <v>0</v>
      </c>
      <c r="BB99" s="22">
        <v>0</v>
      </c>
      <c r="BC99" s="22">
        <v>0</v>
      </c>
      <c r="BD99" s="18">
        <f t="shared" si="15"/>
        <v>15</v>
      </c>
      <c r="BE99" s="64">
        <f t="shared" si="16"/>
        <v>15</v>
      </c>
      <c r="BF99" s="64">
        <f t="shared" si="17"/>
        <v>0</v>
      </c>
      <c r="BG99" s="64">
        <f t="shared" si="18"/>
        <v>0</v>
      </c>
      <c r="BH99" s="64">
        <f t="shared" si="19"/>
        <v>0</v>
      </c>
      <c r="BI99" s="64">
        <f t="shared" si="20"/>
        <v>0</v>
      </c>
      <c r="BJ99" s="64">
        <f t="shared" si="21"/>
        <v>0</v>
      </c>
      <c r="BK99" s="66">
        <f t="shared" si="22"/>
        <v>0</v>
      </c>
      <c r="BL99" s="109">
        <f t="shared" si="23"/>
        <v>15</v>
      </c>
      <c r="BM99" s="18">
        <v>30</v>
      </c>
      <c r="BN99" s="18" t="str">
        <f t="shared" si="24"/>
        <v>Dorsaz</v>
      </c>
      <c r="BO99" s="18" t="str">
        <f t="shared" si="25"/>
        <v>Samuel</v>
      </c>
      <c r="BP99" s="18" t="str">
        <f t="shared" si="26"/>
        <v>Fully</v>
      </c>
    </row>
    <row r="100" spans="1:68" x14ac:dyDescent="0.25">
      <c r="A100" s="15">
        <v>1988</v>
      </c>
      <c r="B100" t="s">
        <v>1762</v>
      </c>
      <c r="C100" s="22" t="s">
        <v>103</v>
      </c>
      <c r="D100" s="42" t="s">
        <v>2075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>
        <v>0</v>
      </c>
      <c r="AA100" s="22">
        <v>0</v>
      </c>
      <c r="AB100" s="22">
        <v>0</v>
      </c>
      <c r="AC100" s="22">
        <v>0</v>
      </c>
      <c r="AD100" s="22">
        <v>0</v>
      </c>
      <c r="AE100" s="22">
        <v>0</v>
      </c>
      <c r="AF100" s="22"/>
      <c r="AG100" s="22"/>
      <c r="AH100" s="22"/>
      <c r="AI100" s="22"/>
      <c r="AJ100" s="22">
        <v>0</v>
      </c>
      <c r="AK100" s="22">
        <v>0</v>
      </c>
      <c r="AL100" s="22">
        <v>0</v>
      </c>
      <c r="AM100" s="22">
        <v>0</v>
      </c>
      <c r="AN100" s="22">
        <v>0</v>
      </c>
      <c r="AO100" s="22">
        <v>0</v>
      </c>
      <c r="AP100" s="22">
        <v>0</v>
      </c>
      <c r="AQ100" s="22">
        <v>0</v>
      </c>
      <c r="AR100" s="22">
        <v>0</v>
      </c>
      <c r="AS100" s="22">
        <v>0</v>
      </c>
      <c r="AT100" s="22">
        <v>0</v>
      </c>
      <c r="AU100" s="22">
        <v>0</v>
      </c>
      <c r="AV100" s="22">
        <v>0</v>
      </c>
      <c r="AW100" s="22">
        <v>0</v>
      </c>
      <c r="AX100" s="22">
        <v>0</v>
      </c>
      <c r="AY100" s="22">
        <v>0</v>
      </c>
      <c r="AZ100" s="22">
        <v>0</v>
      </c>
      <c r="BA100" s="22">
        <v>15</v>
      </c>
      <c r="BB100" s="22">
        <v>0</v>
      </c>
      <c r="BC100" s="22">
        <v>0</v>
      </c>
      <c r="BD100" s="18">
        <f t="shared" si="15"/>
        <v>15</v>
      </c>
      <c r="BE100" s="64">
        <f t="shared" si="16"/>
        <v>15</v>
      </c>
      <c r="BF100" s="64">
        <f t="shared" si="17"/>
        <v>0</v>
      </c>
      <c r="BG100" s="64">
        <f t="shared" si="18"/>
        <v>0</v>
      </c>
      <c r="BH100" s="64">
        <f t="shared" si="19"/>
        <v>0</v>
      </c>
      <c r="BI100" s="64">
        <f t="shared" si="20"/>
        <v>0</v>
      </c>
      <c r="BJ100" s="64">
        <f t="shared" si="21"/>
        <v>0</v>
      </c>
      <c r="BK100" s="66">
        <f t="shared" si="22"/>
        <v>0</v>
      </c>
      <c r="BL100" s="109">
        <f t="shared" si="23"/>
        <v>15</v>
      </c>
      <c r="BM100" s="18">
        <v>30</v>
      </c>
      <c r="BN100" s="18" t="str">
        <f t="shared" si="24"/>
        <v>Frossard</v>
      </c>
      <c r="BO100" s="18" t="str">
        <f t="shared" si="25"/>
        <v>Yannick</v>
      </c>
      <c r="BP100" s="18" t="str">
        <f t="shared" si="26"/>
        <v>Martigny-Combe</v>
      </c>
    </row>
    <row r="101" spans="1:68" x14ac:dyDescent="0.25">
      <c r="A101" s="15">
        <v>1995</v>
      </c>
      <c r="B101" t="s">
        <v>1889</v>
      </c>
      <c r="C101" s="22" t="s">
        <v>1297</v>
      </c>
      <c r="D101" s="42" t="s">
        <v>26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>
        <v>0</v>
      </c>
      <c r="AA101" s="22">
        <v>0</v>
      </c>
      <c r="AB101" s="22">
        <v>0</v>
      </c>
      <c r="AC101" s="22">
        <v>0</v>
      </c>
      <c r="AD101" s="22">
        <v>0</v>
      </c>
      <c r="AE101" s="22">
        <v>0</v>
      </c>
      <c r="AF101" s="22"/>
      <c r="AG101" s="22"/>
      <c r="AH101" s="22"/>
      <c r="AI101" s="22"/>
      <c r="AJ101" s="22">
        <v>0</v>
      </c>
      <c r="AK101" s="22">
        <v>0</v>
      </c>
      <c r="AL101" s="22">
        <v>0</v>
      </c>
      <c r="AM101" s="22">
        <v>0</v>
      </c>
      <c r="AN101" s="22">
        <v>0</v>
      </c>
      <c r="AO101" s="22">
        <v>0</v>
      </c>
      <c r="AP101" s="22">
        <v>0</v>
      </c>
      <c r="AQ101" s="22">
        <v>0</v>
      </c>
      <c r="AR101" s="22">
        <v>0</v>
      </c>
      <c r="AS101" s="22">
        <v>0</v>
      </c>
      <c r="AT101" s="22">
        <v>0</v>
      </c>
      <c r="AU101" s="22">
        <v>0</v>
      </c>
      <c r="AV101" s="22">
        <v>0</v>
      </c>
      <c r="AW101" s="22">
        <v>0</v>
      </c>
      <c r="AX101" s="22">
        <v>0</v>
      </c>
      <c r="AY101" s="22">
        <v>15</v>
      </c>
      <c r="AZ101" s="22">
        <v>0</v>
      </c>
      <c r="BA101" s="22">
        <v>0</v>
      </c>
      <c r="BB101" s="22">
        <v>0</v>
      </c>
      <c r="BC101" s="22">
        <v>0</v>
      </c>
      <c r="BD101" s="18">
        <f t="shared" si="15"/>
        <v>15</v>
      </c>
      <c r="BE101" s="64">
        <f t="shared" si="16"/>
        <v>15</v>
      </c>
      <c r="BF101" s="64">
        <f t="shared" si="17"/>
        <v>0</v>
      </c>
      <c r="BG101" s="64">
        <f t="shared" si="18"/>
        <v>0</v>
      </c>
      <c r="BH101" s="64">
        <f t="shared" si="19"/>
        <v>0</v>
      </c>
      <c r="BI101" s="64">
        <f t="shared" si="20"/>
        <v>0</v>
      </c>
      <c r="BJ101" s="64">
        <f t="shared" si="21"/>
        <v>0</v>
      </c>
      <c r="BK101" s="66">
        <f t="shared" si="22"/>
        <v>0</v>
      </c>
      <c r="BL101" s="109">
        <f t="shared" si="23"/>
        <v>15</v>
      </c>
      <c r="BM101" s="18">
        <v>30</v>
      </c>
      <c r="BN101" s="18" t="str">
        <f t="shared" si="24"/>
        <v>Gischig</v>
      </c>
      <c r="BO101" s="18" t="str">
        <f t="shared" si="25"/>
        <v>Valentin</v>
      </c>
      <c r="BP101" s="18" t="str">
        <f t="shared" si="26"/>
        <v>Monthey</v>
      </c>
    </row>
    <row r="102" spans="1:68" x14ac:dyDescent="0.25">
      <c r="A102" s="24">
        <v>1995</v>
      </c>
      <c r="B102" s="71" t="s">
        <v>544</v>
      </c>
      <c r="C102" s="22" t="s">
        <v>381</v>
      </c>
      <c r="D102" s="88" t="s">
        <v>528</v>
      </c>
      <c r="E102" s="22"/>
      <c r="F102" s="22"/>
      <c r="G102" s="21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0</v>
      </c>
      <c r="AF102" s="22"/>
      <c r="AG102" s="22"/>
      <c r="AH102" s="22"/>
      <c r="AI102" s="22"/>
      <c r="AJ102" s="22">
        <v>0</v>
      </c>
      <c r="AK102" s="22">
        <v>0</v>
      </c>
      <c r="AL102" s="22">
        <v>15</v>
      </c>
      <c r="AM102" s="22">
        <v>0</v>
      </c>
      <c r="AN102" s="22">
        <v>0</v>
      </c>
      <c r="AO102" s="22">
        <v>0</v>
      </c>
      <c r="AP102" s="22">
        <v>0</v>
      </c>
      <c r="AQ102" s="22">
        <v>0</v>
      </c>
      <c r="AR102" s="22">
        <v>0</v>
      </c>
      <c r="AS102" s="22">
        <v>0</v>
      </c>
      <c r="AT102" s="22">
        <v>0</v>
      </c>
      <c r="AU102" s="22">
        <v>0</v>
      </c>
      <c r="AV102" s="22">
        <v>0</v>
      </c>
      <c r="AW102" s="22">
        <v>0</v>
      </c>
      <c r="AX102" s="22">
        <v>0</v>
      </c>
      <c r="AY102" s="22">
        <v>0</v>
      </c>
      <c r="AZ102" s="22">
        <v>0</v>
      </c>
      <c r="BA102" s="22">
        <v>0</v>
      </c>
      <c r="BB102" s="22">
        <v>0</v>
      </c>
      <c r="BC102" s="22">
        <v>0</v>
      </c>
      <c r="BD102" s="18">
        <f t="shared" si="15"/>
        <v>15</v>
      </c>
      <c r="BE102" s="64">
        <f t="shared" si="16"/>
        <v>15</v>
      </c>
      <c r="BF102" s="64">
        <f t="shared" si="17"/>
        <v>0</v>
      </c>
      <c r="BG102" s="64">
        <f t="shared" si="18"/>
        <v>0</v>
      </c>
      <c r="BH102" s="64">
        <f t="shared" si="19"/>
        <v>0</v>
      </c>
      <c r="BI102" s="64">
        <f t="shared" si="20"/>
        <v>0</v>
      </c>
      <c r="BJ102" s="64">
        <f t="shared" si="21"/>
        <v>0</v>
      </c>
      <c r="BK102" s="66">
        <f t="shared" si="22"/>
        <v>0</v>
      </c>
      <c r="BL102" s="109">
        <f t="shared" si="23"/>
        <v>15</v>
      </c>
      <c r="BM102" s="18">
        <v>30</v>
      </c>
      <c r="BN102" s="18" t="str">
        <f t="shared" ref="BN102:BN111" si="27">B102</f>
        <v xml:space="preserve">Jacot </v>
      </c>
      <c r="BO102" s="18" t="str">
        <f t="shared" ref="BO102:BO111" si="28">C102</f>
        <v>Jérôme</v>
      </c>
      <c r="BP102" s="18" t="str">
        <f t="shared" ref="BP102:BP111" si="29">D102</f>
        <v>La Chaux-de-Fonds</v>
      </c>
    </row>
    <row r="103" spans="1:68" x14ac:dyDescent="0.25">
      <c r="A103" s="15">
        <v>1993</v>
      </c>
      <c r="B103" t="s">
        <v>1305</v>
      </c>
      <c r="C103" s="22" t="s">
        <v>1298</v>
      </c>
      <c r="D103" s="42" t="s">
        <v>1289</v>
      </c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22"/>
      <c r="AG103" s="22"/>
      <c r="AH103" s="22"/>
      <c r="AI103" s="22"/>
      <c r="AJ103" s="22">
        <v>0</v>
      </c>
      <c r="AK103" s="22">
        <v>0</v>
      </c>
      <c r="AL103" s="22">
        <v>0</v>
      </c>
      <c r="AM103" s="22">
        <v>0</v>
      </c>
      <c r="AN103" s="22">
        <v>0</v>
      </c>
      <c r="AO103" s="22">
        <v>0</v>
      </c>
      <c r="AP103" s="22">
        <v>0</v>
      </c>
      <c r="AQ103" s="22">
        <v>0</v>
      </c>
      <c r="AR103" s="22">
        <v>0</v>
      </c>
      <c r="AS103" s="22">
        <v>0</v>
      </c>
      <c r="AT103" s="22">
        <v>15</v>
      </c>
      <c r="AU103" s="22">
        <v>0</v>
      </c>
      <c r="AV103" s="22">
        <v>0</v>
      </c>
      <c r="AW103" s="22">
        <v>0</v>
      </c>
      <c r="AX103" s="22">
        <v>0</v>
      </c>
      <c r="AY103" s="22">
        <v>0</v>
      </c>
      <c r="AZ103" s="22">
        <v>0</v>
      </c>
      <c r="BA103" s="22">
        <v>0</v>
      </c>
      <c r="BB103" s="22">
        <v>0</v>
      </c>
      <c r="BC103" s="22">
        <v>0</v>
      </c>
      <c r="BD103" s="18">
        <f t="shared" si="15"/>
        <v>15</v>
      </c>
      <c r="BE103" s="64">
        <f t="shared" si="16"/>
        <v>15</v>
      </c>
      <c r="BF103" s="64">
        <f t="shared" si="17"/>
        <v>0</v>
      </c>
      <c r="BG103" s="64">
        <f t="shared" si="18"/>
        <v>0</v>
      </c>
      <c r="BH103" s="64">
        <f t="shared" si="19"/>
        <v>0</v>
      </c>
      <c r="BI103" s="64">
        <f t="shared" si="20"/>
        <v>0</v>
      </c>
      <c r="BJ103" s="64">
        <f t="shared" si="21"/>
        <v>0</v>
      </c>
      <c r="BK103" s="66">
        <f t="shared" si="22"/>
        <v>0</v>
      </c>
      <c r="BL103" s="109">
        <f t="shared" si="23"/>
        <v>15</v>
      </c>
      <c r="BM103" s="18">
        <v>30</v>
      </c>
      <c r="BN103" s="18" t="str">
        <f t="shared" si="27"/>
        <v>Langenegger</v>
      </c>
      <c r="BO103" s="18" t="str">
        <f t="shared" si="28"/>
        <v>Jason</v>
      </c>
      <c r="BP103" s="18" t="str">
        <f t="shared" si="29"/>
        <v>Villars-le-Terroir</v>
      </c>
    </row>
    <row r="104" spans="1:68" x14ac:dyDescent="0.25">
      <c r="A104" s="15">
        <v>1991</v>
      </c>
      <c r="B104" t="s">
        <v>1927</v>
      </c>
      <c r="C104" s="22" t="s">
        <v>1975</v>
      </c>
      <c r="D104" s="42" t="s">
        <v>1351</v>
      </c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/>
      <c r="AG104" s="22"/>
      <c r="AH104" s="22"/>
      <c r="AI104" s="22"/>
      <c r="AJ104" s="22">
        <v>0</v>
      </c>
      <c r="AK104" s="22">
        <v>0</v>
      </c>
      <c r="AL104" s="22">
        <v>0</v>
      </c>
      <c r="AM104" s="22">
        <v>0</v>
      </c>
      <c r="AN104" s="22">
        <v>0</v>
      </c>
      <c r="AO104" s="22">
        <v>0</v>
      </c>
      <c r="AP104" s="22">
        <v>0</v>
      </c>
      <c r="AQ104" s="22">
        <v>0</v>
      </c>
      <c r="AR104" s="22">
        <v>0</v>
      </c>
      <c r="AS104" s="22">
        <v>0</v>
      </c>
      <c r="AT104" s="22">
        <v>0</v>
      </c>
      <c r="AU104" s="22">
        <v>0</v>
      </c>
      <c r="AV104" s="22">
        <v>0</v>
      </c>
      <c r="AW104" s="22">
        <v>0</v>
      </c>
      <c r="AX104" s="22">
        <v>0</v>
      </c>
      <c r="AY104" s="22">
        <v>0</v>
      </c>
      <c r="AZ104" s="22">
        <v>15</v>
      </c>
      <c r="BA104" s="22">
        <v>0</v>
      </c>
      <c r="BB104" s="22">
        <v>0</v>
      </c>
      <c r="BC104" s="22">
        <v>0</v>
      </c>
      <c r="BD104" s="18">
        <f t="shared" si="15"/>
        <v>15</v>
      </c>
      <c r="BE104" s="64">
        <f t="shared" si="16"/>
        <v>15</v>
      </c>
      <c r="BF104" s="64">
        <f t="shared" si="17"/>
        <v>0</v>
      </c>
      <c r="BG104" s="64">
        <f t="shared" si="18"/>
        <v>0</v>
      </c>
      <c r="BH104" s="64">
        <f t="shared" si="19"/>
        <v>0</v>
      </c>
      <c r="BI104" s="64">
        <f t="shared" si="20"/>
        <v>0</v>
      </c>
      <c r="BJ104" s="64">
        <f t="shared" si="21"/>
        <v>0</v>
      </c>
      <c r="BK104" s="66">
        <f t="shared" si="22"/>
        <v>0</v>
      </c>
      <c r="BL104" s="109">
        <f t="shared" si="23"/>
        <v>15</v>
      </c>
      <c r="BM104" s="18">
        <v>30</v>
      </c>
      <c r="BN104" s="18" t="str">
        <f t="shared" si="27"/>
        <v>Luisier</v>
      </c>
      <c r="BO104" s="18" t="str">
        <f t="shared" si="28"/>
        <v>Jean-Grégoire</v>
      </c>
      <c r="BP104" s="18" t="str">
        <f t="shared" si="29"/>
        <v>St- Maurice</v>
      </c>
    </row>
    <row r="105" spans="1:68" x14ac:dyDescent="0.25">
      <c r="A105" s="19">
        <v>1987</v>
      </c>
      <c r="B105" s="22" t="s">
        <v>361</v>
      </c>
      <c r="C105" s="22" t="s">
        <v>417</v>
      </c>
      <c r="D105" s="42" t="s">
        <v>1442</v>
      </c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>
        <v>15</v>
      </c>
      <c r="AA105" s="22">
        <v>0</v>
      </c>
      <c r="AB105" s="22">
        <v>0</v>
      </c>
      <c r="AC105" s="22">
        <v>0</v>
      </c>
      <c r="AD105" s="22">
        <v>0</v>
      </c>
      <c r="AE105" s="22">
        <v>0</v>
      </c>
      <c r="AF105" s="22"/>
      <c r="AG105" s="22"/>
      <c r="AH105" s="22"/>
      <c r="AI105" s="22"/>
      <c r="AJ105" s="22">
        <v>0</v>
      </c>
      <c r="AK105" s="22">
        <v>0</v>
      </c>
      <c r="AL105" s="22">
        <v>0</v>
      </c>
      <c r="AM105" s="22">
        <v>0</v>
      </c>
      <c r="AN105" s="22">
        <v>0</v>
      </c>
      <c r="AO105" s="22">
        <v>0</v>
      </c>
      <c r="AP105" s="22">
        <v>0</v>
      </c>
      <c r="AQ105" s="22">
        <v>0</v>
      </c>
      <c r="AR105" s="22">
        <v>0</v>
      </c>
      <c r="AS105" s="22">
        <v>0</v>
      </c>
      <c r="AT105" s="22">
        <v>0</v>
      </c>
      <c r="AU105" s="22">
        <v>0</v>
      </c>
      <c r="AV105" s="22">
        <v>0</v>
      </c>
      <c r="AW105" s="22">
        <v>0</v>
      </c>
      <c r="AX105" s="22">
        <v>0</v>
      </c>
      <c r="AY105" s="22">
        <v>0</v>
      </c>
      <c r="AZ105" s="22">
        <v>0</v>
      </c>
      <c r="BA105" s="22">
        <v>0</v>
      </c>
      <c r="BB105" s="22">
        <v>0</v>
      </c>
      <c r="BC105" s="22">
        <v>0</v>
      </c>
      <c r="BD105" s="18">
        <f t="shared" si="15"/>
        <v>15</v>
      </c>
      <c r="BE105" s="64">
        <f t="shared" si="16"/>
        <v>15</v>
      </c>
      <c r="BF105" s="64">
        <f t="shared" si="17"/>
        <v>0</v>
      </c>
      <c r="BG105" s="64">
        <f t="shared" si="18"/>
        <v>0</v>
      </c>
      <c r="BH105" s="64">
        <f t="shared" si="19"/>
        <v>0</v>
      </c>
      <c r="BI105" s="64">
        <f t="shared" si="20"/>
        <v>0</v>
      </c>
      <c r="BJ105" s="64">
        <f t="shared" si="21"/>
        <v>0</v>
      </c>
      <c r="BK105" s="66">
        <f t="shared" si="22"/>
        <v>0</v>
      </c>
      <c r="BL105" s="109">
        <f t="shared" si="23"/>
        <v>15</v>
      </c>
      <c r="BM105" s="18">
        <v>30</v>
      </c>
      <c r="BN105" s="18" t="str">
        <f t="shared" si="27"/>
        <v>Mathys</v>
      </c>
      <c r="BO105" s="18" t="str">
        <f t="shared" si="28"/>
        <v>Christian</v>
      </c>
      <c r="BP105" s="18" t="str">
        <f t="shared" si="29"/>
        <v>Suisse</v>
      </c>
    </row>
    <row r="106" spans="1:68" x14ac:dyDescent="0.25">
      <c r="A106" s="15">
        <v>1983</v>
      </c>
      <c r="B106" t="s">
        <v>1119</v>
      </c>
      <c r="C106" s="22" t="s">
        <v>118</v>
      </c>
      <c r="D106" s="42" t="s">
        <v>1109</v>
      </c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>
        <v>0</v>
      </c>
      <c r="AA106" s="22">
        <v>0</v>
      </c>
      <c r="AB106" s="22">
        <v>0</v>
      </c>
      <c r="AC106" s="22">
        <v>0</v>
      </c>
      <c r="AD106" s="22">
        <v>0</v>
      </c>
      <c r="AE106" s="22">
        <v>0</v>
      </c>
      <c r="AF106" s="22"/>
      <c r="AG106" s="22"/>
      <c r="AH106" s="22"/>
      <c r="AI106" s="22"/>
      <c r="AJ106" s="22">
        <v>0</v>
      </c>
      <c r="AK106" s="22">
        <v>0</v>
      </c>
      <c r="AL106" s="22">
        <v>0</v>
      </c>
      <c r="AM106" s="22">
        <v>0</v>
      </c>
      <c r="AN106" s="22">
        <v>0</v>
      </c>
      <c r="AO106" s="22">
        <v>0</v>
      </c>
      <c r="AP106" s="22">
        <v>0</v>
      </c>
      <c r="AQ106" s="22">
        <v>0</v>
      </c>
      <c r="AR106" s="22">
        <v>15</v>
      </c>
      <c r="AS106" s="22">
        <v>0</v>
      </c>
      <c r="AT106" s="22">
        <v>0</v>
      </c>
      <c r="AU106" s="22">
        <v>0</v>
      </c>
      <c r="AV106" s="22">
        <v>0</v>
      </c>
      <c r="AW106" s="22">
        <v>0</v>
      </c>
      <c r="AX106" s="22">
        <v>0</v>
      </c>
      <c r="AY106" s="22">
        <v>0</v>
      </c>
      <c r="AZ106" s="22">
        <v>0</v>
      </c>
      <c r="BA106" s="22">
        <v>0</v>
      </c>
      <c r="BB106" s="22">
        <v>0</v>
      </c>
      <c r="BC106" s="22">
        <v>0</v>
      </c>
      <c r="BD106" s="18">
        <f t="shared" si="15"/>
        <v>15</v>
      </c>
      <c r="BE106" s="64">
        <f t="shared" si="16"/>
        <v>15</v>
      </c>
      <c r="BF106" s="64">
        <f t="shared" si="17"/>
        <v>0</v>
      </c>
      <c r="BG106" s="64">
        <f t="shared" si="18"/>
        <v>0</v>
      </c>
      <c r="BH106" s="64">
        <f t="shared" si="19"/>
        <v>0</v>
      </c>
      <c r="BI106" s="64">
        <f t="shared" si="20"/>
        <v>0</v>
      </c>
      <c r="BJ106" s="64">
        <f t="shared" si="21"/>
        <v>0</v>
      </c>
      <c r="BK106" s="66">
        <f t="shared" si="22"/>
        <v>0</v>
      </c>
      <c r="BL106" s="109">
        <f t="shared" si="23"/>
        <v>15</v>
      </c>
      <c r="BM106" s="18">
        <v>30</v>
      </c>
      <c r="BN106" s="18" t="str">
        <f t="shared" si="27"/>
        <v>Melly</v>
      </c>
      <c r="BO106" s="18" t="str">
        <f t="shared" si="28"/>
        <v>Jérémie</v>
      </c>
      <c r="BP106" s="18" t="str">
        <f t="shared" si="29"/>
        <v>Ayer</v>
      </c>
    </row>
    <row r="107" spans="1:68" x14ac:dyDescent="0.25">
      <c r="A107" s="19">
        <v>1984</v>
      </c>
      <c r="B107" t="s">
        <v>2396</v>
      </c>
      <c r="C107" s="22" t="s">
        <v>2390</v>
      </c>
      <c r="D107" s="42" t="s">
        <v>2382</v>
      </c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>
        <v>0</v>
      </c>
      <c r="AA107" s="22">
        <v>0</v>
      </c>
      <c r="AB107" s="18">
        <v>0</v>
      </c>
      <c r="AC107" s="21">
        <v>0</v>
      </c>
      <c r="AD107" s="22">
        <v>0</v>
      </c>
      <c r="AE107" s="22">
        <v>15</v>
      </c>
      <c r="AF107" s="22"/>
      <c r="AG107" s="22"/>
      <c r="AH107" s="22"/>
      <c r="AI107" s="22"/>
      <c r="AJ107" s="22">
        <v>0</v>
      </c>
      <c r="AK107" s="22">
        <v>0</v>
      </c>
      <c r="AL107" s="22">
        <v>0</v>
      </c>
      <c r="AM107" s="22">
        <v>0</v>
      </c>
      <c r="AN107" s="22">
        <v>0</v>
      </c>
      <c r="AO107" s="22">
        <v>0</v>
      </c>
      <c r="AP107" s="22">
        <v>0</v>
      </c>
      <c r="AQ107" s="22">
        <v>0</v>
      </c>
      <c r="AR107" s="22">
        <v>0</v>
      </c>
      <c r="AS107" s="22">
        <v>0</v>
      </c>
      <c r="AT107" s="22">
        <v>0</v>
      </c>
      <c r="AU107" s="22">
        <v>0</v>
      </c>
      <c r="AV107" s="22">
        <v>0</v>
      </c>
      <c r="AW107" s="22">
        <v>0</v>
      </c>
      <c r="AX107" s="22">
        <v>0</v>
      </c>
      <c r="AY107" s="22">
        <v>0</v>
      </c>
      <c r="AZ107" s="22">
        <v>0</v>
      </c>
      <c r="BA107" s="22">
        <v>0</v>
      </c>
      <c r="BB107" s="22">
        <v>0</v>
      </c>
      <c r="BC107" s="22">
        <v>0</v>
      </c>
      <c r="BD107" s="18">
        <f t="shared" si="15"/>
        <v>15</v>
      </c>
      <c r="BE107" s="64">
        <f t="shared" si="16"/>
        <v>15</v>
      </c>
      <c r="BF107" s="64">
        <f t="shared" si="17"/>
        <v>0</v>
      </c>
      <c r="BG107" s="64">
        <f t="shared" si="18"/>
        <v>0</v>
      </c>
      <c r="BH107" s="64">
        <f t="shared" si="19"/>
        <v>0</v>
      </c>
      <c r="BI107" s="64">
        <f t="shared" si="20"/>
        <v>0</v>
      </c>
      <c r="BJ107" s="64">
        <f t="shared" si="21"/>
        <v>0</v>
      </c>
      <c r="BK107" s="66">
        <f t="shared" si="22"/>
        <v>0</v>
      </c>
      <c r="BL107" s="109">
        <f t="shared" si="23"/>
        <v>15</v>
      </c>
      <c r="BM107" s="18">
        <v>30</v>
      </c>
      <c r="BN107" s="18" t="str">
        <f t="shared" si="27"/>
        <v>Minoggio</v>
      </c>
      <c r="BO107" s="18" t="str">
        <f t="shared" si="28"/>
        <v>Cristian</v>
      </c>
      <c r="BP107" s="18" t="str">
        <f t="shared" si="29"/>
        <v>Cannobbio</v>
      </c>
    </row>
    <row r="108" spans="1:68" x14ac:dyDescent="0.25">
      <c r="A108" s="15">
        <v>1987</v>
      </c>
      <c r="B108" t="s">
        <v>2086</v>
      </c>
      <c r="C108" s="22" t="s">
        <v>519</v>
      </c>
      <c r="D108" s="42" t="s">
        <v>2077</v>
      </c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>
        <v>0</v>
      </c>
      <c r="AA108" s="22">
        <v>0</v>
      </c>
      <c r="AB108" s="22">
        <v>0</v>
      </c>
      <c r="AC108" s="22">
        <v>0</v>
      </c>
      <c r="AD108" s="22">
        <v>0</v>
      </c>
      <c r="AE108" s="22">
        <v>0</v>
      </c>
      <c r="AF108" s="22"/>
      <c r="AG108" s="22"/>
      <c r="AH108" s="22"/>
      <c r="AI108" s="22"/>
      <c r="AJ108" s="22">
        <v>0</v>
      </c>
      <c r="AK108" s="22">
        <v>0</v>
      </c>
      <c r="AL108" s="22">
        <v>0</v>
      </c>
      <c r="AM108" s="22">
        <v>0</v>
      </c>
      <c r="AN108" s="22">
        <v>0</v>
      </c>
      <c r="AO108" s="22">
        <v>0</v>
      </c>
      <c r="AP108" s="22">
        <v>0</v>
      </c>
      <c r="AQ108" s="22">
        <v>0</v>
      </c>
      <c r="AR108" s="22">
        <v>0</v>
      </c>
      <c r="AS108" s="22">
        <v>0</v>
      </c>
      <c r="AT108" s="22">
        <v>0</v>
      </c>
      <c r="AU108" s="22">
        <v>0</v>
      </c>
      <c r="AV108" s="22">
        <v>0</v>
      </c>
      <c r="AW108" s="22">
        <v>0</v>
      </c>
      <c r="AX108" s="22">
        <v>0</v>
      </c>
      <c r="AY108" s="22">
        <v>0</v>
      </c>
      <c r="AZ108" s="22">
        <v>0</v>
      </c>
      <c r="BA108" s="22">
        <v>15</v>
      </c>
      <c r="BB108" s="22">
        <v>0</v>
      </c>
      <c r="BC108" s="22">
        <v>0</v>
      </c>
      <c r="BD108" s="18">
        <f t="shared" si="15"/>
        <v>15</v>
      </c>
      <c r="BE108" s="64">
        <f t="shared" si="16"/>
        <v>15</v>
      </c>
      <c r="BF108" s="64">
        <f t="shared" si="17"/>
        <v>0</v>
      </c>
      <c r="BG108" s="64">
        <f t="shared" si="18"/>
        <v>0</v>
      </c>
      <c r="BH108" s="64">
        <f t="shared" si="19"/>
        <v>0</v>
      </c>
      <c r="BI108" s="64">
        <f t="shared" si="20"/>
        <v>0</v>
      </c>
      <c r="BJ108" s="64">
        <f t="shared" si="21"/>
        <v>0</v>
      </c>
      <c r="BK108" s="66">
        <f t="shared" si="22"/>
        <v>0</v>
      </c>
      <c r="BL108" s="109">
        <f t="shared" si="23"/>
        <v>15</v>
      </c>
      <c r="BM108" s="18">
        <v>30</v>
      </c>
      <c r="BN108" s="18" t="str">
        <f t="shared" si="27"/>
        <v>Momplay</v>
      </c>
      <c r="BO108" s="18" t="str">
        <f t="shared" si="28"/>
        <v>Mathis</v>
      </c>
      <c r="BP108" s="18" t="str">
        <f t="shared" si="29"/>
        <v>St. Paul en Chablais</v>
      </c>
    </row>
    <row r="109" spans="1:68" x14ac:dyDescent="0.25">
      <c r="A109" s="15">
        <v>1996</v>
      </c>
      <c r="B109" t="s">
        <v>1778</v>
      </c>
      <c r="C109" s="22" t="s">
        <v>6</v>
      </c>
      <c r="D109" s="42" t="s">
        <v>1769</v>
      </c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>
        <v>0</v>
      </c>
      <c r="AA109" s="22">
        <v>0</v>
      </c>
      <c r="AB109" s="22">
        <v>0</v>
      </c>
      <c r="AC109" s="22">
        <v>0</v>
      </c>
      <c r="AD109" s="22">
        <v>0</v>
      </c>
      <c r="AE109" s="22">
        <v>0</v>
      </c>
      <c r="AF109" s="22"/>
      <c r="AG109" s="22"/>
      <c r="AH109" s="22"/>
      <c r="AI109" s="22"/>
      <c r="AJ109" s="22">
        <v>0</v>
      </c>
      <c r="AK109" s="22">
        <v>0</v>
      </c>
      <c r="AL109" s="22">
        <v>0</v>
      </c>
      <c r="AM109" s="22">
        <v>0</v>
      </c>
      <c r="AN109" s="22">
        <v>0</v>
      </c>
      <c r="AO109" s="22">
        <v>0</v>
      </c>
      <c r="AP109" s="22">
        <v>0</v>
      </c>
      <c r="AQ109" s="22">
        <v>0</v>
      </c>
      <c r="AR109" s="22">
        <v>0</v>
      </c>
      <c r="AS109" s="22">
        <v>0</v>
      </c>
      <c r="AT109" s="22">
        <v>0</v>
      </c>
      <c r="AU109" s="22">
        <v>0</v>
      </c>
      <c r="AV109" s="22">
        <v>0</v>
      </c>
      <c r="AW109" s="22">
        <v>0</v>
      </c>
      <c r="AX109" s="22">
        <v>15</v>
      </c>
      <c r="AY109" s="22">
        <v>0</v>
      </c>
      <c r="AZ109" s="22">
        <v>0</v>
      </c>
      <c r="BA109" s="22">
        <v>0</v>
      </c>
      <c r="BB109" s="22">
        <v>0</v>
      </c>
      <c r="BC109" s="22">
        <v>0</v>
      </c>
      <c r="BD109" s="18">
        <f t="shared" si="15"/>
        <v>15</v>
      </c>
      <c r="BE109" s="64">
        <f t="shared" si="16"/>
        <v>15</v>
      </c>
      <c r="BF109" s="64">
        <f t="shared" si="17"/>
        <v>0</v>
      </c>
      <c r="BG109" s="64">
        <f t="shared" si="18"/>
        <v>0</v>
      </c>
      <c r="BH109" s="64">
        <f t="shared" si="19"/>
        <v>0</v>
      </c>
      <c r="BI109" s="64">
        <f t="shared" si="20"/>
        <v>0</v>
      </c>
      <c r="BJ109" s="64">
        <f t="shared" si="21"/>
        <v>0</v>
      </c>
      <c r="BK109" s="66">
        <f t="shared" si="22"/>
        <v>0</v>
      </c>
      <c r="BL109" s="109">
        <f t="shared" si="23"/>
        <v>15</v>
      </c>
      <c r="BM109" s="18">
        <v>30</v>
      </c>
      <c r="BN109" s="18" t="str">
        <f t="shared" si="27"/>
        <v>Peer</v>
      </c>
      <c r="BO109" s="18" t="str">
        <f t="shared" si="28"/>
        <v>Vincent</v>
      </c>
      <c r="BP109" s="18" t="str">
        <f t="shared" si="29"/>
        <v>Les Thioleyres</v>
      </c>
    </row>
    <row r="110" spans="1:68" x14ac:dyDescent="0.25">
      <c r="A110" s="19">
        <v>1985</v>
      </c>
      <c r="B110" s="22" t="s">
        <v>1674</v>
      </c>
      <c r="C110" s="22" t="s">
        <v>1661</v>
      </c>
      <c r="D110" s="42" t="s">
        <v>1413</v>
      </c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>
        <v>0</v>
      </c>
      <c r="AA110" s="22">
        <v>0</v>
      </c>
      <c r="AB110" s="22">
        <v>0</v>
      </c>
      <c r="AC110" s="22">
        <v>0</v>
      </c>
      <c r="AD110" s="22">
        <v>0</v>
      </c>
      <c r="AE110" s="22">
        <v>0</v>
      </c>
      <c r="AF110" s="22"/>
      <c r="AG110" s="22"/>
      <c r="AH110" s="22"/>
      <c r="AI110" s="22"/>
      <c r="AJ110" s="22">
        <v>0</v>
      </c>
      <c r="AK110" s="22">
        <v>0</v>
      </c>
      <c r="AL110" s="22">
        <v>0</v>
      </c>
      <c r="AM110" s="22">
        <v>0</v>
      </c>
      <c r="AN110" s="22">
        <v>0</v>
      </c>
      <c r="AO110" s="22">
        <v>0</v>
      </c>
      <c r="AP110" s="22">
        <v>0</v>
      </c>
      <c r="AQ110" s="22">
        <v>0</v>
      </c>
      <c r="AR110" s="22">
        <v>0</v>
      </c>
      <c r="AS110" s="22">
        <v>0</v>
      </c>
      <c r="AT110" s="22">
        <v>0</v>
      </c>
      <c r="AU110" s="22">
        <v>0</v>
      </c>
      <c r="AV110" s="22">
        <v>0</v>
      </c>
      <c r="AW110" s="22">
        <v>15</v>
      </c>
      <c r="AX110" s="22">
        <v>0</v>
      </c>
      <c r="AY110" s="22">
        <v>0</v>
      </c>
      <c r="AZ110" s="22">
        <v>0</v>
      </c>
      <c r="BA110" s="22">
        <v>0</v>
      </c>
      <c r="BB110" s="22">
        <v>0</v>
      </c>
      <c r="BC110" s="22">
        <v>0</v>
      </c>
      <c r="BD110" s="18">
        <f t="shared" si="15"/>
        <v>15</v>
      </c>
      <c r="BE110" s="64">
        <f t="shared" si="16"/>
        <v>15</v>
      </c>
      <c r="BF110" s="64">
        <f t="shared" si="17"/>
        <v>0</v>
      </c>
      <c r="BG110" s="64">
        <f t="shared" si="18"/>
        <v>0</v>
      </c>
      <c r="BH110" s="64">
        <f t="shared" si="19"/>
        <v>0</v>
      </c>
      <c r="BI110" s="64">
        <f t="shared" si="20"/>
        <v>0</v>
      </c>
      <c r="BJ110" s="64">
        <f t="shared" si="21"/>
        <v>0</v>
      </c>
      <c r="BK110" s="66">
        <f t="shared" si="22"/>
        <v>0</v>
      </c>
      <c r="BL110" s="109">
        <f t="shared" si="23"/>
        <v>15</v>
      </c>
      <c r="BM110" s="18">
        <v>30</v>
      </c>
      <c r="BN110" s="18" t="str">
        <f t="shared" si="27"/>
        <v>Riddel</v>
      </c>
      <c r="BO110" s="18" t="str">
        <f t="shared" si="28"/>
        <v>Ben</v>
      </c>
      <c r="BP110" s="18" t="str">
        <f t="shared" si="29"/>
        <v>Chamonix</v>
      </c>
    </row>
    <row r="111" spans="1:68" x14ac:dyDescent="0.25">
      <c r="A111" s="19">
        <v>1985</v>
      </c>
      <c r="B111" s="22" t="s">
        <v>936</v>
      </c>
      <c r="C111" s="22" t="s">
        <v>7</v>
      </c>
      <c r="D111" s="93" t="s">
        <v>931</v>
      </c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>
        <v>0</v>
      </c>
      <c r="AA111" s="22">
        <v>0</v>
      </c>
      <c r="AB111" s="22">
        <v>0</v>
      </c>
      <c r="AC111" s="22">
        <v>0</v>
      </c>
      <c r="AD111" s="22">
        <v>0</v>
      </c>
      <c r="AE111" s="22">
        <v>0</v>
      </c>
      <c r="AF111" s="22"/>
      <c r="AG111" s="22"/>
      <c r="AH111" s="22"/>
      <c r="AI111" s="22"/>
      <c r="AJ111" s="22">
        <v>0</v>
      </c>
      <c r="AK111" s="22">
        <v>0</v>
      </c>
      <c r="AL111" s="22">
        <v>0</v>
      </c>
      <c r="AM111" s="22">
        <v>0</v>
      </c>
      <c r="AN111" s="22">
        <v>0</v>
      </c>
      <c r="AO111" s="22">
        <v>15</v>
      </c>
      <c r="AP111" s="22">
        <v>0</v>
      </c>
      <c r="AQ111" s="22">
        <v>0</v>
      </c>
      <c r="AR111" s="22">
        <v>0</v>
      </c>
      <c r="AS111" s="22">
        <v>0</v>
      </c>
      <c r="AT111" s="22">
        <v>0</v>
      </c>
      <c r="AU111" s="22">
        <v>0</v>
      </c>
      <c r="AV111" s="22">
        <v>0</v>
      </c>
      <c r="AW111" s="22">
        <v>0</v>
      </c>
      <c r="AX111" s="22">
        <v>0</v>
      </c>
      <c r="AY111" s="22">
        <v>0</v>
      </c>
      <c r="AZ111" s="22">
        <v>0</v>
      </c>
      <c r="BA111" s="22">
        <v>0</v>
      </c>
      <c r="BB111" s="22">
        <v>0</v>
      </c>
      <c r="BC111" s="22">
        <v>0</v>
      </c>
      <c r="BD111" s="18">
        <f t="shared" si="15"/>
        <v>15</v>
      </c>
      <c r="BE111" s="64">
        <f t="shared" si="16"/>
        <v>15</v>
      </c>
      <c r="BF111" s="64">
        <f t="shared" si="17"/>
        <v>0</v>
      </c>
      <c r="BG111" s="64">
        <f t="shared" si="18"/>
        <v>0</v>
      </c>
      <c r="BH111" s="64">
        <f t="shared" si="19"/>
        <v>0</v>
      </c>
      <c r="BI111" s="64">
        <f t="shared" si="20"/>
        <v>0</v>
      </c>
      <c r="BJ111" s="64">
        <f t="shared" si="21"/>
        <v>0</v>
      </c>
      <c r="BK111" s="66">
        <f t="shared" si="22"/>
        <v>0</v>
      </c>
      <c r="BL111" s="109">
        <f t="shared" si="23"/>
        <v>15</v>
      </c>
      <c r="BM111" s="18">
        <v>30</v>
      </c>
      <c r="BN111" s="18" t="str">
        <f t="shared" si="27"/>
        <v>Rusterholz</v>
      </c>
      <c r="BO111" s="18" t="str">
        <f t="shared" si="28"/>
        <v>Nicolas</v>
      </c>
      <c r="BP111" s="18" t="str">
        <f t="shared" si="29"/>
        <v>Stalden</v>
      </c>
    </row>
    <row r="112" spans="1:68" x14ac:dyDescent="0.25">
      <c r="A112" s="15">
        <v>1984</v>
      </c>
      <c r="B112" s="22" t="s">
        <v>2139</v>
      </c>
      <c r="C112" s="22" t="s">
        <v>16</v>
      </c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>
        <v>0</v>
      </c>
      <c r="AA112" s="22">
        <v>0</v>
      </c>
      <c r="AB112" s="22">
        <v>0</v>
      </c>
      <c r="AC112" s="22">
        <v>0</v>
      </c>
      <c r="AD112" s="22">
        <v>0</v>
      </c>
      <c r="AE112" s="22">
        <v>0</v>
      </c>
      <c r="AF112" s="22"/>
      <c r="AG112" s="22"/>
      <c r="AH112" s="22"/>
      <c r="AI112" s="22"/>
      <c r="AJ112" s="22">
        <v>0</v>
      </c>
      <c r="AK112" s="22">
        <v>0</v>
      </c>
      <c r="AL112" s="22">
        <v>0</v>
      </c>
      <c r="AM112" s="22">
        <v>0</v>
      </c>
      <c r="AN112" s="22">
        <v>0</v>
      </c>
      <c r="AO112" s="22">
        <v>0</v>
      </c>
      <c r="AP112" s="22">
        <v>0</v>
      </c>
      <c r="AQ112" s="22">
        <v>0</v>
      </c>
      <c r="AR112" s="22">
        <v>0</v>
      </c>
      <c r="AS112" s="22">
        <v>0</v>
      </c>
      <c r="AT112" s="22">
        <v>0</v>
      </c>
      <c r="AU112" s="22">
        <v>0</v>
      </c>
      <c r="AV112" s="22">
        <v>14</v>
      </c>
      <c r="AW112" s="22">
        <v>0</v>
      </c>
      <c r="AX112" s="22">
        <v>0</v>
      </c>
      <c r="AY112" s="22">
        <v>0</v>
      </c>
      <c r="AZ112" s="22">
        <v>0</v>
      </c>
      <c r="BA112" s="22">
        <v>0</v>
      </c>
      <c r="BB112" s="22">
        <v>0</v>
      </c>
      <c r="BC112" s="22">
        <v>0</v>
      </c>
      <c r="BD112" s="18">
        <f t="shared" si="15"/>
        <v>14</v>
      </c>
      <c r="BE112" s="64">
        <f t="shared" si="16"/>
        <v>14</v>
      </c>
      <c r="BF112" s="64">
        <f t="shared" si="17"/>
        <v>0</v>
      </c>
      <c r="BG112" s="64">
        <f t="shared" si="18"/>
        <v>0</v>
      </c>
      <c r="BH112" s="64">
        <f t="shared" si="19"/>
        <v>0</v>
      </c>
      <c r="BI112" s="64">
        <f t="shared" si="20"/>
        <v>0</v>
      </c>
      <c r="BJ112" s="64">
        <f t="shared" si="21"/>
        <v>0</v>
      </c>
      <c r="BK112" s="66">
        <f t="shared" si="22"/>
        <v>0</v>
      </c>
      <c r="BL112" s="109">
        <f t="shared" si="23"/>
        <v>14</v>
      </c>
      <c r="BM112" s="18">
        <v>31</v>
      </c>
      <c r="BN112" s="18" t="str">
        <f t="shared" ref="BN112:BN175" si="30">B112</f>
        <v>Bolis</v>
      </c>
      <c r="BO112" s="18" t="str">
        <f t="shared" ref="BO112:BO175" si="31">C112</f>
        <v>Gilles</v>
      </c>
    </row>
    <row r="113" spans="1:68" x14ac:dyDescent="0.25">
      <c r="A113" s="15">
        <v>1997</v>
      </c>
      <c r="B113" s="22" t="s">
        <v>201</v>
      </c>
      <c r="C113" s="22" t="s">
        <v>202</v>
      </c>
      <c r="D113" s="42" t="s">
        <v>203</v>
      </c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  <c r="AF113" s="22"/>
      <c r="AG113" s="22"/>
      <c r="AH113" s="22"/>
      <c r="AI113" s="22"/>
      <c r="AJ113" s="22">
        <v>0</v>
      </c>
      <c r="AK113" s="22">
        <v>14</v>
      </c>
      <c r="AL113" s="22">
        <v>0</v>
      </c>
      <c r="AM113" s="22">
        <v>0</v>
      </c>
      <c r="AN113" s="22">
        <v>0</v>
      </c>
      <c r="AO113" s="22">
        <v>0</v>
      </c>
      <c r="AP113" s="22">
        <v>0</v>
      </c>
      <c r="AQ113" s="22">
        <v>0</v>
      </c>
      <c r="AR113" s="22">
        <v>0</v>
      </c>
      <c r="AS113" s="22">
        <v>0</v>
      </c>
      <c r="AT113" s="22">
        <v>0</v>
      </c>
      <c r="AU113" s="22">
        <v>0</v>
      </c>
      <c r="AV113" s="22">
        <v>0</v>
      </c>
      <c r="AW113" s="22">
        <v>0</v>
      </c>
      <c r="AX113" s="22">
        <v>0</v>
      </c>
      <c r="AY113" s="22">
        <v>0</v>
      </c>
      <c r="AZ113" s="22">
        <v>0</v>
      </c>
      <c r="BA113" s="22">
        <v>0</v>
      </c>
      <c r="BB113" s="22">
        <v>0</v>
      </c>
      <c r="BC113" s="22">
        <v>0</v>
      </c>
      <c r="BD113" s="18">
        <f t="shared" si="15"/>
        <v>14</v>
      </c>
      <c r="BE113" s="64">
        <f t="shared" si="16"/>
        <v>14</v>
      </c>
      <c r="BF113" s="64">
        <f t="shared" si="17"/>
        <v>0</v>
      </c>
      <c r="BG113" s="64">
        <f t="shared" si="18"/>
        <v>0</v>
      </c>
      <c r="BH113" s="64">
        <f t="shared" si="19"/>
        <v>0</v>
      </c>
      <c r="BI113" s="64">
        <f t="shared" si="20"/>
        <v>0</v>
      </c>
      <c r="BJ113" s="64">
        <f t="shared" si="21"/>
        <v>0</v>
      </c>
      <c r="BK113" s="66">
        <f t="shared" si="22"/>
        <v>0</v>
      </c>
      <c r="BL113" s="109">
        <f t="shared" si="23"/>
        <v>14</v>
      </c>
      <c r="BM113" s="18">
        <v>31</v>
      </c>
      <c r="BN113" s="18" t="str">
        <f t="shared" si="30"/>
        <v>Boudal</v>
      </c>
      <c r="BO113" s="18" t="str">
        <f t="shared" si="31"/>
        <v>Imad</v>
      </c>
      <c r="BP113" s="18" t="str">
        <f t="shared" ref="BP113:BP159" si="32">D113</f>
        <v>Avully</v>
      </c>
    </row>
    <row r="114" spans="1:68" x14ac:dyDescent="0.25">
      <c r="A114" s="15">
        <v>1992</v>
      </c>
      <c r="B114" t="s">
        <v>1779</v>
      </c>
      <c r="C114" s="22" t="s">
        <v>116</v>
      </c>
      <c r="D114" s="42" t="s">
        <v>1770</v>
      </c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>
        <v>0</v>
      </c>
      <c r="AA114" s="22">
        <v>0</v>
      </c>
      <c r="AB114" s="22">
        <v>0</v>
      </c>
      <c r="AC114" s="22">
        <v>0</v>
      </c>
      <c r="AD114" s="22">
        <v>0</v>
      </c>
      <c r="AE114" s="22">
        <v>0</v>
      </c>
      <c r="AF114" s="22"/>
      <c r="AG114" s="22"/>
      <c r="AH114" s="22"/>
      <c r="AI114" s="22"/>
      <c r="AJ114" s="22">
        <v>0</v>
      </c>
      <c r="AK114" s="22">
        <v>0</v>
      </c>
      <c r="AL114" s="22">
        <v>0</v>
      </c>
      <c r="AM114" s="22">
        <v>0</v>
      </c>
      <c r="AN114" s="22">
        <v>0</v>
      </c>
      <c r="AO114" s="22">
        <v>0</v>
      </c>
      <c r="AP114" s="22">
        <v>0</v>
      </c>
      <c r="AQ114" s="22">
        <v>0</v>
      </c>
      <c r="AR114" s="22">
        <v>0</v>
      </c>
      <c r="AS114" s="22">
        <v>0</v>
      </c>
      <c r="AT114" s="22">
        <v>0</v>
      </c>
      <c r="AU114" s="22">
        <v>0</v>
      </c>
      <c r="AV114" s="22">
        <v>0</v>
      </c>
      <c r="AW114" s="22">
        <v>0</v>
      </c>
      <c r="AX114" s="22">
        <v>14</v>
      </c>
      <c r="AY114" s="22">
        <v>0</v>
      </c>
      <c r="AZ114" s="22">
        <v>0</v>
      </c>
      <c r="BA114" s="22">
        <v>0</v>
      </c>
      <c r="BB114" s="22">
        <v>0</v>
      </c>
      <c r="BC114" s="22">
        <v>0</v>
      </c>
      <c r="BD114" s="18">
        <f t="shared" si="15"/>
        <v>14</v>
      </c>
      <c r="BE114" s="64">
        <f t="shared" si="16"/>
        <v>14</v>
      </c>
      <c r="BF114" s="64">
        <f t="shared" si="17"/>
        <v>0</v>
      </c>
      <c r="BG114" s="64">
        <f t="shared" si="18"/>
        <v>0</v>
      </c>
      <c r="BH114" s="64">
        <f t="shared" si="19"/>
        <v>0</v>
      </c>
      <c r="BI114" s="64">
        <f t="shared" si="20"/>
        <v>0</v>
      </c>
      <c r="BJ114" s="64">
        <f t="shared" si="21"/>
        <v>0</v>
      </c>
      <c r="BK114" s="66">
        <f t="shared" si="22"/>
        <v>0</v>
      </c>
      <c r="BL114" s="109">
        <f t="shared" si="23"/>
        <v>14</v>
      </c>
      <c r="BM114" s="18">
        <v>31</v>
      </c>
      <c r="BN114" s="18" t="str">
        <f t="shared" si="30"/>
        <v>Charpigny</v>
      </c>
      <c r="BO114" s="18" t="str">
        <f t="shared" si="31"/>
        <v>Jérémy</v>
      </c>
      <c r="BP114" s="18" t="str">
        <f t="shared" si="32"/>
        <v>Maxilly-sur-Léman</v>
      </c>
    </row>
    <row r="115" spans="1:68" x14ac:dyDescent="0.25">
      <c r="A115" s="15">
        <v>1993</v>
      </c>
      <c r="B115" t="s">
        <v>1089</v>
      </c>
      <c r="C115" s="22" t="s">
        <v>381</v>
      </c>
      <c r="D115" s="42" t="s">
        <v>479</v>
      </c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>
        <v>0</v>
      </c>
      <c r="AA115" s="22">
        <v>0</v>
      </c>
      <c r="AB115" s="22">
        <v>0</v>
      </c>
      <c r="AC115" s="22">
        <v>0</v>
      </c>
      <c r="AD115" s="22">
        <v>0</v>
      </c>
      <c r="AE115" s="22">
        <v>0</v>
      </c>
      <c r="AF115" s="22"/>
      <c r="AG115" s="22"/>
      <c r="AH115" s="22"/>
      <c r="AI115" s="22"/>
      <c r="AJ115" s="22">
        <v>0</v>
      </c>
      <c r="AK115" s="22">
        <v>0</v>
      </c>
      <c r="AL115" s="22">
        <v>0</v>
      </c>
      <c r="AM115" s="22">
        <v>0</v>
      </c>
      <c r="AN115" s="22">
        <v>0</v>
      </c>
      <c r="AO115" s="22">
        <v>0</v>
      </c>
      <c r="AP115" s="22">
        <v>0</v>
      </c>
      <c r="AQ115" s="22">
        <v>0</v>
      </c>
      <c r="AR115" s="22">
        <v>14</v>
      </c>
      <c r="AS115" s="22">
        <v>0</v>
      </c>
      <c r="AT115" s="22">
        <v>0</v>
      </c>
      <c r="AU115" s="22">
        <v>0</v>
      </c>
      <c r="AV115" s="22">
        <v>0</v>
      </c>
      <c r="AW115" s="22">
        <v>0</v>
      </c>
      <c r="AX115" s="22">
        <v>0</v>
      </c>
      <c r="AY115" s="22">
        <v>0</v>
      </c>
      <c r="AZ115" s="22">
        <v>0</v>
      </c>
      <c r="BA115" s="22">
        <v>0</v>
      </c>
      <c r="BB115" s="22">
        <v>0</v>
      </c>
      <c r="BC115" s="22">
        <v>0</v>
      </c>
      <c r="BD115" s="18">
        <f t="shared" si="15"/>
        <v>14</v>
      </c>
      <c r="BE115" s="64">
        <f t="shared" si="16"/>
        <v>14</v>
      </c>
      <c r="BF115" s="64">
        <f t="shared" si="17"/>
        <v>0</v>
      </c>
      <c r="BG115" s="64">
        <f t="shared" si="18"/>
        <v>0</v>
      </c>
      <c r="BH115" s="64">
        <f t="shared" si="19"/>
        <v>0</v>
      </c>
      <c r="BI115" s="64">
        <f t="shared" si="20"/>
        <v>0</v>
      </c>
      <c r="BJ115" s="64">
        <f t="shared" si="21"/>
        <v>0</v>
      </c>
      <c r="BK115" s="66">
        <f t="shared" si="22"/>
        <v>0</v>
      </c>
      <c r="BL115" s="109">
        <f t="shared" si="23"/>
        <v>14</v>
      </c>
      <c r="BM115" s="18">
        <v>31</v>
      </c>
      <c r="BN115" s="18" t="str">
        <f t="shared" si="30"/>
        <v>Epiney</v>
      </c>
      <c r="BO115" s="18" t="str">
        <f t="shared" si="31"/>
        <v>Jérôme</v>
      </c>
      <c r="BP115" s="18" t="str">
        <f t="shared" si="32"/>
        <v>Fribourg</v>
      </c>
    </row>
    <row r="116" spans="1:68" x14ac:dyDescent="0.25">
      <c r="A116" s="15">
        <v>1985</v>
      </c>
      <c r="B116" t="s">
        <v>2912</v>
      </c>
      <c r="C116" s="22" t="s">
        <v>2906</v>
      </c>
      <c r="D116" s="42" t="s">
        <v>2387</v>
      </c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>
        <v>0</v>
      </c>
      <c r="AA116" s="22">
        <v>0</v>
      </c>
      <c r="AB116">
        <v>14</v>
      </c>
      <c r="AC116" s="22">
        <v>0</v>
      </c>
      <c r="AD116" s="22">
        <v>0</v>
      </c>
      <c r="AE116" s="22">
        <v>0</v>
      </c>
      <c r="AF116" s="22">
        <v>0</v>
      </c>
      <c r="AG116" s="22">
        <v>0</v>
      </c>
      <c r="AH116" s="22">
        <v>0</v>
      </c>
      <c r="AI116" s="22">
        <v>0</v>
      </c>
      <c r="AJ116" s="22">
        <v>0</v>
      </c>
      <c r="AK116" s="22">
        <v>0</v>
      </c>
      <c r="AL116" s="22">
        <v>0</v>
      </c>
      <c r="AM116" s="22">
        <v>0</v>
      </c>
      <c r="AN116" s="22">
        <v>0</v>
      </c>
      <c r="AO116" s="22">
        <v>0</v>
      </c>
      <c r="AP116" s="22">
        <v>0</v>
      </c>
      <c r="AQ116" s="22">
        <v>0</v>
      </c>
      <c r="AR116" s="22">
        <v>0</v>
      </c>
      <c r="AS116" s="22">
        <v>0</v>
      </c>
      <c r="AT116" s="22">
        <v>0</v>
      </c>
      <c r="AU116" s="22">
        <v>0</v>
      </c>
      <c r="AV116" s="22">
        <v>0</v>
      </c>
      <c r="AW116" s="22">
        <v>0</v>
      </c>
      <c r="AX116" s="22">
        <v>0</v>
      </c>
      <c r="AY116" s="22">
        <v>0</v>
      </c>
      <c r="AZ116" s="22">
        <v>0</v>
      </c>
      <c r="BA116" s="22">
        <v>0</v>
      </c>
      <c r="BB116" s="22">
        <v>0</v>
      </c>
      <c r="BC116" s="22">
        <v>0</v>
      </c>
      <c r="BD116" s="18">
        <f t="shared" si="15"/>
        <v>14</v>
      </c>
      <c r="BE116" s="64">
        <f t="shared" si="16"/>
        <v>14</v>
      </c>
      <c r="BF116" s="64">
        <f t="shared" si="17"/>
        <v>0</v>
      </c>
      <c r="BG116" s="64">
        <f t="shared" si="18"/>
        <v>0</v>
      </c>
      <c r="BH116" s="64">
        <f t="shared" si="19"/>
        <v>0</v>
      </c>
      <c r="BI116" s="64">
        <f t="shared" si="20"/>
        <v>0</v>
      </c>
      <c r="BJ116" s="64">
        <f t="shared" si="21"/>
        <v>0</v>
      </c>
      <c r="BK116" s="66">
        <f t="shared" si="22"/>
        <v>0</v>
      </c>
      <c r="BL116" s="109">
        <f t="shared" si="23"/>
        <v>14</v>
      </c>
      <c r="BM116" s="18">
        <v>31</v>
      </c>
      <c r="BN116" s="18" t="str">
        <f t="shared" si="30"/>
        <v>Gosselin</v>
      </c>
      <c r="BO116" s="18" t="str">
        <f t="shared" si="31"/>
        <v>Jeff</v>
      </c>
      <c r="BP116" s="18" t="str">
        <f t="shared" si="32"/>
        <v>Renens (Vd)</v>
      </c>
    </row>
    <row r="117" spans="1:68" x14ac:dyDescent="0.25">
      <c r="A117" s="19">
        <v>1997</v>
      </c>
      <c r="B117" s="22" t="s">
        <v>1443</v>
      </c>
      <c r="C117" s="22" t="s">
        <v>1444</v>
      </c>
      <c r="D117" s="42" t="s">
        <v>1442</v>
      </c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>
        <v>14</v>
      </c>
      <c r="AA117" s="22">
        <v>0</v>
      </c>
      <c r="AB117" s="22">
        <v>0</v>
      </c>
      <c r="AC117" s="22">
        <v>0</v>
      </c>
      <c r="AD117" s="22">
        <v>0</v>
      </c>
      <c r="AE117" s="22">
        <v>0</v>
      </c>
      <c r="AF117" s="22"/>
      <c r="AG117" s="22"/>
      <c r="AH117" s="22"/>
      <c r="AI117" s="22"/>
      <c r="AJ117" s="22">
        <v>0</v>
      </c>
      <c r="AK117" s="22">
        <v>0</v>
      </c>
      <c r="AL117" s="22">
        <v>0</v>
      </c>
      <c r="AM117" s="22">
        <v>0</v>
      </c>
      <c r="AN117" s="22">
        <v>0</v>
      </c>
      <c r="AO117" s="22">
        <v>0</v>
      </c>
      <c r="AP117" s="22">
        <v>0</v>
      </c>
      <c r="AQ117" s="22">
        <v>0</v>
      </c>
      <c r="AR117" s="22">
        <v>0</v>
      </c>
      <c r="AS117" s="22">
        <v>0</v>
      </c>
      <c r="AT117" s="22">
        <v>0</v>
      </c>
      <c r="AU117" s="22">
        <v>0</v>
      </c>
      <c r="AV117" s="22">
        <v>0</v>
      </c>
      <c r="AW117" s="22">
        <v>0</v>
      </c>
      <c r="AX117" s="22">
        <v>0</v>
      </c>
      <c r="AY117" s="22">
        <v>0</v>
      </c>
      <c r="AZ117" s="22">
        <v>0</v>
      </c>
      <c r="BA117" s="22">
        <v>0</v>
      </c>
      <c r="BB117" s="22">
        <v>0</v>
      </c>
      <c r="BC117" s="22">
        <v>0</v>
      </c>
      <c r="BD117" s="18">
        <f t="shared" si="15"/>
        <v>14</v>
      </c>
      <c r="BE117" s="64">
        <f t="shared" si="16"/>
        <v>14</v>
      </c>
      <c r="BF117" s="64">
        <f t="shared" si="17"/>
        <v>0</v>
      </c>
      <c r="BG117" s="64">
        <f t="shared" si="18"/>
        <v>0</v>
      </c>
      <c r="BH117" s="64">
        <f t="shared" si="19"/>
        <v>0</v>
      </c>
      <c r="BI117" s="64">
        <f t="shared" si="20"/>
        <v>0</v>
      </c>
      <c r="BJ117" s="64">
        <f t="shared" si="21"/>
        <v>0</v>
      </c>
      <c r="BK117" s="66">
        <f t="shared" si="22"/>
        <v>0</v>
      </c>
      <c r="BL117" s="109">
        <f t="shared" si="23"/>
        <v>14</v>
      </c>
      <c r="BM117" s="18">
        <v>31</v>
      </c>
      <c r="BN117" s="18" t="str">
        <f t="shared" si="30"/>
        <v>Hadorn</v>
      </c>
      <c r="BO117" s="18" t="str">
        <f t="shared" si="31"/>
        <v>Joey</v>
      </c>
      <c r="BP117" s="18" t="str">
        <f t="shared" si="32"/>
        <v>Suisse</v>
      </c>
    </row>
    <row r="118" spans="1:68" x14ac:dyDescent="0.25">
      <c r="A118" s="15">
        <v>1991</v>
      </c>
      <c r="B118" t="s">
        <v>2225</v>
      </c>
      <c r="C118" s="22" t="s">
        <v>2216</v>
      </c>
      <c r="D118" s="42" t="s">
        <v>929</v>
      </c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>
        <v>0</v>
      </c>
      <c r="AA118" s="22">
        <v>0</v>
      </c>
      <c r="AB118" s="22">
        <v>0</v>
      </c>
      <c r="AC118" s="22">
        <v>0</v>
      </c>
      <c r="AD118" s="22">
        <v>14</v>
      </c>
      <c r="AE118" s="22">
        <v>0</v>
      </c>
      <c r="AF118" s="22"/>
      <c r="AG118" s="22"/>
      <c r="AH118" s="22"/>
      <c r="AI118" s="22"/>
      <c r="AJ118" s="22">
        <v>0</v>
      </c>
      <c r="AK118" s="22">
        <v>0</v>
      </c>
      <c r="AL118" s="22">
        <v>0</v>
      </c>
      <c r="AM118" s="22">
        <v>0</v>
      </c>
      <c r="AN118" s="22">
        <v>0</v>
      </c>
      <c r="AO118" s="22">
        <v>0</v>
      </c>
      <c r="AP118" s="22">
        <v>0</v>
      </c>
      <c r="AQ118" s="22">
        <v>0</v>
      </c>
      <c r="AR118" s="22">
        <v>0</v>
      </c>
      <c r="AS118" s="22">
        <v>0</v>
      </c>
      <c r="AT118" s="22">
        <v>0</v>
      </c>
      <c r="AU118" s="22">
        <v>0</v>
      </c>
      <c r="AV118" s="22">
        <v>0</v>
      </c>
      <c r="AW118" s="22">
        <v>0</v>
      </c>
      <c r="AX118" s="22">
        <v>0</v>
      </c>
      <c r="AY118" s="22">
        <v>0</v>
      </c>
      <c r="AZ118" s="22">
        <v>0</v>
      </c>
      <c r="BA118" s="22">
        <v>0</v>
      </c>
      <c r="BB118" s="22">
        <v>0</v>
      </c>
      <c r="BC118" s="22">
        <v>0</v>
      </c>
      <c r="BD118" s="18">
        <f t="shared" si="15"/>
        <v>14</v>
      </c>
      <c r="BE118" s="64">
        <f t="shared" si="16"/>
        <v>14</v>
      </c>
      <c r="BF118" s="64">
        <f t="shared" si="17"/>
        <v>0</v>
      </c>
      <c r="BG118" s="64">
        <f t="shared" si="18"/>
        <v>0</v>
      </c>
      <c r="BH118" s="64">
        <f t="shared" si="19"/>
        <v>0</v>
      </c>
      <c r="BI118" s="64">
        <f t="shared" si="20"/>
        <v>0</v>
      </c>
      <c r="BJ118" s="64">
        <f t="shared" si="21"/>
        <v>0</v>
      </c>
      <c r="BK118" s="66">
        <f t="shared" si="22"/>
        <v>0</v>
      </c>
      <c r="BL118" s="109">
        <f t="shared" si="23"/>
        <v>14</v>
      </c>
      <c r="BM118" s="18">
        <v>31</v>
      </c>
      <c r="BN118" s="18" t="str">
        <f t="shared" si="30"/>
        <v>Hirsbrunner</v>
      </c>
      <c r="BO118" s="18" t="str">
        <f t="shared" si="31"/>
        <v>Alexander</v>
      </c>
      <c r="BP118" s="18" t="str">
        <f t="shared" si="32"/>
        <v>Thun</v>
      </c>
    </row>
    <row r="119" spans="1:68" x14ac:dyDescent="0.25">
      <c r="A119" s="15">
        <v>1983</v>
      </c>
      <c r="B119" t="s">
        <v>1890</v>
      </c>
      <c r="C119" s="22" t="s">
        <v>321</v>
      </c>
      <c r="D119" s="44" t="s">
        <v>1878</v>
      </c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22"/>
      <c r="AG119" s="22"/>
      <c r="AH119" s="22"/>
      <c r="AI119" s="22"/>
      <c r="AJ119" s="22">
        <v>0</v>
      </c>
      <c r="AK119" s="22">
        <v>0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2">
        <v>0</v>
      </c>
      <c r="AS119" s="22">
        <v>0</v>
      </c>
      <c r="AT119" s="22">
        <v>0</v>
      </c>
      <c r="AU119" s="22">
        <v>0</v>
      </c>
      <c r="AV119" s="22">
        <v>0</v>
      </c>
      <c r="AW119" s="22">
        <v>0</v>
      </c>
      <c r="AX119" s="22">
        <v>0</v>
      </c>
      <c r="AY119" s="22">
        <v>14</v>
      </c>
      <c r="AZ119" s="22">
        <v>0</v>
      </c>
      <c r="BA119" s="22">
        <v>0</v>
      </c>
      <c r="BB119" s="22">
        <v>0</v>
      </c>
      <c r="BC119" s="22">
        <v>0</v>
      </c>
      <c r="BD119" s="18">
        <f t="shared" si="15"/>
        <v>14</v>
      </c>
      <c r="BE119" s="64">
        <f t="shared" si="16"/>
        <v>14</v>
      </c>
      <c r="BF119" s="64">
        <f t="shared" si="17"/>
        <v>0</v>
      </c>
      <c r="BG119" s="64">
        <f t="shared" si="18"/>
        <v>0</v>
      </c>
      <c r="BH119" s="64">
        <f t="shared" si="19"/>
        <v>0</v>
      </c>
      <c r="BI119" s="64">
        <f t="shared" si="20"/>
        <v>0</v>
      </c>
      <c r="BJ119" s="64">
        <f t="shared" si="21"/>
        <v>0</v>
      </c>
      <c r="BK119" s="66">
        <f t="shared" si="22"/>
        <v>0</v>
      </c>
      <c r="BL119" s="109">
        <f t="shared" si="23"/>
        <v>14</v>
      </c>
      <c r="BM119" s="18">
        <v>31</v>
      </c>
      <c r="BN119" s="18" t="str">
        <f t="shared" si="30"/>
        <v>Nommer</v>
      </c>
      <c r="BO119" s="18" t="str">
        <f t="shared" si="31"/>
        <v>Martin</v>
      </c>
      <c r="BP119" s="18" t="str">
        <f t="shared" si="32"/>
        <v>Lixing Les Saint Avold</v>
      </c>
    </row>
    <row r="120" spans="1:68" x14ac:dyDescent="0.25">
      <c r="A120" s="19">
        <v>1985</v>
      </c>
      <c r="B120" s="22" t="s">
        <v>1662</v>
      </c>
      <c r="C120" s="22" t="s">
        <v>665</v>
      </c>
      <c r="D120" s="42" t="s">
        <v>516</v>
      </c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>
        <v>0</v>
      </c>
      <c r="AA120" s="22">
        <v>0</v>
      </c>
      <c r="AB120" s="22">
        <v>0</v>
      </c>
      <c r="AC120" s="22">
        <v>0</v>
      </c>
      <c r="AD120" s="22">
        <v>0</v>
      </c>
      <c r="AE120" s="22">
        <v>0</v>
      </c>
      <c r="AF120" s="22"/>
      <c r="AG120" s="22"/>
      <c r="AH120" s="22"/>
      <c r="AI120" s="22"/>
      <c r="AJ120" s="22">
        <v>0</v>
      </c>
      <c r="AK120" s="22">
        <v>0</v>
      </c>
      <c r="AL120" s="22">
        <v>0</v>
      </c>
      <c r="AM120" s="22">
        <v>0</v>
      </c>
      <c r="AN120" s="22">
        <v>0</v>
      </c>
      <c r="AO120" s="22">
        <v>0</v>
      </c>
      <c r="AP120" s="22">
        <v>0</v>
      </c>
      <c r="AQ120" s="22">
        <v>0</v>
      </c>
      <c r="AR120" s="22">
        <v>0</v>
      </c>
      <c r="AS120" s="22">
        <v>0</v>
      </c>
      <c r="AT120" s="22">
        <v>0</v>
      </c>
      <c r="AU120" s="22">
        <v>0</v>
      </c>
      <c r="AV120" s="22">
        <v>0</v>
      </c>
      <c r="AW120" s="22">
        <v>14</v>
      </c>
      <c r="AX120" s="22">
        <v>0</v>
      </c>
      <c r="AY120" s="22">
        <v>0</v>
      </c>
      <c r="AZ120" s="22">
        <v>0</v>
      </c>
      <c r="BA120" s="22">
        <v>0</v>
      </c>
      <c r="BB120" s="22">
        <v>0</v>
      </c>
      <c r="BC120" s="22">
        <v>0</v>
      </c>
      <c r="BD120" s="18">
        <f t="shared" si="15"/>
        <v>14</v>
      </c>
      <c r="BE120" s="64">
        <f t="shared" si="16"/>
        <v>14</v>
      </c>
      <c r="BF120" s="64">
        <f t="shared" si="17"/>
        <v>0</v>
      </c>
      <c r="BG120" s="64">
        <f t="shared" si="18"/>
        <v>0</v>
      </c>
      <c r="BH120" s="64">
        <f t="shared" si="19"/>
        <v>0</v>
      </c>
      <c r="BI120" s="64">
        <f t="shared" si="20"/>
        <v>0</v>
      </c>
      <c r="BJ120" s="64">
        <f t="shared" si="21"/>
        <v>0</v>
      </c>
      <c r="BK120" s="66">
        <f t="shared" si="22"/>
        <v>0</v>
      </c>
      <c r="BL120" s="109">
        <f t="shared" si="23"/>
        <v>14</v>
      </c>
      <c r="BM120" s="18">
        <v>31</v>
      </c>
      <c r="BN120" s="18" t="str">
        <f t="shared" si="30"/>
        <v>Pitteloud</v>
      </c>
      <c r="BO120" s="18" t="str">
        <f t="shared" si="31"/>
        <v>Fabien</v>
      </c>
      <c r="BP120" s="18" t="str">
        <f t="shared" si="32"/>
        <v>Salins</v>
      </c>
    </row>
    <row r="121" spans="1:68" x14ac:dyDescent="0.25">
      <c r="A121" s="15">
        <v>2000</v>
      </c>
      <c r="B121" t="s">
        <v>1334</v>
      </c>
      <c r="C121" s="22" t="s">
        <v>2079</v>
      </c>
      <c r="D121" s="42" t="s">
        <v>2076</v>
      </c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/>
      <c r="AG121" s="22"/>
      <c r="AH121" s="22"/>
      <c r="AI121" s="22"/>
      <c r="AJ121" s="22">
        <v>0</v>
      </c>
      <c r="AK121" s="22">
        <v>0</v>
      </c>
      <c r="AL121" s="22">
        <v>0</v>
      </c>
      <c r="AM121" s="22">
        <v>0</v>
      </c>
      <c r="AN121" s="22">
        <v>0</v>
      </c>
      <c r="AO121" s="22">
        <v>0</v>
      </c>
      <c r="AP121" s="22">
        <v>0</v>
      </c>
      <c r="AQ121" s="22">
        <v>0</v>
      </c>
      <c r="AR121" s="22">
        <v>0</v>
      </c>
      <c r="AS121" s="22">
        <v>0</v>
      </c>
      <c r="AT121" s="22">
        <v>0</v>
      </c>
      <c r="AU121" s="22">
        <v>0</v>
      </c>
      <c r="AV121" s="22">
        <v>0</v>
      </c>
      <c r="AW121" s="22">
        <v>0</v>
      </c>
      <c r="AX121" s="22">
        <v>0</v>
      </c>
      <c r="AY121" s="22">
        <v>0</v>
      </c>
      <c r="AZ121" s="22">
        <v>0</v>
      </c>
      <c r="BA121" s="22">
        <v>14</v>
      </c>
      <c r="BB121" s="22">
        <v>0</v>
      </c>
      <c r="BC121" s="22">
        <v>0</v>
      </c>
      <c r="BD121" s="18">
        <f t="shared" si="15"/>
        <v>14</v>
      </c>
      <c r="BE121" s="64">
        <f t="shared" si="16"/>
        <v>14</v>
      </c>
      <c r="BF121" s="64">
        <f t="shared" si="17"/>
        <v>0</v>
      </c>
      <c r="BG121" s="64">
        <f t="shared" si="18"/>
        <v>0</v>
      </c>
      <c r="BH121" s="64">
        <f t="shared" si="19"/>
        <v>0</v>
      </c>
      <c r="BI121" s="64">
        <f t="shared" si="20"/>
        <v>0</v>
      </c>
      <c r="BJ121" s="64">
        <f t="shared" si="21"/>
        <v>0</v>
      </c>
      <c r="BK121" s="66">
        <f t="shared" si="22"/>
        <v>0</v>
      </c>
      <c r="BL121" s="109">
        <f t="shared" si="23"/>
        <v>14</v>
      </c>
      <c r="BM121" s="18">
        <v>31</v>
      </c>
      <c r="BN121" s="18" t="str">
        <f t="shared" si="30"/>
        <v>Pittet</v>
      </c>
      <c r="BO121" s="18" t="str">
        <f t="shared" si="31"/>
        <v>Vivian</v>
      </c>
      <c r="BP121" s="18" t="str">
        <f t="shared" si="32"/>
        <v>Maracon</v>
      </c>
    </row>
    <row r="122" spans="1:68" x14ac:dyDescent="0.25">
      <c r="A122" s="15">
        <v>1994</v>
      </c>
      <c r="B122" t="s">
        <v>1985</v>
      </c>
      <c r="C122" s="22" t="s">
        <v>1976</v>
      </c>
      <c r="D122" s="42" t="s">
        <v>673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>
        <v>0</v>
      </c>
      <c r="AA122" s="22">
        <v>0</v>
      </c>
      <c r="AB122" s="22">
        <v>0</v>
      </c>
      <c r="AC122" s="22">
        <v>0</v>
      </c>
      <c r="AD122" s="22">
        <v>0</v>
      </c>
      <c r="AE122" s="22">
        <v>0</v>
      </c>
      <c r="AF122" s="22"/>
      <c r="AG122" s="22"/>
      <c r="AH122" s="22"/>
      <c r="AI122" s="22"/>
      <c r="AJ122" s="22">
        <v>0</v>
      </c>
      <c r="AK122" s="22">
        <v>0</v>
      </c>
      <c r="AL122" s="22">
        <v>0</v>
      </c>
      <c r="AM122" s="22">
        <v>0</v>
      </c>
      <c r="AN122" s="22">
        <v>0</v>
      </c>
      <c r="AO122" s="22">
        <v>0</v>
      </c>
      <c r="AP122" s="22">
        <v>0</v>
      </c>
      <c r="AQ122" s="22">
        <v>0</v>
      </c>
      <c r="AR122" s="22">
        <v>0</v>
      </c>
      <c r="AS122" s="22">
        <v>0</v>
      </c>
      <c r="AT122" s="22">
        <v>0</v>
      </c>
      <c r="AU122" s="22">
        <v>0</v>
      </c>
      <c r="AV122" s="22">
        <v>0</v>
      </c>
      <c r="AW122" s="22">
        <v>0</v>
      </c>
      <c r="AX122" s="22">
        <v>0</v>
      </c>
      <c r="AY122" s="22">
        <v>0</v>
      </c>
      <c r="AZ122" s="22">
        <v>14</v>
      </c>
      <c r="BA122" s="22">
        <v>0</v>
      </c>
      <c r="BB122" s="22">
        <v>0</v>
      </c>
      <c r="BC122" s="22">
        <v>0</v>
      </c>
      <c r="BD122" s="18">
        <f t="shared" si="15"/>
        <v>14</v>
      </c>
      <c r="BE122" s="64">
        <f t="shared" si="16"/>
        <v>14</v>
      </c>
      <c r="BF122" s="64">
        <f t="shared" si="17"/>
        <v>0</v>
      </c>
      <c r="BG122" s="64">
        <f t="shared" si="18"/>
        <v>0</v>
      </c>
      <c r="BH122" s="64">
        <f t="shared" si="19"/>
        <v>0</v>
      </c>
      <c r="BI122" s="64">
        <f t="shared" si="20"/>
        <v>0</v>
      </c>
      <c r="BJ122" s="64">
        <f t="shared" si="21"/>
        <v>0</v>
      </c>
      <c r="BK122" s="66">
        <f t="shared" si="22"/>
        <v>0</v>
      </c>
      <c r="BL122" s="109">
        <f t="shared" si="23"/>
        <v>14</v>
      </c>
      <c r="BM122" s="18">
        <v>31</v>
      </c>
      <c r="BN122" s="18" t="str">
        <f t="shared" si="30"/>
        <v>Ponomarev</v>
      </c>
      <c r="BO122" s="18" t="str">
        <f t="shared" si="31"/>
        <v>Oleg</v>
      </c>
      <c r="BP122" s="18" t="str">
        <f t="shared" si="32"/>
        <v>Zürich</v>
      </c>
    </row>
    <row r="123" spans="1:68" x14ac:dyDescent="0.25">
      <c r="A123" s="15">
        <v>1983</v>
      </c>
      <c r="B123" t="s">
        <v>2661</v>
      </c>
      <c r="C123" s="22" t="s">
        <v>73</v>
      </c>
      <c r="D123" s="42" t="s">
        <v>2650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>
        <v>0</v>
      </c>
      <c r="AA123" s="22">
        <v>0</v>
      </c>
      <c r="AB123" s="22">
        <v>0</v>
      </c>
      <c r="AC123" s="22">
        <v>14</v>
      </c>
      <c r="AD123" s="22">
        <v>0</v>
      </c>
      <c r="AE123" s="22">
        <v>0</v>
      </c>
      <c r="AF123" s="22">
        <v>0</v>
      </c>
      <c r="AG123" s="22">
        <v>0</v>
      </c>
      <c r="AH123" s="22">
        <v>0</v>
      </c>
      <c r="AI123" s="22">
        <v>0</v>
      </c>
      <c r="AJ123" s="22">
        <v>0</v>
      </c>
      <c r="AK123" s="22">
        <v>0</v>
      </c>
      <c r="AL123" s="22">
        <v>0</v>
      </c>
      <c r="AM123" s="22">
        <v>0</v>
      </c>
      <c r="AN123" s="22">
        <v>0</v>
      </c>
      <c r="AO123" s="22">
        <v>0</v>
      </c>
      <c r="AP123" s="22">
        <v>0</v>
      </c>
      <c r="AQ123" s="22">
        <v>0</v>
      </c>
      <c r="AR123" s="22">
        <v>0</v>
      </c>
      <c r="AS123" s="22">
        <v>0</v>
      </c>
      <c r="AT123" s="22">
        <v>0</v>
      </c>
      <c r="AU123" s="22">
        <v>0</v>
      </c>
      <c r="AV123" s="22">
        <v>0</v>
      </c>
      <c r="AW123" s="22">
        <v>0</v>
      </c>
      <c r="AX123" s="22">
        <v>0</v>
      </c>
      <c r="AY123" s="22">
        <v>0</v>
      </c>
      <c r="AZ123" s="22">
        <v>0</v>
      </c>
      <c r="BA123" s="22">
        <v>0</v>
      </c>
      <c r="BB123" s="22">
        <v>0</v>
      </c>
      <c r="BC123" s="22">
        <v>0</v>
      </c>
      <c r="BD123" s="18">
        <f t="shared" si="15"/>
        <v>14</v>
      </c>
      <c r="BE123" s="64">
        <f t="shared" si="16"/>
        <v>14</v>
      </c>
      <c r="BF123" s="64">
        <f t="shared" si="17"/>
        <v>0</v>
      </c>
      <c r="BG123" s="64">
        <f t="shared" si="18"/>
        <v>0</v>
      </c>
      <c r="BH123" s="64">
        <f t="shared" si="19"/>
        <v>0</v>
      </c>
      <c r="BI123" s="64">
        <f t="shared" si="20"/>
        <v>0</v>
      </c>
      <c r="BJ123" s="64">
        <f t="shared" si="21"/>
        <v>0</v>
      </c>
      <c r="BK123" s="66">
        <f t="shared" si="22"/>
        <v>0</v>
      </c>
      <c r="BL123" s="109">
        <f t="shared" si="23"/>
        <v>14</v>
      </c>
      <c r="BM123" s="18">
        <v>31</v>
      </c>
      <c r="BN123" s="18" t="str">
        <f t="shared" si="30"/>
        <v>Salaun</v>
      </c>
      <c r="BO123" s="18" t="str">
        <f t="shared" si="31"/>
        <v>Bastien</v>
      </c>
      <c r="BP123" s="18" t="str">
        <f t="shared" si="32"/>
        <v>Saint-Julien-En-Genevois</v>
      </c>
    </row>
    <row r="124" spans="1:68" x14ac:dyDescent="0.25">
      <c r="A124" s="19">
        <v>1998</v>
      </c>
      <c r="B124" s="22" t="s">
        <v>731</v>
      </c>
      <c r="C124" s="22" t="s">
        <v>930</v>
      </c>
      <c r="D124" s="93" t="s">
        <v>733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>
        <v>0</v>
      </c>
      <c r="AA124" s="22">
        <v>0</v>
      </c>
      <c r="AB124" s="22">
        <v>0</v>
      </c>
      <c r="AC124" s="22">
        <v>0</v>
      </c>
      <c r="AD124" s="22">
        <v>0</v>
      </c>
      <c r="AE124" s="22">
        <v>0</v>
      </c>
      <c r="AF124" s="22"/>
      <c r="AG124" s="22"/>
      <c r="AH124" s="22"/>
      <c r="AI124" s="22"/>
      <c r="AJ124" s="22">
        <v>0</v>
      </c>
      <c r="AK124" s="22">
        <v>0</v>
      </c>
      <c r="AL124" s="22">
        <v>0</v>
      </c>
      <c r="AM124" s="22">
        <v>0</v>
      </c>
      <c r="AN124" s="22">
        <v>0</v>
      </c>
      <c r="AO124" s="22">
        <v>14</v>
      </c>
      <c r="AP124" s="22">
        <v>0</v>
      </c>
      <c r="AQ124" s="22">
        <v>0</v>
      </c>
      <c r="AR124" s="22">
        <v>0</v>
      </c>
      <c r="AS124" s="22">
        <v>0</v>
      </c>
      <c r="AT124" s="22">
        <v>0</v>
      </c>
      <c r="AU124" s="22">
        <v>0</v>
      </c>
      <c r="AV124" s="22">
        <v>0</v>
      </c>
      <c r="AW124" s="22">
        <v>0</v>
      </c>
      <c r="AX124" s="22">
        <v>0</v>
      </c>
      <c r="AY124" s="22">
        <v>0</v>
      </c>
      <c r="AZ124" s="22">
        <v>0</v>
      </c>
      <c r="BA124" s="22">
        <v>0</v>
      </c>
      <c r="BB124" s="22">
        <v>0</v>
      </c>
      <c r="BC124" s="22">
        <v>0</v>
      </c>
      <c r="BD124" s="18">
        <f t="shared" si="15"/>
        <v>14</v>
      </c>
      <c r="BE124" s="64">
        <f t="shared" si="16"/>
        <v>14</v>
      </c>
      <c r="BF124" s="64">
        <f t="shared" si="17"/>
        <v>0</v>
      </c>
      <c r="BG124" s="64">
        <f t="shared" si="18"/>
        <v>0</v>
      </c>
      <c r="BH124" s="64">
        <f t="shared" si="19"/>
        <v>0</v>
      </c>
      <c r="BI124" s="64">
        <f t="shared" si="20"/>
        <v>0</v>
      </c>
      <c r="BJ124" s="64">
        <f t="shared" si="21"/>
        <v>0</v>
      </c>
      <c r="BK124" s="66">
        <f t="shared" si="22"/>
        <v>0</v>
      </c>
      <c r="BL124" s="109">
        <f t="shared" si="23"/>
        <v>14</v>
      </c>
      <c r="BM124" s="18">
        <v>31</v>
      </c>
      <c r="BN124" s="18" t="str">
        <f t="shared" si="30"/>
        <v>Schaller</v>
      </c>
      <c r="BO124" s="18" t="str">
        <f t="shared" si="31"/>
        <v>Sandro</v>
      </c>
      <c r="BP124" s="18" t="str">
        <f t="shared" si="32"/>
        <v>St. Niklaus</v>
      </c>
    </row>
    <row r="125" spans="1:68" x14ac:dyDescent="0.25">
      <c r="A125" s="15">
        <v>1987</v>
      </c>
      <c r="B125" t="s">
        <v>2397</v>
      </c>
      <c r="C125" s="22" t="s">
        <v>2123</v>
      </c>
      <c r="D125" s="42" t="s">
        <v>1841</v>
      </c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>
        <v>0</v>
      </c>
      <c r="AA125" s="22">
        <v>0</v>
      </c>
      <c r="AB125" s="18">
        <v>0</v>
      </c>
      <c r="AC125" s="21">
        <v>0</v>
      </c>
      <c r="AD125" s="22">
        <v>0</v>
      </c>
      <c r="AE125" s="22">
        <v>14</v>
      </c>
      <c r="AF125" s="22"/>
      <c r="AG125" s="22"/>
      <c r="AH125" s="22"/>
      <c r="AI125" s="22"/>
      <c r="AJ125" s="22">
        <v>0</v>
      </c>
      <c r="AK125" s="22">
        <v>0</v>
      </c>
      <c r="AL125" s="22">
        <v>0</v>
      </c>
      <c r="AM125" s="22">
        <v>0</v>
      </c>
      <c r="AN125" s="22">
        <v>0</v>
      </c>
      <c r="AO125" s="22">
        <v>0</v>
      </c>
      <c r="AP125" s="22">
        <v>0</v>
      </c>
      <c r="AQ125" s="22">
        <v>0</v>
      </c>
      <c r="AR125" s="22">
        <v>0</v>
      </c>
      <c r="AS125" s="22">
        <v>0</v>
      </c>
      <c r="AT125" s="22">
        <v>0</v>
      </c>
      <c r="AU125" s="22">
        <v>0</v>
      </c>
      <c r="AV125" s="22">
        <v>0</v>
      </c>
      <c r="AW125" s="22">
        <v>0</v>
      </c>
      <c r="AX125" s="22">
        <v>0</v>
      </c>
      <c r="AY125" s="22">
        <v>0</v>
      </c>
      <c r="AZ125" s="22">
        <v>0</v>
      </c>
      <c r="BA125" s="22">
        <v>0</v>
      </c>
      <c r="BB125" s="22">
        <v>0</v>
      </c>
      <c r="BC125" s="22">
        <v>0</v>
      </c>
      <c r="BD125" s="18">
        <f t="shared" si="15"/>
        <v>14</v>
      </c>
      <c r="BE125" s="64">
        <f t="shared" si="16"/>
        <v>14</v>
      </c>
      <c r="BF125" s="64">
        <f t="shared" si="17"/>
        <v>0</v>
      </c>
      <c r="BG125" s="64">
        <f t="shared" si="18"/>
        <v>0</v>
      </c>
      <c r="BH125" s="64">
        <f t="shared" si="19"/>
        <v>0</v>
      </c>
      <c r="BI125" s="64">
        <f t="shared" si="20"/>
        <v>0</v>
      </c>
      <c r="BJ125" s="64">
        <f t="shared" si="21"/>
        <v>0</v>
      </c>
      <c r="BK125" s="66">
        <f t="shared" si="22"/>
        <v>0</v>
      </c>
      <c r="BL125" s="109">
        <f t="shared" si="23"/>
        <v>14</v>
      </c>
      <c r="BM125" s="18">
        <v>31</v>
      </c>
      <c r="BN125" s="18" t="str">
        <f t="shared" si="30"/>
        <v>Sevennec</v>
      </c>
      <c r="BO125" s="18" t="str">
        <f t="shared" si="31"/>
        <v>Alexis</v>
      </c>
      <c r="BP125" s="18" t="str">
        <f t="shared" si="32"/>
        <v>Morzine</v>
      </c>
    </row>
    <row r="126" spans="1:68" x14ac:dyDescent="0.25">
      <c r="A126" s="15">
        <v>1989</v>
      </c>
      <c r="B126" t="s">
        <v>1306</v>
      </c>
      <c r="C126" s="22" t="s">
        <v>84</v>
      </c>
      <c r="D126" s="42" t="s">
        <v>1290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>
        <v>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/>
      <c r="AG126" s="22"/>
      <c r="AH126" s="22"/>
      <c r="AI126" s="22"/>
      <c r="AJ126" s="22">
        <v>0</v>
      </c>
      <c r="AK126" s="22">
        <v>0</v>
      </c>
      <c r="AL126" s="22">
        <v>0</v>
      </c>
      <c r="AM126" s="22">
        <v>0</v>
      </c>
      <c r="AN126" s="22">
        <v>0</v>
      </c>
      <c r="AO126" s="22">
        <v>0</v>
      </c>
      <c r="AP126" s="22">
        <v>0</v>
      </c>
      <c r="AQ126" s="22">
        <v>0</v>
      </c>
      <c r="AR126" s="22">
        <v>0</v>
      </c>
      <c r="AS126" s="22">
        <v>0</v>
      </c>
      <c r="AT126" s="22">
        <v>14</v>
      </c>
      <c r="AU126" s="22">
        <v>0</v>
      </c>
      <c r="AV126" s="22">
        <v>0</v>
      </c>
      <c r="AW126" s="22">
        <v>0</v>
      </c>
      <c r="AX126" s="22">
        <v>0</v>
      </c>
      <c r="AY126" s="22">
        <v>0</v>
      </c>
      <c r="AZ126" s="22">
        <v>0</v>
      </c>
      <c r="BA126" s="22">
        <v>0</v>
      </c>
      <c r="BB126" s="22">
        <v>0</v>
      </c>
      <c r="BC126" s="22">
        <v>0</v>
      </c>
      <c r="BD126" s="18">
        <f t="shared" si="15"/>
        <v>14</v>
      </c>
      <c r="BE126" s="64">
        <f t="shared" si="16"/>
        <v>14</v>
      </c>
      <c r="BF126" s="64">
        <f t="shared" si="17"/>
        <v>0</v>
      </c>
      <c r="BG126" s="64">
        <f t="shared" si="18"/>
        <v>0</v>
      </c>
      <c r="BH126" s="64">
        <f t="shared" si="19"/>
        <v>0</v>
      </c>
      <c r="BI126" s="64">
        <f t="shared" si="20"/>
        <v>0</v>
      </c>
      <c r="BJ126" s="64">
        <f t="shared" si="21"/>
        <v>0</v>
      </c>
      <c r="BK126" s="66">
        <f t="shared" si="22"/>
        <v>0</v>
      </c>
      <c r="BL126" s="109">
        <f t="shared" si="23"/>
        <v>14</v>
      </c>
      <c r="BM126" s="18">
        <v>31</v>
      </c>
      <c r="BN126" s="18" t="str">
        <f t="shared" si="30"/>
        <v>Sudan</v>
      </c>
      <c r="BO126" s="18" t="str">
        <f t="shared" si="31"/>
        <v>Hervé</v>
      </c>
      <c r="BP126" s="18" t="str">
        <f t="shared" si="32"/>
        <v>Lessoc</v>
      </c>
    </row>
    <row r="127" spans="1:68" x14ac:dyDescent="0.25">
      <c r="A127" s="19">
        <v>1889</v>
      </c>
      <c r="B127" s="22" t="s">
        <v>623</v>
      </c>
      <c r="C127" s="22" t="s">
        <v>624</v>
      </c>
      <c r="D127" s="93" t="s">
        <v>625</v>
      </c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>
        <v>0</v>
      </c>
      <c r="AA127" s="22">
        <v>0</v>
      </c>
      <c r="AB127" s="22">
        <v>0</v>
      </c>
      <c r="AC127" s="22">
        <v>0</v>
      </c>
      <c r="AD127" s="22">
        <v>0</v>
      </c>
      <c r="AE127" s="22">
        <v>0</v>
      </c>
      <c r="AF127" s="22"/>
      <c r="AG127" s="22"/>
      <c r="AH127" s="22"/>
      <c r="AI127" s="22"/>
      <c r="AJ127" s="22">
        <v>0</v>
      </c>
      <c r="AK127" s="22">
        <v>0</v>
      </c>
      <c r="AL127" s="22">
        <v>0</v>
      </c>
      <c r="AM127" s="22">
        <v>0</v>
      </c>
      <c r="AN127" s="22">
        <v>14</v>
      </c>
      <c r="AO127" s="22">
        <v>0</v>
      </c>
      <c r="AP127" s="22">
        <v>0</v>
      </c>
      <c r="AQ127" s="22">
        <v>0</v>
      </c>
      <c r="AR127" s="22">
        <v>0</v>
      </c>
      <c r="AS127" s="22">
        <v>0</v>
      </c>
      <c r="AT127" s="22">
        <v>0</v>
      </c>
      <c r="AU127" s="22">
        <v>0</v>
      </c>
      <c r="AV127" s="22">
        <v>0</v>
      </c>
      <c r="AW127" s="22">
        <v>0</v>
      </c>
      <c r="AX127" s="22">
        <v>0</v>
      </c>
      <c r="AY127" s="22">
        <v>0</v>
      </c>
      <c r="AZ127" s="22">
        <v>0</v>
      </c>
      <c r="BA127" s="22">
        <v>0</v>
      </c>
      <c r="BB127" s="22">
        <v>0</v>
      </c>
      <c r="BC127" s="22">
        <v>0</v>
      </c>
      <c r="BD127" s="18">
        <f t="shared" si="15"/>
        <v>14</v>
      </c>
      <c r="BE127" s="64">
        <f t="shared" si="16"/>
        <v>14</v>
      </c>
      <c r="BF127" s="64">
        <f t="shared" si="17"/>
        <v>0</v>
      </c>
      <c r="BG127" s="64">
        <f t="shared" si="18"/>
        <v>0</v>
      </c>
      <c r="BH127" s="64">
        <f t="shared" si="19"/>
        <v>0</v>
      </c>
      <c r="BI127" s="64">
        <f t="shared" si="20"/>
        <v>0</v>
      </c>
      <c r="BJ127" s="64">
        <f t="shared" si="21"/>
        <v>0</v>
      </c>
      <c r="BK127" s="66">
        <f t="shared" si="22"/>
        <v>0</v>
      </c>
      <c r="BL127" s="109">
        <f t="shared" si="23"/>
        <v>14</v>
      </c>
      <c r="BM127" s="18">
        <v>31</v>
      </c>
      <c r="BN127" s="18" t="str">
        <f t="shared" si="30"/>
        <v>Tschanz</v>
      </c>
      <c r="BO127" s="18" t="str">
        <f t="shared" si="31"/>
        <v>Steve</v>
      </c>
      <c r="BP127" s="18" t="str">
        <f t="shared" si="32"/>
        <v>Montmollin</v>
      </c>
    </row>
    <row r="128" spans="1:68" x14ac:dyDescent="0.25">
      <c r="A128" s="15">
        <v>1989</v>
      </c>
      <c r="B128" t="s">
        <v>2470</v>
      </c>
      <c r="C128" s="22" t="s">
        <v>917</v>
      </c>
      <c r="D128" s="42" t="s">
        <v>2449</v>
      </c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>
        <v>0</v>
      </c>
      <c r="AA128">
        <v>14</v>
      </c>
      <c r="AB128" s="18">
        <v>0</v>
      </c>
      <c r="AC128" s="21">
        <v>0</v>
      </c>
      <c r="AD128" s="22">
        <v>0</v>
      </c>
      <c r="AE128" s="21">
        <v>0</v>
      </c>
      <c r="AF128" s="22">
        <v>0</v>
      </c>
      <c r="AG128" s="21">
        <v>0</v>
      </c>
      <c r="AH128" s="22">
        <v>0</v>
      </c>
      <c r="AI128" s="21">
        <v>0</v>
      </c>
      <c r="AJ128" s="22">
        <v>0</v>
      </c>
      <c r="AK128" s="21">
        <v>0</v>
      </c>
      <c r="AL128" s="22">
        <v>0</v>
      </c>
      <c r="AM128" s="21">
        <v>0</v>
      </c>
      <c r="AN128" s="22">
        <v>0</v>
      </c>
      <c r="AO128" s="21">
        <v>0</v>
      </c>
      <c r="AP128" s="22">
        <v>0</v>
      </c>
      <c r="AQ128" s="21">
        <v>0</v>
      </c>
      <c r="AR128" s="22">
        <v>0</v>
      </c>
      <c r="AS128" s="21">
        <v>0</v>
      </c>
      <c r="AT128" s="22">
        <v>0</v>
      </c>
      <c r="AU128" s="21">
        <v>0</v>
      </c>
      <c r="AV128" s="22">
        <v>0</v>
      </c>
      <c r="AW128" s="21">
        <v>0</v>
      </c>
      <c r="AX128" s="22">
        <v>0</v>
      </c>
      <c r="AY128" s="21">
        <v>0</v>
      </c>
      <c r="AZ128" s="22">
        <v>0</v>
      </c>
      <c r="BA128" s="21">
        <v>0</v>
      </c>
      <c r="BB128" s="22">
        <v>0</v>
      </c>
      <c r="BC128" s="21">
        <v>0</v>
      </c>
      <c r="BD128" s="18">
        <f t="shared" si="15"/>
        <v>14</v>
      </c>
      <c r="BE128" s="64">
        <f t="shared" si="16"/>
        <v>14</v>
      </c>
      <c r="BF128" s="64">
        <f t="shared" si="17"/>
        <v>0</v>
      </c>
      <c r="BG128" s="64">
        <f t="shared" si="18"/>
        <v>0</v>
      </c>
      <c r="BH128" s="64">
        <f t="shared" si="19"/>
        <v>0</v>
      </c>
      <c r="BI128" s="64">
        <f t="shared" si="20"/>
        <v>0</v>
      </c>
      <c r="BJ128" s="64">
        <f t="shared" si="21"/>
        <v>0</v>
      </c>
      <c r="BK128" s="66">
        <f t="shared" si="22"/>
        <v>0</v>
      </c>
      <c r="BL128" s="109">
        <f t="shared" si="23"/>
        <v>14</v>
      </c>
      <c r="BM128" s="18">
        <v>31</v>
      </c>
      <c r="BN128" s="18" t="str">
        <f t="shared" si="30"/>
        <v>Zumbuhl</v>
      </c>
      <c r="BO128" s="18" t="str">
        <f t="shared" si="31"/>
        <v>Ivan</v>
      </c>
      <c r="BP128" s="18" t="str">
        <f t="shared" si="32"/>
        <v>Wolfenschiessen</v>
      </c>
    </row>
    <row r="129" spans="1:68" x14ac:dyDescent="0.25">
      <c r="A129" s="19">
        <v>1985</v>
      </c>
      <c r="B129" s="22" t="s">
        <v>937</v>
      </c>
      <c r="C129" s="22" t="s">
        <v>638</v>
      </c>
      <c r="D129" s="42" t="s">
        <v>31</v>
      </c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  <c r="AF129" s="22"/>
      <c r="AG129" s="22"/>
      <c r="AH129" s="22"/>
      <c r="AI129" s="22"/>
      <c r="AJ129" s="22">
        <v>0</v>
      </c>
      <c r="AK129" s="22">
        <v>0</v>
      </c>
      <c r="AL129" s="22">
        <v>0</v>
      </c>
      <c r="AM129" s="22">
        <v>0</v>
      </c>
      <c r="AN129" s="22">
        <v>0</v>
      </c>
      <c r="AO129" s="22">
        <v>13</v>
      </c>
      <c r="AP129" s="22">
        <v>0</v>
      </c>
      <c r="AQ129" s="22">
        <v>0</v>
      </c>
      <c r="AR129" s="22">
        <v>0</v>
      </c>
      <c r="AS129" s="22">
        <v>0</v>
      </c>
      <c r="AT129" s="22">
        <v>0</v>
      </c>
      <c r="AU129" s="22">
        <v>0</v>
      </c>
      <c r="AV129" s="22">
        <v>0</v>
      </c>
      <c r="AW129" s="22">
        <v>0</v>
      </c>
      <c r="AX129" s="22">
        <v>0</v>
      </c>
      <c r="AY129" s="22">
        <v>0</v>
      </c>
      <c r="AZ129" s="22">
        <v>0</v>
      </c>
      <c r="BA129" s="22">
        <v>0</v>
      </c>
      <c r="BB129" s="22">
        <v>0</v>
      </c>
      <c r="BC129" s="22">
        <v>0</v>
      </c>
      <c r="BD129" s="18">
        <f t="shared" si="15"/>
        <v>13</v>
      </c>
      <c r="BE129" s="64">
        <f t="shared" si="16"/>
        <v>13</v>
      </c>
      <c r="BF129" s="64">
        <f t="shared" si="17"/>
        <v>0</v>
      </c>
      <c r="BG129" s="64">
        <f t="shared" si="18"/>
        <v>0</v>
      </c>
      <c r="BH129" s="64">
        <f t="shared" si="19"/>
        <v>0</v>
      </c>
      <c r="BI129" s="64">
        <f t="shared" si="20"/>
        <v>0</v>
      </c>
      <c r="BJ129" s="64">
        <f t="shared" si="21"/>
        <v>0</v>
      </c>
      <c r="BK129" s="66">
        <f t="shared" si="22"/>
        <v>0</v>
      </c>
      <c r="BL129" s="109">
        <f t="shared" si="23"/>
        <v>13</v>
      </c>
      <c r="BM129" s="18">
        <v>32</v>
      </c>
      <c r="BN129" s="18" t="str">
        <f t="shared" si="30"/>
        <v>Baumgartner</v>
      </c>
      <c r="BO129" s="18" t="str">
        <f t="shared" si="31"/>
        <v>Lukas</v>
      </c>
      <c r="BP129" s="18" t="str">
        <f t="shared" si="32"/>
        <v>Naters</v>
      </c>
    </row>
    <row r="130" spans="1:68" x14ac:dyDescent="0.25">
      <c r="A130" s="15">
        <v>1993</v>
      </c>
      <c r="B130" t="s">
        <v>1307</v>
      </c>
      <c r="C130" s="22" t="s">
        <v>1299</v>
      </c>
      <c r="D130" s="42" t="s">
        <v>1291</v>
      </c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>
        <v>0</v>
      </c>
      <c r="AA130" s="22">
        <v>0</v>
      </c>
      <c r="AB130" s="22">
        <v>0</v>
      </c>
      <c r="AC130" s="22">
        <v>0</v>
      </c>
      <c r="AD130" s="22">
        <v>0</v>
      </c>
      <c r="AE130" s="22">
        <v>0</v>
      </c>
      <c r="AF130" s="22"/>
      <c r="AG130" s="22"/>
      <c r="AH130" s="22"/>
      <c r="AI130" s="22"/>
      <c r="AJ130" s="22">
        <v>0</v>
      </c>
      <c r="AK130" s="22">
        <v>0</v>
      </c>
      <c r="AL130" s="22">
        <v>0</v>
      </c>
      <c r="AM130" s="22">
        <v>0</v>
      </c>
      <c r="AN130" s="22">
        <v>0</v>
      </c>
      <c r="AO130" s="22">
        <v>0</v>
      </c>
      <c r="AP130" s="22">
        <v>0</v>
      </c>
      <c r="AQ130" s="22">
        <v>0</v>
      </c>
      <c r="AR130" s="22">
        <v>0</v>
      </c>
      <c r="AS130" s="22">
        <v>0</v>
      </c>
      <c r="AT130" s="22">
        <v>13</v>
      </c>
      <c r="AU130" s="22">
        <v>0</v>
      </c>
      <c r="AV130" s="22">
        <v>0</v>
      </c>
      <c r="AW130" s="22">
        <v>0</v>
      </c>
      <c r="AX130" s="22">
        <v>0</v>
      </c>
      <c r="AY130" s="22">
        <v>0</v>
      </c>
      <c r="AZ130" s="22">
        <v>0</v>
      </c>
      <c r="BA130" s="22">
        <v>0</v>
      </c>
      <c r="BB130" s="22">
        <v>0</v>
      </c>
      <c r="BC130" s="22">
        <v>0</v>
      </c>
      <c r="BD130" s="18">
        <f t="shared" si="15"/>
        <v>13</v>
      </c>
      <c r="BE130" s="64">
        <f t="shared" si="16"/>
        <v>13</v>
      </c>
      <c r="BF130" s="64">
        <f t="shared" si="17"/>
        <v>0</v>
      </c>
      <c r="BG130" s="64">
        <f t="shared" si="18"/>
        <v>0</v>
      </c>
      <c r="BH130" s="64">
        <f t="shared" si="19"/>
        <v>0</v>
      </c>
      <c r="BI130" s="64">
        <f t="shared" si="20"/>
        <v>0</v>
      </c>
      <c r="BJ130" s="64">
        <f t="shared" si="21"/>
        <v>0</v>
      </c>
      <c r="BK130" s="66">
        <f t="shared" si="22"/>
        <v>0</v>
      </c>
      <c r="BL130" s="109">
        <f t="shared" si="23"/>
        <v>13</v>
      </c>
      <c r="BM130" s="18">
        <v>32</v>
      </c>
      <c r="BN130" s="18" t="str">
        <f t="shared" si="30"/>
        <v>Boinet</v>
      </c>
      <c r="BO130" s="18" t="str">
        <f t="shared" si="31"/>
        <v>Quentin</v>
      </c>
      <c r="BP130" s="18" t="str">
        <f t="shared" si="32"/>
        <v>Saint-Julien-em-Genevois</v>
      </c>
    </row>
    <row r="131" spans="1:68" x14ac:dyDescent="0.25">
      <c r="A131" s="15">
        <v>1991</v>
      </c>
      <c r="B131" t="s">
        <v>1986</v>
      </c>
      <c r="C131" s="22" t="s">
        <v>1977</v>
      </c>
      <c r="D131" s="42" t="s">
        <v>86</v>
      </c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>
        <v>0</v>
      </c>
      <c r="AA131" s="22">
        <v>0</v>
      </c>
      <c r="AB131" s="22">
        <v>0</v>
      </c>
      <c r="AC131" s="22">
        <v>0</v>
      </c>
      <c r="AD131" s="22">
        <v>0</v>
      </c>
      <c r="AE131" s="22">
        <v>0</v>
      </c>
      <c r="AF131" s="22"/>
      <c r="AG131" s="22"/>
      <c r="AH131" s="22"/>
      <c r="AI131" s="22"/>
      <c r="AJ131" s="22">
        <v>0</v>
      </c>
      <c r="AK131" s="22">
        <v>0</v>
      </c>
      <c r="AL131" s="22">
        <v>0</v>
      </c>
      <c r="AM131" s="22">
        <v>0</v>
      </c>
      <c r="AN131" s="22">
        <v>0</v>
      </c>
      <c r="AO131" s="22">
        <v>0</v>
      </c>
      <c r="AP131" s="22">
        <v>0</v>
      </c>
      <c r="AQ131" s="22">
        <v>0</v>
      </c>
      <c r="AR131" s="22">
        <v>0</v>
      </c>
      <c r="AS131" s="22">
        <v>0</v>
      </c>
      <c r="AT131" s="22">
        <v>0</v>
      </c>
      <c r="AU131" s="22">
        <v>0</v>
      </c>
      <c r="AV131" s="22">
        <v>0</v>
      </c>
      <c r="AW131" s="22">
        <v>0</v>
      </c>
      <c r="AX131" s="22">
        <v>0</v>
      </c>
      <c r="AY131" s="22">
        <v>0</v>
      </c>
      <c r="AZ131" s="22">
        <v>13</v>
      </c>
      <c r="BA131" s="22">
        <v>0</v>
      </c>
      <c r="BB131" s="22">
        <v>0</v>
      </c>
      <c r="BC131" s="22">
        <v>0</v>
      </c>
      <c r="BD131" s="18">
        <f t="shared" si="15"/>
        <v>13</v>
      </c>
      <c r="BE131" s="64">
        <f t="shared" si="16"/>
        <v>13</v>
      </c>
      <c r="BF131" s="64">
        <f t="shared" si="17"/>
        <v>0</v>
      </c>
      <c r="BG131" s="64">
        <f t="shared" si="18"/>
        <v>0</v>
      </c>
      <c r="BH131" s="64">
        <f t="shared" si="19"/>
        <v>0</v>
      </c>
      <c r="BI131" s="64">
        <f t="shared" si="20"/>
        <v>0</v>
      </c>
      <c r="BJ131" s="64">
        <f t="shared" si="21"/>
        <v>0</v>
      </c>
      <c r="BK131" s="66">
        <f t="shared" si="22"/>
        <v>0</v>
      </c>
      <c r="BL131" s="109">
        <f t="shared" si="23"/>
        <v>13</v>
      </c>
      <c r="BM131" s="18">
        <v>32</v>
      </c>
      <c r="BN131" s="18" t="str">
        <f t="shared" si="30"/>
        <v>Borgatta</v>
      </c>
      <c r="BO131" s="18" t="str">
        <f t="shared" si="31"/>
        <v>Léo</v>
      </c>
      <c r="BP131" s="18" t="str">
        <f t="shared" si="32"/>
        <v>Lausanne</v>
      </c>
    </row>
    <row r="132" spans="1:68" x14ac:dyDescent="0.25">
      <c r="A132" s="19">
        <v>1997</v>
      </c>
      <c r="B132" s="22" t="s">
        <v>1663</v>
      </c>
      <c r="C132" s="22" t="s">
        <v>1485</v>
      </c>
      <c r="D132" s="42" t="s">
        <v>368</v>
      </c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>
        <v>0</v>
      </c>
      <c r="AA132" s="22">
        <v>0</v>
      </c>
      <c r="AB132" s="22">
        <v>0</v>
      </c>
      <c r="AC132" s="22">
        <v>0</v>
      </c>
      <c r="AD132" s="22">
        <v>0</v>
      </c>
      <c r="AE132" s="22">
        <v>0</v>
      </c>
      <c r="AF132" s="22"/>
      <c r="AG132" s="22"/>
      <c r="AH132" s="22"/>
      <c r="AI132" s="22"/>
      <c r="AJ132" s="22">
        <v>0</v>
      </c>
      <c r="AK132" s="22">
        <v>0</v>
      </c>
      <c r="AL132" s="22">
        <v>0</v>
      </c>
      <c r="AM132" s="22">
        <v>0</v>
      </c>
      <c r="AN132" s="22">
        <v>0</v>
      </c>
      <c r="AO132" s="22">
        <v>0</v>
      </c>
      <c r="AP132" s="22">
        <v>0</v>
      </c>
      <c r="AQ132" s="22">
        <v>0</v>
      </c>
      <c r="AR132" s="22">
        <v>0</v>
      </c>
      <c r="AS132" s="22">
        <v>0</v>
      </c>
      <c r="AT132" s="22">
        <v>0</v>
      </c>
      <c r="AU132" s="22">
        <v>0</v>
      </c>
      <c r="AV132" s="22">
        <v>0</v>
      </c>
      <c r="AW132" s="22">
        <v>13</v>
      </c>
      <c r="AX132" s="22">
        <v>0</v>
      </c>
      <c r="AY132" s="22">
        <v>0</v>
      </c>
      <c r="AZ132" s="22">
        <v>0</v>
      </c>
      <c r="BA132" s="22">
        <v>0</v>
      </c>
      <c r="BB132" s="22">
        <v>0</v>
      </c>
      <c r="BC132" s="22">
        <v>0</v>
      </c>
      <c r="BD132" s="18">
        <f t="shared" si="15"/>
        <v>13</v>
      </c>
      <c r="BE132" s="64">
        <f t="shared" si="16"/>
        <v>13</v>
      </c>
      <c r="BF132" s="64">
        <f t="shared" si="17"/>
        <v>0</v>
      </c>
      <c r="BG132" s="64">
        <f t="shared" si="18"/>
        <v>0</v>
      </c>
      <c r="BH132" s="64">
        <f t="shared" si="19"/>
        <v>0</v>
      </c>
      <c r="BI132" s="64">
        <f t="shared" si="20"/>
        <v>0</v>
      </c>
      <c r="BJ132" s="64">
        <f t="shared" si="21"/>
        <v>0</v>
      </c>
      <c r="BK132" s="66">
        <f t="shared" si="22"/>
        <v>0</v>
      </c>
      <c r="BL132" s="109">
        <f t="shared" si="23"/>
        <v>13</v>
      </c>
      <c r="BM132" s="18">
        <v>32</v>
      </c>
      <c r="BN132" s="18" t="str">
        <f t="shared" si="30"/>
        <v>Borlat</v>
      </c>
      <c r="BO132" s="18" t="str">
        <f t="shared" si="31"/>
        <v>Benjamin</v>
      </c>
      <c r="BP132" s="18" t="str">
        <f t="shared" si="32"/>
        <v>Crans-Montana</v>
      </c>
    </row>
    <row r="133" spans="1:68" x14ac:dyDescent="0.25">
      <c r="A133" s="15">
        <v>1997</v>
      </c>
      <c r="B133" s="22" t="s">
        <v>1251</v>
      </c>
      <c r="C133" s="22" t="s">
        <v>383</v>
      </c>
      <c r="D133" s="42" t="s">
        <v>1442</v>
      </c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>
        <v>13</v>
      </c>
      <c r="AA133" s="22">
        <v>0</v>
      </c>
      <c r="AB133" s="22">
        <v>0</v>
      </c>
      <c r="AC133" s="22">
        <v>0</v>
      </c>
      <c r="AD133" s="22">
        <v>0</v>
      </c>
      <c r="AE133" s="22">
        <v>0</v>
      </c>
      <c r="AF133" s="22"/>
      <c r="AG133" s="22"/>
      <c r="AH133" s="22"/>
      <c r="AI133" s="22"/>
      <c r="AJ133" s="22">
        <v>0</v>
      </c>
      <c r="AK133" s="22">
        <v>0</v>
      </c>
      <c r="AL133" s="22">
        <v>0</v>
      </c>
      <c r="AM133" s="22">
        <v>0</v>
      </c>
      <c r="AN133" s="22">
        <v>0</v>
      </c>
      <c r="AO133" s="22">
        <v>0</v>
      </c>
      <c r="AP133" s="22">
        <v>0</v>
      </c>
      <c r="AQ133" s="22">
        <v>0</v>
      </c>
      <c r="AR133" s="22">
        <v>0</v>
      </c>
      <c r="AS133" s="22">
        <v>0</v>
      </c>
      <c r="AT133" s="22">
        <v>0</v>
      </c>
      <c r="AU133" s="22">
        <v>0</v>
      </c>
      <c r="AV133" s="22">
        <v>0</v>
      </c>
      <c r="AW133" s="22">
        <v>0</v>
      </c>
      <c r="AX133" s="22">
        <v>0</v>
      </c>
      <c r="AY133" s="22">
        <v>0</v>
      </c>
      <c r="AZ133" s="22">
        <v>0</v>
      </c>
      <c r="BA133" s="22">
        <v>0</v>
      </c>
      <c r="BB133" s="22">
        <v>0</v>
      </c>
      <c r="BC133" s="22">
        <v>0</v>
      </c>
      <c r="BD133" s="18">
        <f t="shared" si="15"/>
        <v>13</v>
      </c>
      <c r="BE133" s="64">
        <f t="shared" si="16"/>
        <v>13</v>
      </c>
      <c r="BF133" s="64">
        <f t="shared" si="17"/>
        <v>0</v>
      </c>
      <c r="BG133" s="64">
        <f t="shared" si="18"/>
        <v>0</v>
      </c>
      <c r="BH133" s="64">
        <f t="shared" si="19"/>
        <v>0</v>
      </c>
      <c r="BI133" s="64">
        <f t="shared" si="20"/>
        <v>0</v>
      </c>
      <c r="BJ133" s="64">
        <f t="shared" si="21"/>
        <v>0</v>
      </c>
      <c r="BK133" s="66">
        <f t="shared" si="22"/>
        <v>0</v>
      </c>
      <c r="BL133" s="109">
        <f t="shared" si="23"/>
        <v>13</v>
      </c>
      <c r="BM133" s="18">
        <v>32</v>
      </c>
      <c r="BN133" s="18" t="str">
        <f t="shared" si="30"/>
        <v>Buchs</v>
      </c>
      <c r="BO133" s="18" t="str">
        <f t="shared" si="31"/>
        <v>Pascal</v>
      </c>
      <c r="BP133" s="18" t="str">
        <f t="shared" si="32"/>
        <v>Suisse</v>
      </c>
    </row>
    <row r="134" spans="1:68" x14ac:dyDescent="0.25">
      <c r="A134" s="19">
        <v>1989</v>
      </c>
      <c r="B134" s="22" t="s">
        <v>2140</v>
      </c>
      <c r="C134" s="22" t="s">
        <v>7</v>
      </c>
      <c r="D134" s="42" t="s">
        <v>2113</v>
      </c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>
        <v>0</v>
      </c>
      <c r="AA134" s="22">
        <v>0</v>
      </c>
      <c r="AB134" s="22">
        <v>0</v>
      </c>
      <c r="AC134" s="22">
        <v>0</v>
      </c>
      <c r="AD134" s="22">
        <v>0</v>
      </c>
      <c r="AE134" s="22">
        <v>0</v>
      </c>
      <c r="AF134" s="22"/>
      <c r="AG134" s="22"/>
      <c r="AH134" s="22"/>
      <c r="AI134" s="22"/>
      <c r="AJ134" s="22">
        <v>0</v>
      </c>
      <c r="AK134" s="22">
        <v>0</v>
      </c>
      <c r="AL134" s="22">
        <v>0</v>
      </c>
      <c r="AM134" s="22">
        <v>0</v>
      </c>
      <c r="AN134" s="22">
        <v>0</v>
      </c>
      <c r="AO134" s="22">
        <v>0</v>
      </c>
      <c r="AP134" s="22">
        <v>0</v>
      </c>
      <c r="AQ134" s="22">
        <v>0</v>
      </c>
      <c r="AR134" s="22">
        <v>0</v>
      </c>
      <c r="AS134" s="22">
        <v>0</v>
      </c>
      <c r="AT134" s="22">
        <v>0</v>
      </c>
      <c r="AU134" s="22">
        <v>0</v>
      </c>
      <c r="AV134" s="22">
        <v>13</v>
      </c>
      <c r="AW134" s="22">
        <v>0</v>
      </c>
      <c r="AX134" s="22">
        <v>0</v>
      </c>
      <c r="AY134" s="22">
        <v>0</v>
      </c>
      <c r="AZ134" s="22">
        <v>0</v>
      </c>
      <c r="BA134" s="22">
        <v>0</v>
      </c>
      <c r="BB134" s="22">
        <v>0</v>
      </c>
      <c r="BC134" s="22">
        <v>0</v>
      </c>
      <c r="BD134" s="18">
        <f t="shared" ref="BD134:BD197" si="33">SUM(E134:BC134)</f>
        <v>13</v>
      </c>
      <c r="BE134" s="64">
        <f t="shared" ref="BE134:BE197" si="34">IF(BD134=0,0,LARGE(E134:BC134,1))</f>
        <v>13</v>
      </c>
      <c r="BF134" s="64">
        <f t="shared" ref="BF134:BF197" si="35">IF(BD134=0,0,LARGE(E134:BC134,2))</f>
        <v>0</v>
      </c>
      <c r="BG134" s="64">
        <f t="shared" ref="BG134:BG197" si="36">IF(BD134=0,0,LARGE(E134:BC134,3))</f>
        <v>0</v>
      </c>
      <c r="BH134" s="64">
        <f t="shared" ref="BH134:BH197" si="37">IF(BD134=0,0,LARGE(E134:BC134,4))</f>
        <v>0</v>
      </c>
      <c r="BI134" s="64">
        <f t="shared" ref="BI134:BI197" si="38">IF(BD134=0,0,LARGE(E134:BC134,5))</f>
        <v>0</v>
      </c>
      <c r="BJ134" s="64">
        <f t="shared" ref="BJ134:BJ197" si="39">IF(BD134=0,0,LARGE(E134:BC134,6))</f>
        <v>0</v>
      </c>
      <c r="BK134" s="66">
        <f t="shared" ref="BK134:BK197" si="40">IF(BD134=0,0,LARGE(E134:BC134,7))</f>
        <v>0</v>
      </c>
      <c r="BL134" s="109">
        <f t="shared" ref="BL134:BL197" si="41">SUM(BE134:BK134)</f>
        <v>13</v>
      </c>
      <c r="BM134" s="18">
        <v>32</v>
      </c>
      <c r="BN134" s="18" t="str">
        <f t="shared" si="30"/>
        <v>Cherix</v>
      </c>
      <c r="BO134" s="18" t="str">
        <f t="shared" si="31"/>
        <v>Nicolas</v>
      </c>
      <c r="BP134" s="18" t="str">
        <f t="shared" si="32"/>
        <v>Montagne Show</v>
      </c>
    </row>
    <row r="135" spans="1:68" x14ac:dyDescent="0.25">
      <c r="A135" s="15">
        <v>1987</v>
      </c>
      <c r="B135" t="s">
        <v>1891</v>
      </c>
      <c r="C135" s="22" t="s">
        <v>624</v>
      </c>
      <c r="D135" s="44" t="s">
        <v>26</v>
      </c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>
        <v>0</v>
      </c>
      <c r="AA135" s="22">
        <v>0</v>
      </c>
      <c r="AB135" s="22">
        <v>0</v>
      </c>
      <c r="AC135" s="22">
        <v>0</v>
      </c>
      <c r="AD135" s="22">
        <v>0</v>
      </c>
      <c r="AE135" s="22">
        <v>0</v>
      </c>
      <c r="AF135" s="22"/>
      <c r="AG135" s="22"/>
      <c r="AH135" s="22"/>
      <c r="AI135" s="22"/>
      <c r="AJ135" s="22">
        <v>0</v>
      </c>
      <c r="AK135" s="22">
        <v>0</v>
      </c>
      <c r="AL135" s="22">
        <v>0</v>
      </c>
      <c r="AM135" s="22">
        <v>0</v>
      </c>
      <c r="AN135" s="22">
        <v>0</v>
      </c>
      <c r="AO135" s="22">
        <v>0</v>
      </c>
      <c r="AP135" s="22">
        <v>0</v>
      </c>
      <c r="AQ135" s="22">
        <v>0</v>
      </c>
      <c r="AR135" s="22">
        <v>0</v>
      </c>
      <c r="AS135" s="22">
        <v>0</v>
      </c>
      <c r="AT135" s="22">
        <v>0</v>
      </c>
      <c r="AU135" s="22">
        <v>0</v>
      </c>
      <c r="AV135" s="22">
        <v>0</v>
      </c>
      <c r="AW135" s="22">
        <v>0</v>
      </c>
      <c r="AX135" s="22">
        <v>0</v>
      </c>
      <c r="AY135" s="22">
        <v>13</v>
      </c>
      <c r="AZ135" s="22">
        <v>0</v>
      </c>
      <c r="BA135" s="22">
        <v>0</v>
      </c>
      <c r="BB135" s="22">
        <v>0</v>
      </c>
      <c r="BC135" s="22">
        <v>0</v>
      </c>
      <c r="BD135" s="18">
        <f t="shared" si="33"/>
        <v>13</v>
      </c>
      <c r="BE135" s="64">
        <f t="shared" si="34"/>
        <v>13</v>
      </c>
      <c r="BF135" s="64">
        <f t="shared" si="35"/>
        <v>0</v>
      </c>
      <c r="BG135" s="64">
        <f t="shared" si="36"/>
        <v>0</v>
      </c>
      <c r="BH135" s="64">
        <f t="shared" si="37"/>
        <v>0</v>
      </c>
      <c r="BI135" s="64">
        <f t="shared" si="38"/>
        <v>0</v>
      </c>
      <c r="BJ135" s="64">
        <f t="shared" si="39"/>
        <v>0</v>
      </c>
      <c r="BK135" s="66">
        <f t="shared" si="40"/>
        <v>0</v>
      </c>
      <c r="BL135" s="109">
        <f t="shared" si="41"/>
        <v>13</v>
      </c>
      <c r="BM135" s="18">
        <v>32</v>
      </c>
      <c r="BN135" s="18" t="str">
        <f t="shared" si="30"/>
        <v>Clemenz</v>
      </c>
      <c r="BO135" s="18" t="str">
        <f t="shared" si="31"/>
        <v>Steve</v>
      </c>
      <c r="BP135" s="18" t="str">
        <f t="shared" si="32"/>
        <v>Monthey</v>
      </c>
    </row>
    <row r="136" spans="1:68" x14ac:dyDescent="0.25">
      <c r="A136" s="15">
        <v>1987</v>
      </c>
      <c r="B136" t="s">
        <v>2398</v>
      </c>
      <c r="C136" s="22" t="s">
        <v>1774</v>
      </c>
      <c r="D136" s="42" t="s">
        <v>2383</v>
      </c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>
        <v>0</v>
      </c>
      <c r="AA136" s="22">
        <v>0</v>
      </c>
      <c r="AB136" s="18">
        <v>0</v>
      </c>
      <c r="AC136" s="21">
        <v>0</v>
      </c>
      <c r="AD136" s="22">
        <v>0</v>
      </c>
      <c r="AE136" s="22">
        <v>13</v>
      </c>
      <c r="AF136" s="22"/>
      <c r="AG136" s="22"/>
      <c r="AH136" s="22"/>
      <c r="AI136" s="22"/>
      <c r="AJ136" s="22">
        <v>0</v>
      </c>
      <c r="AK136" s="22">
        <v>0</v>
      </c>
      <c r="AL136" s="22">
        <v>0</v>
      </c>
      <c r="AM136" s="22">
        <v>0</v>
      </c>
      <c r="AN136" s="22">
        <v>0</v>
      </c>
      <c r="AO136" s="22">
        <v>0</v>
      </c>
      <c r="AP136" s="22">
        <v>0</v>
      </c>
      <c r="AQ136" s="22">
        <v>0</v>
      </c>
      <c r="AR136" s="22">
        <v>0</v>
      </c>
      <c r="AS136" s="22">
        <v>0</v>
      </c>
      <c r="AT136" s="22">
        <v>0</v>
      </c>
      <c r="AU136" s="22">
        <v>0</v>
      </c>
      <c r="AV136" s="22">
        <v>0</v>
      </c>
      <c r="AW136" s="22">
        <v>0</v>
      </c>
      <c r="AX136" s="22">
        <v>0</v>
      </c>
      <c r="AY136" s="22">
        <v>0</v>
      </c>
      <c r="AZ136" s="22">
        <v>0</v>
      </c>
      <c r="BA136" s="22">
        <v>0</v>
      </c>
      <c r="BB136" s="22">
        <v>0</v>
      </c>
      <c r="BC136" s="22">
        <v>0</v>
      </c>
      <c r="BD136" s="18">
        <f t="shared" si="33"/>
        <v>13</v>
      </c>
      <c r="BE136" s="64">
        <f t="shared" si="34"/>
        <v>13</v>
      </c>
      <c r="BF136" s="64">
        <f t="shared" si="35"/>
        <v>0</v>
      </c>
      <c r="BG136" s="64">
        <f t="shared" si="36"/>
        <v>0</v>
      </c>
      <c r="BH136" s="64">
        <f t="shared" si="37"/>
        <v>0</v>
      </c>
      <c r="BI136" s="64">
        <f t="shared" si="38"/>
        <v>0</v>
      </c>
      <c r="BJ136" s="64">
        <f t="shared" si="39"/>
        <v>0</v>
      </c>
      <c r="BK136" s="66">
        <f t="shared" si="40"/>
        <v>0</v>
      </c>
      <c r="BL136" s="109">
        <f t="shared" si="41"/>
        <v>13</v>
      </c>
      <c r="BM136" s="18">
        <v>32</v>
      </c>
      <c r="BN136" s="18" t="str">
        <f t="shared" si="30"/>
        <v>Comazzi</v>
      </c>
      <c r="BO136" s="18" t="str">
        <f t="shared" si="31"/>
        <v>Alberto</v>
      </c>
      <c r="BP136" s="18" t="str">
        <f t="shared" si="32"/>
        <v>Domodossola</v>
      </c>
    </row>
    <row r="137" spans="1:68" x14ac:dyDescent="0.25">
      <c r="A137" s="15">
        <v>1993</v>
      </c>
      <c r="B137" s="22" t="s">
        <v>338</v>
      </c>
      <c r="C137" s="22" t="s">
        <v>108</v>
      </c>
      <c r="D137" s="42" t="s">
        <v>339</v>
      </c>
      <c r="E137" s="22"/>
      <c r="F137" s="22"/>
      <c r="G137" s="22"/>
      <c r="H137" s="22"/>
      <c r="I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>
        <v>0</v>
      </c>
      <c r="AA137" s="22">
        <v>0</v>
      </c>
      <c r="AB137" s="22">
        <v>0</v>
      </c>
      <c r="AC137" s="22">
        <v>0</v>
      </c>
      <c r="AD137" s="22">
        <v>0</v>
      </c>
      <c r="AE137" s="22">
        <v>0</v>
      </c>
      <c r="AF137" s="22"/>
      <c r="AG137" s="22"/>
      <c r="AH137" s="22"/>
      <c r="AI137" s="22"/>
      <c r="AJ137" s="22">
        <v>10</v>
      </c>
      <c r="AK137" s="22">
        <v>0</v>
      </c>
      <c r="AL137" s="22">
        <v>3</v>
      </c>
      <c r="AM137" s="22">
        <v>0</v>
      </c>
      <c r="AN137" s="22">
        <v>0</v>
      </c>
      <c r="AO137" s="22">
        <v>0</v>
      </c>
      <c r="AP137" s="22">
        <v>0</v>
      </c>
      <c r="AQ137" s="22">
        <v>0</v>
      </c>
      <c r="AR137" s="22">
        <v>0</v>
      </c>
      <c r="AS137" s="22">
        <v>0</v>
      </c>
      <c r="AT137" s="22">
        <v>0</v>
      </c>
      <c r="AU137" s="22">
        <v>0</v>
      </c>
      <c r="AV137" s="22">
        <v>0</v>
      </c>
      <c r="AW137" s="22">
        <v>0</v>
      </c>
      <c r="AX137" s="22">
        <v>0</v>
      </c>
      <c r="AY137" s="22">
        <v>0</v>
      </c>
      <c r="AZ137" s="22">
        <v>0</v>
      </c>
      <c r="BA137" s="22">
        <v>0</v>
      </c>
      <c r="BB137" s="22">
        <v>0</v>
      </c>
      <c r="BC137" s="22">
        <v>0</v>
      </c>
      <c r="BD137" s="18">
        <f t="shared" si="33"/>
        <v>13</v>
      </c>
      <c r="BE137" s="64">
        <f t="shared" si="34"/>
        <v>10</v>
      </c>
      <c r="BF137" s="64">
        <f t="shared" si="35"/>
        <v>3</v>
      </c>
      <c r="BG137" s="64">
        <f t="shared" si="36"/>
        <v>0</v>
      </c>
      <c r="BH137" s="64">
        <f t="shared" si="37"/>
        <v>0</v>
      </c>
      <c r="BI137" s="64">
        <f t="shared" si="38"/>
        <v>0</v>
      </c>
      <c r="BJ137" s="64">
        <f t="shared" si="39"/>
        <v>0</v>
      </c>
      <c r="BK137" s="66">
        <f t="shared" si="40"/>
        <v>0</v>
      </c>
      <c r="BL137" s="109">
        <f t="shared" si="41"/>
        <v>13</v>
      </c>
      <c r="BM137" s="18">
        <v>32</v>
      </c>
      <c r="BN137" s="18" t="str">
        <f t="shared" si="30"/>
        <v>Dayer</v>
      </c>
      <c r="BO137" s="18" t="str">
        <f t="shared" si="31"/>
        <v>Romain</v>
      </c>
      <c r="BP137" s="18" t="str">
        <f t="shared" si="32"/>
        <v>Ardon</v>
      </c>
    </row>
    <row r="138" spans="1:68" x14ac:dyDescent="0.25">
      <c r="A138" s="15">
        <v>1991</v>
      </c>
      <c r="B138" t="s">
        <v>1120</v>
      </c>
      <c r="C138" s="22" t="s">
        <v>1100</v>
      </c>
      <c r="D138" s="42" t="s">
        <v>493</v>
      </c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>
        <v>0</v>
      </c>
      <c r="AA138" s="22">
        <v>0</v>
      </c>
      <c r="AB138" s="22">
        <v>0</v>
      </c>
      <c r="AC138" s="22">
        <v>0</v>
      </c>
      <c r="AD138" s="22">
        <v>0</v>
      </c>
      <c r="AE138" s="22">
        <v>0</v>
      </c>
      <c r="AF138" s="22"/>
      <c r="AG138" s="22"/>
      <c r="AH138" s="22"/>
      <c r="AI138" s="22"/>
      <c r="AJ138" s="22">
        <v>0</v>
      </c>
      <c r="AK138" s="22">
        <v>0</v>
      </c>
      <c r="AL138" s="22">
        <v>0</v>
      </c>
      <c r="AM138" s="22">
        <v>0</v>
      </c>
      <c r="AN138" s="22">
        <v>0</v>
      </c>
      <c r="AO138" s="22">
        <v>0</v>
      </c>
      <c r="AP138" s="22">
        <v>0</v>
      </c>
      <c r="AQ138" s="22">
        <v>0</v>
      </c>
      <c r="AR138" s="22">
        <v>13</v>
      </c>
      <c r="AS138" s="22">
        <v>0</v>
      </c>
      <c r="AT138" s="22">
        <v>0</v>
      </c>
      <c r="AU138" s="22">
        <v>0</v>
      </c>
      <c r="AV138" s="22">
        <v>0</v>
      </c>
      <c r="AW138" s="22">
        <v>0</v>
      </c>
      <c r="AX138" s="22">
        <v>0</v>
      </c>
      <c r="AY138" s="22">
        <v>0</v>
      </c>
      <c r="AZ138" s="22">
        <v>0</v>
      </c>
      <c r="BA138" s="22">
        <v>0</v>
      </c>
      <c r="BB138" s="22">
        <v>0</v>
      </c>
      <c r="BC138" s="22">
        <v>0</v>
      </c>
      <c r="BD138" s="18">
        <f t="shared" si="33"/>
        <v>13</v>
      </c>
      <c r="BE138" s="64">
        <f t="shared" si="34"/>
        <v>13</v>
      </c>
      <c r="BF138" s="64">
        <f t="shared" si="35"/>
        <v>0</v>
      </c>
      <c r="BG138" s="64">
        <f t="shared" si="36"/>
        <v>0</v>
      </c>
      <c r="BH138" s="64">
        <f t="shared" si="37"/>
        <v>0</v>
      </c>
      <c r="BI138" s="64">
        <f t="shared" si="38"/>
        <v>0</v>
      </c>
      <c r="BJ138" s="64">
        <f t="shared" si="39"/>
        <v>0</v>
      </c>
      <c r="BK138" s="66">
        <f t="shared" si="40"/>
        <v>0</v>
      </c>
      <c r="BL138" s="109">
        <f t="shared" si="41"/>
        <v>13</v>
      </c>
      <c r="BM138" s="18">
        <v>32</v>
      </c>
      <c r="BN138" s="18" t="str">
        <f t="shared" si="30"/>
        <v>Dekeyser</v>
      </c>
      <c r="BO138" s="18" t="str">
        <f t="shared" si="31"/>
        <v>Laurens</v>
      </c>
      <c r="BP138" s="18" t="str">
        <f t="shared" si="32"/>
        <v>Sierre</v>
      </c>
    </row>
    <row r="139" spans="1:68" x14ac:dyDescent="0.25">
      <c r="A139" s="15">
        <v>1980</v>
      </c>
      <c r="B139" t="s">
        <v>2367</v>
      </c>
      <c r="C139" s="22" t="s">
        <v>1528</v>
      </c>
      <c r="D139" s="42" t="s">
        <v>26</v>
      </c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>
        <v>0</v>
      </c>
      <c r="AA139" s="22">
        <v>0</v>
      </c>
      <c r="AB139" s="22">
        <v>0</v>
      </c>
      <c r="AC139" s="22">
        <v>13</v>
      </c>
      <c r="AD139" s="22">
        <v>0</v>
      </c>
      <c r="AE139" s="22">
        <v>0</v>
      </c>
      <c r="AF139" s="22">
        <v>0</v>
      </c>
      <c r="AG139" s="22">
        <v>0</v>
      </c>
      <c r="AH139" s="22">
        <v>0</v>
      </c>
      <c r="AI139" s="22">
        <v>0</v>
      </c>
      <c r="AJ139" s="22">
        <v>0</v>
      </c>
      <c r="AK139" s="22">
        <v>0</v>
      </c>
      <c r="AL139" s="22">
        <v>0</v>
      </c>
      <c r="AM139" s="22">
        <v>0</v>
      </c>
      <c r="AN139" s="22">
        <v>0</v>
      </c>
      <c r="AO139" s="22">
        <v>0</v>
      </c>
      <c r="AP139" s="22">
        <v>0</v>
      </c>
      <c r="AQ139" s="22">
        <v>0</v>
      </c>
      <c r="AR139" s="22">
        <v>0</v>
      </c>
      <c r="AS139" s="22">
        <v>0</v>
      </c>
      <c r="AT139" s="22">
        <v>0</v>
      </c>
      <c r="AU139" s="22">
        <v>0</v>
      </c>
      <c r="AV139" s="22">
        <v>0</v>
      </c>
      <c r="AW139" s="22">
        <v>0</v>
      </c>
      <c r="AX139" s="22">
        <v>0</v>
      </c>
      <c r="AY139" s="22">
        <v>0</v>
      </c>
      <c r="AZ139" s="22">
        <v>0</v>
      </c>
      <c r="BA139" s="22">
        <v>0</v>
      </c>
      <c r="BB139" s="22">
        <v>0</v>
      </c>
      <c r="BC139" s="22">
        <v>0</v>
      </c>
      <c r="BD139" s="18">
        <f t="shared" si="33"/>
        <v>13</v>
      </c>
      <c r="BE139" s="64">
        <f t="shared" si="34"/>
        <v>13</v>
      </c>
      <c r="BF139" s="64">
        <f t="shared" si="35"/>
        <v>0</v>
      </c>
      <c r="BG139" s="64">
        <f t="shared" si="36"/>
        <v>0</v>
      </c>
      <c r="BH139" s="64">
        <f t="shared" si="37"/>
        <v>0</v>
      </c>
      <c r="BI139" s="64">
        <f t="shared" si="38"/>
        <v>0</v>
      </c>
      <c r="BJ139" s="64">
        <f t="shared" si="39"/>
        <v>0</v>
      </c>
      <c r="BK139" s="66">
        <f t="shared" si="40"/>
        <v>0</v>
      </c>
      <c r="BL139" s="109">
        <f t="shared" si="41"/>
        <v>13</v>
      </c>
      <c r="BM139" s="18">
        <v>32</v>
      </c>
      <c r="BN139" s="18" t="str">
        <f t="shared" si="30"/>
        <v>Dufaux</v>
      </c>
      <c r="BO139" s="18" t="str">
        <f t="shared" si="31"/>
        <v>Manuel</v>
      </c>
      <c r="BP139" s="18" t="str">
        <f t="shared" si="32"/>
        <v>Monthey</v>
      </c>
    </row>
    <row r="140" spans="1:68" x14ac:dyDescent="0.25">
      <c r="A140" s="20">
        <v>1994</v>
      </c>
      <c r="B140" s="22" t="s">
        <v>95</v>
      </c>
      <c r="C140" s="22" t="s">
        <v>118</v>
      </c>
      <c r="D140" s="42" t="s">
        <v>91</v>
      </c>
      <c r="E140" s="22"/>
      <c r="F140" s="22"/>
      <c r="G140" s="21"/>
      <c r="H140" s="21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>
        <v>0</v>
      </c>
      <c r="AA140" s="22">
        <v>0</v>
      </c>
      <c r="AB140" s="22">
        <v>0</v>
      </c>
      <c r="AC140" s="22">
        <v>0</v>
      </c>
      <c r="AD140" s="22">
        <v>0</v>
      </c>
      <c r="AE140" s="22">
        <v>0</v>
      </c>
      <c r="AF140" s="22"/>
      <c r="AG140" s="22"/>
      <c r="AH140" s="22"/>
      <c r="AI140" s="22"/>
      <c r="AJ140" s="22">
        <v>0</v>
      </c>
      <c r="AK140" s="22">
        <v>13</v>
      </c>
      <c r="AL140" s="22">
        <v>0</v>
      </c>
      <c r="AM140" s="22">
        <v>0</v>
      </c>
      <c r="AN140" s="22">
        <v>0</v>
      </c>
      <c r="AO140" s="22">
        <v>0</v>
      </c>
      <c r="AP140" s="22">
        <v>0</v>
      </c>
      <c r="AQ140" s="22">
        <v>0</v>
      </c>
      <c r="AR140" s="22">
        <v>0</v>
      </c>
      <c r="AS140" s="22">
        <v>0</v>
      </c>
      <c r="AT140" s="22">
        <v>0</v>
      </c>
      <c r="AU140" s="22">
        <v>0</v>
      </c>
      <c r="AV140" s="22">
        <v>0</v>
      </c>
      <c r="AW140" s="22">
        <v>0</v>
      </c>
      <c r="AX140" s="22">
        <v>0</v>
      </c>
      <c r="AY140" s="22">
        <v>0</v>
      </c>
      <c r="AZ140" s="22">
        <v>0</v>
      </c>
      <c r="BA140" s="22">
        <v>0</v>
      </c>
      <c r="BB140" s="22">
        <v>0</v>
      </c>
      <c r="BC140" s="22">
        <v>0</v>
      </c>
      <c r="BD140" s="18">
        <f t="shared" si="33"/>
        <v>13</v>
      </c>
      <c r="BE140" s="64">
        <f t="shared" si="34"/>
        <v>13</v>
      </c>
      <c r="BF140" s="64">
        <f t="shared" si="35"/>
        <v>0</v>
      </c>
      <c r="BG140" s="64">
        <f t="shared" si="36"/>
        <v>0</v>
      </c>
      <c r="BH140" s="64">
        <f t="shared" si="37"/>
        <v>0</v>
      </c>
      <c r="BI140" s="64">
        <f t="shared" si="38"/>
        <v>0</v>
      </c>
      <c r="BJ140" s="64">
        <f t="shared" si="39"/>
        <v>0</v>
      </c>
      <c r="BK140" s="66">
        <f t="shared" si="40"/>
        <v>0</v>
      </c>
      <c r="BL140" s="109">
        <f t="shared" si="41"/>
        <v>13</v>
      </c>
      <c r="BM140" s="18">
        <v>32</v>
      </c>
      <c r="BN140" s="18" t="str">
        <f t="shared" si="30"/>
        <v>Fort</v>
      </c>
      <c r="BO140" s="18" t="str">
        <f t="shared" si="31"/>
        <v>Jérémie</v>
      </c>
      <c r="BP140" s="18" t="str">
        <f t="shared" si="32"/>
        <v>Salvan</v>
      </c>
    </row>
    <row r="141" spans="1:68" x14ac:dyDescent="0.25">
      <c r="A141" s="15">
        <v>1995</v>
      </c>
      <c r="B141" s="22" t="s">
        <v>1671</v>
      </c>
      <c r="C141" s="22" t="s">
        <v>1672</v>
      </c>
      <c r="D141" s="42" t="s">
        <v>368</v>
      </c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>
        <v>0</v>
      </c>
      <c r="AA141" s="22">
        <v>8</v>
      </c>
      <c r="AB141" s="22">
        <v>0</v>
      </c>
      <c r="AC141" s="22">
        <v>0</v>
      </c>
      <c r="AD141" s="22">
        <v>0</v>
      </c>
      <c r="AE141" s="22">
        <v>0</v>
      </c>
      <c r="AF141" s="22"/>
      <c r="AG141" s="22"/>
      <c r="AH141" s="22"/>
      <c r="AI141" s="22"/>
      <c r="AJ141" s="22">
        <v>0</v>
      </c>
      <c r="AK141" s="22">
        <v>0</v>
      </c>
      <c r="AL141" s="22">
        <v>0</v>
      </c>
      <c r="AM141" s="22">
        <v>0</v>
      </c>
      <c r="AN141" s="22">
        <v>0</v>
      </c>
      <c r="AO141" s="22">
        <v>0</v>
      </c>
      <c r="AP141" s="22">
        <v>0</v>
      </c>
      <c r="AQ141" s="22">
        <v>0</v>
      </c>
      <c r="AR141" s="22">
        <v>0</v>
      </c>
      <c r="AS141" s="22">
        <v>0</v>
      </c>
      <c r="AT141" s="22">
        <v>0</v>
      </c>
      <c r="AU141" s="22">
        <v>0</v>
      </c>
      <c r="AV141" s="22">
        <v>0</v>
      </c>
      <c r="AW141" s="22">
        <v>5</v>
      </c>
      <c r="AX141" s="22">
        <v>0</v>
      </c>
      <c r="AY141" s="22">
        <v>0</v>
      </c>
      <c r="AZ141" s="22">
        <v>0</v>
      </c>
      <c r="BA141" s="22">
        <v>0</v>
      </c>
      <c r="BB141" s="22">
        <v>0</v>
      </c>
      <c r="BC141" s="22">
        <v>0</v>
      </c>
      <c r="BD141" s="18">
        <f t="shared" si="33"/>
        <v>13</v>
      </c>
      <c r="BE141" s="64">
        <f t="shared" si="34"/>
        <v>8</v>
      </c>
      <c r="BF141" s="64">
        <f t="shared" si="35"/>
        <v>5</v>
      </c>
      <c r="BG141" s="64">
        <f t="shared" si="36"/>
        <v>0</v>
      </c>
      <c r="BH141" s="64">
        <f t="shared" si="37"/>
        <v>0</v>
      </c>
      <c r="BI141" s="64">
        <f t="shared" si="38"/>
        <v>0</v>
      </c>
      <c r="BJ141" s="64">
        <f t="shared" si="39"/>
        <v>0</v>
      </c>
      <c r="BK141" s="66">
        <f t="shared" si="40"/>
        <v>0</v>
      </c>
      <c r="BL141" s="109">
        <f t="shared" si="41"/>
        <v>13</v>
      </c>
      <c r="BM141" s="18">
        <v>32</v>
      </c>
      <c r="BN141" s="18" t="str">
        <f t="shared" si="30"/>
        <v>Freitas</v>
      </c>
      <c r="BO141" s="18" t="str">
        <f t="shared" si="31"/>
        <v>Eduardo</v>
      </c>
      <c r="BP141" s="18" t="str">
        <f t="shared" si="32"/>
        <v>Crans-Montana</v>
      </c>
    </row>
    <row r="142" spans="1:68" x14ac:dyDescent="0.25">
      <c r="A142" s="15">
        <v>1995</v>
      </c>
      <c r="B142" t="s">
        <v>1191</v>
      </c>
      <c r="C142" s="22" t="s">
        <v>2907</v>
      </c>
      <c r="D142" s="42" t="s">
        <v>143</v>
      </c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>
        <v>0</v>
      </c>
      <c r="AA142" s="22">
        <v>0</v>
      </c>
      <c r="AB142">
        <v>13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  <c r="AM142" s="22">
        <v>0</v>
      </c>
      <c r="AN142" s="22">
        <v>0</v>
      </c>
      <c r="AO142" s="22">
        <v>0</v>
      </c>
      <c r="AP142" s="22">
        <v>0</v>
      </c>
      <c r="AQ142" s="22">
        <v>0</v>
      </c>
      <c r="AR142" s="22">
        <v>0</v>
      </c>
      <c r="AS142" s="22">
        <v>0</v>
      </c>
      <c r="AT142" s="22">
        <v>0</v>
      </c>
      <c r="AU142" s="22">
        <v>0</v>
      </c>
      <c r="AV142" s="22">
        <v>0</v>
      </c>
      <c r="AW142" s="22">
        <v>0</v>
      </c>
      <c r="AX142" s="22">
        <v>0</v>
      </c>
      <c r="AY142" s="22">
        <v>0</v>
      </c>
      <c r="AZ142" s="22">
        <v>0</v>
      </c>
      <c r="BA142" s="22">
        <v>0</v>
      </c>
      <c r="BB142" s="22">
        <v>0</v>
      </c>
      <c r="BC142" s="22">
        <v>0</v>
      </c>
      <c r="BD142" s="18">
        <f t="shared" si="33"/>
        <v>13</v>
      </c>
      <c r="BE142" s="64">
        <f t="shared" si="34"/>
        <v>13</v>
      </c>
      <c r="BF142" s="64">
        <f t="shared" si="35"/>
        <v>0</v>
      </c>
      <c r="BG142" s="64">
        <f t="shared" si="36"/>
        <v>0</v>
      </c>
      <c r="BH142" s="64">
        <f t="shared" si="37"/>
        <v>0</v>
      </c>
      <c r="BI142" s="64">
        <f t="shared" si="38"/>
        <v>0</v>
      </c>
      <c r="BJ142" s="64">
        <f t="shared" si="39"/>
        <v>0</v>
      </c>
      <c r="BK142" s="66">
        <f t="shared" si="40"/>
        <v>0</v>
      </c>
      <c r="BL142" s="109">
        <f t="shared" si="41"/>
        <v>13</v>
      </c>
      <c r="BM142" s="18">
        <v>32</v>
      </c>
      <c r="BN142" s="18" t="str">
        <f t="shared" si="30"/>
        <v>Hofer</v>
      </c>
      <c r="BO142" s="18" t="str">
        <f t="shared" si="31"/>
        <v>Esteban</v>
      </c>
      <c r="BP142" s="18" t="str">
        <f t="shared" si="32"/>
        <v>Chamoson</v>
      </c>
    </row>
    <row r="143" spans="1:68" x14ac:dyDescent="0.25">
      <c r="A143" s="15">
        <v>1990</v>
      </c>
      <c r="B143" t="s">
        <v>2087</v>
      </c>
      <c r="C143" s="22" t="s">
        <v>1326</v>
      </c>
      <c r="D143" s="42" t="s">
        <v>217</v>
      </c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>
        <v>0</v>
      </c>
      <c r="AA143" s="22">
        <v>0</v>
      </c>
      <c r="AB143" s="22">
        <v>0</v>
      </c>
      <c r="AC143" s="22">
        <v>0</v>
      </c>
      <c r="AD143" s="22">
        <v>0</v>
      </c>
      <c r="AE143" s="22">
        <v>0</v>
      </c>
      <c r="AF143" s="22"/>
      <c r="AG143" s="22"/>
      <c r="AH143" s="22"/>
      <c r="AI143" s="22"/>
      <c r="AJ143" s="22">
        <v>0</v>
      </c>
      <c r="AK143" s="22">
        <v>0</v>
      </c>
      <c r="AL143" s="22">
        <v>0</v>
      </c>
      <c r="AM143" s="22">
        <v>0</v>
      </c>
      <c r="AN143" s="22">
        <v>0</v>
      </c>
      <c r="AO143" s="22">
        <v>0</v>
      </c>
      <c r="AP143" s="22">
        <v>0</v>
      </c>
      <c r="AQ143" s="22">
        <v>0</v>
      </c>
      <c r="AR143" s="22">
        <v>0</v>
      </c>
      <c r="AS143" s="22">
        <v>0</v>
      </c>
      <c r="AT143" s="22">
        <v>0</v>
      </c>
      <c r="AU143" s="22">
        <v>0</v>
      </c>
      <c r="AV143" s="22">
        <v>0</v>
      </c>
      <c r="AW143" s="22">
        <v>0</v>
      </c>
      <c r="AX143" s="22">
        <v>0</v>
      </c>
      <c r="AY143" s="22">
        <v>0</v>
      </c>
      <c r="AZ143" s="22">
        <v>0</v>
      </c>
      <c r="BA143" s="22">
        <v>13</v>
      </c>
      <c r="BB143" s="22">
        <v>0</v>
      </c>
      <c r="BC143" s="22">
        <v>0</v>
      </c>
      <c r="BD143" s="18">
        <f t="shared" si="33"/>
        <v>13</v>
      </c>
      <c r="BE143" s="64">
        <f t="shared" si="34"/>
        <v>13</v>
      </c>
      <c r="BF143" s="64">
        <f t="shared" si="35"/>
        <v>0</v>
      </c>
      <c r="BG143" s="64">
        <f t="shared" si="36"/>
        <v>0</v>
      </c>
      <c r="BH143" s="64">
        <f t="shared" si="37"/>
        <v>0</v>
      </c>
      <c r="BI143" s="64">
        <f t="shared" si="38"/>
        <v>0</v>
      </c>
      <c r="BJ143" s="64">
        <f t="shared" si="39"/>
        <v>0</v>
      </c>
      <c r="BK143" s="66">
        <f t="shared" si="40"/>
        <v>0</v>
      </c>
      <c r="BL143" s="109">
        <f t="shared" si="41"/>
        <v>13</v>
      </c>
      <c r="BM143" s="18">
        <v>32</v>
      </c>
      <c r="BN143" s="18" t="str">
        <f t="shared" si="30"/>
        <v>Hofstetter</v>
      </c>
      <c r="BO143" s="18" t="str">
        <f t="shared" si="31"/>
        <v>Alexandre</v>
      </c>
      <c r="BP143" s="18" t="str">
        <f t="shared" si="32"/>
        <v>Lancy</v>
      </c>
    </row>
    <row r="144" spans="1:68" x14ac:dyDescent="0.25">
      <c r="A144" s="15">
        <v>1981</v>
      </c>
      <c r="B144" t="s">
        <v>2226</v>
      </c>
      <c r="C144" s="22" t="s">
        <v>20</v>
      </c>
      <c r="D144" s="42" t="s">
        <v>2208</v>
      </c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>
        <v>0</v>
      </c>
      <c r="AA144" s="22">
        <v>0</v>
      </c>
      <c r="AB144" s="22">
        <v>0</v>
      </c>
      <c r="AC144" s="22">
        <v>0</v>
      </c>
      <c r="AD144" s="22">
        <v>13</v>
      </c>
      <c r="AE144" s="22">
        <v>0</v>
      </c>
      <c r="AF144" s="22"/>
      <c r="AG144" s="22"/>
      <c r="AH144" s="22"/>
      <c r="AI144" s="22"/>
      <c r="AJ144" s="22">
        <v>0</v>
      </c>
      <c r="AK144" s="22">
        <v>0</v>
      </c>
      <c r="AL144" s="22">
        <v>0</v>
      </c>
      <c r="AM144" s="22">
        <v>0</v>
      </c>
      <c r="AN144" s="22">
        <v>0</v>
      </c>
      <c r="AO144" s="22">
        <v>0</v>
      </c>
      <c r="AP144" s="22">
        <v>0</v>
      </c>
      <c r="AQ144" s="22">
        <v>0</v>
      </c>
      <c r="AR144" s="22">
        <v>0</v>
      </c>
      <c r="AS144" s="22">
        <v>0</v>
      </c>
      <c r="AT144" s="22">
        <v>0</v>
      </c>
      <c r="AU144" s="22">
        <v>0</v>
      </c>
      <c r="AV144" s="22">
        <v>0</v>
      </c>
      <c r="AW144" s="22">
        <v>0</v>
      </c>
      <c r="AX144" s="22">
        <v>0</v>
      </c>
      <c r="AY144" s="22">
        <v>0</v>
      </c>
      <c r="AZ144" s="22">
        <v>0</v>
      </c>
      <c r="BA144" s="22">
        <v>0</v>
      </c>
      <c r="BB144" s="22">
        <v>0</v>
      </c>
      <c r="BC144" s="22">
        <v>0</v>
      </c>
      <c r="BD144" s="18">
        <f t="shared" si="33"/>
        <v>13</v>
      </c>
      <c r="BE144" s="64">
        <f t="shared" si="34"/>
        <v>13</v>
      </c>
      <c r="BF144" s="64">
        <f t="shared" si="35"/>
        <v>0</v>
      </c>
      <c r="BG144" s="64">
        <f t="shared" si="36"/>
        <v>0</v>
      </c>
      <c r="BH144" s="64">
        <f t="shared" si="37"/>
        <v>0</v>
      </c>
      <c r="BI144" s="64">
        <f t="shared" si="38"/>
        <v>0</v>
      </c>
      <c r="BJ144" s="64">
        <f t="shared" si="39"/>
        <v>0</v>
      </c>
      <c r="BK144" s="66">
        <f t="shared" si="40"/>
        <v>0</v>
      </c>
      <c r="BL144" s="109">
        <f t="shared" si="41"/>
        <v>13</v>
      </c>
      <c r="BM144" s="18">
        <v>32</v>
      </c>
      <c r="BN144" s="18" t="str">
        <f t="shared" si="30"/>
        <v>Hynes</v>
      </c>
      <c r="BO144" s="18" t="str">
        <f t="shared" si="31"/>
        <v>Antoine</v>
      </c>
      <c r="BP144" s="18" t="str">
        <f t="shared" si="32"/>
        <v>Apples</v>
      </c>
    </row>
    <row r="145" spans="1:68" x14ac:dyDescent="0.25">
      <c r="A145" s="15">
        <v>1988</v>
      </c>
      <c r="B145" t="s">
        <v>2471</v>
      </c>
      <c r="C145" s="22" t="s">
        <v>2262</v>
      </c>
      <c r="D145" s="42" t="s">
        <v>2346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>
        <v>0</v>
      </c>
      <c r="AA145">
        <v>13</v>
      </c>
      <c r="AB145" s="18">
        <v>0</v>
      </c>
      <c r="AC145" s="21">
        <v>0</v>
      </c>
      <c r="AD145" s="22">
        <v>0</v>
      </c>
      <c r="AE145" s="21">
        <v>0</v>
      </c>
      <c r="AF145" s="22">
        <v>0</v>
      </c>
      <c r="AG145" s="21">
        <v>0</v>
      </c>
      <c r="AH145" s="22">
        <v>0</v>
      </c>
      <c r="AI145" s="21">
        <v>0</v>
      </c>
      <c r="AJ145" s="22">
        <v>0</v>
      </c>
      <c r="AK145" s="21">
        <v>0</v>
      </c>
      <c r="AL145" s="22">
        <v>0</v>
      </c>
      <c r="AM145" s="21">
        <v>0</v>
      </c>
      <c r="AN145" s="22">
        <v>0</v>
      </c>
      <c r="AO145" s="21">
        <v>0</v>
      </c>
      <c r="AP145" s="22">
        <v>0</v>
      </c>
      <c r="AQ145" s="21">
        <v>0</v>
      </c>
      <c r="AR145" s="22">
        <v>0</v>
      </c>
      <c r="AS145" s="21">
        <v>0</v>
      </c>
      <c r="AT145" s="22">
        <v>0</v>
      </c>
      <c r="AU145" s="21">
        <v>0</v>
      </c>
      <c r="AV145" s="22">
        <v>0</v>
      </c>
      <c r="AW145" s="21">
        <v>0</v>
      </c>
      <c r="AX145" s="22">
        <v>0</v>
      </c>
      <c r="AY145" s="21">
        <v>0</v>
      </c>
      <c r="AZ145" s="22">
        <v>0</v>
      </c>
      <c r="BA145" s="21">
        <v>0</v>
      </c>
      <c r="BB145" s="22">
        <v>0</v>
      </c>
      <c r="BC145" s="21">
        <v>0</v>
      </c>
      <c r="BD145" s="18">
        <f t="shared" si="33"/>
        <v>13</v>
      </c>
      <c r="BE145" s="64">
        <f t="shared" si="34"/>
        <v>13</v>
      </c>
      <c r="BF145" s="64">
        <f t="shared" si="35"/>
        <v>0</v>
      </c>
      <c r="BG145" s="64">
        <f t="shared" si="36"/>
        <v>0</v>
      </c>
      <c r="BH145" s="64">
        <f t="shared" si="37"/>
        <v>0</v>
      </c>
      <c r="BI145" s="64">
        <f t="shared" si="38"/>
        <v>0</v>
      </c>
      <c r="BJ145" s="64">
        <f t="shared" si="39"/>
        <v>0</v>
      </c>
      <c r="BK145" s="66">
        <f t="shared" si="40"/>
        <v>0</v>
      </c>
      <c r="BL145" s="109">
        <f t="shared" si="41"/>
        <v>13</v>
      </c>
      <c r="BM145" s="18">
        <v>32</v>
      </c>
      <c r="BN145" s="18" t="str">
        <f t="shared" si="30"/>
        <v>Mougin</v>
      </c>
      <c r="BO145" s="18" t="str">
        <f t="shared" si="31"/>
        <v>Jean-Charles</v>
      </c>
      <c r="BP145" s="18" t="str">
        <f t="shared" si="32"/>
        <v>Annecy</v>
      </c>
    </row>
    <row r="146" spans="1:68" x14ac:dyDescent="0.25">
      <c r="A146" s="15">
        <v>1991</v>
      </c>
      <c r="B146" t="s">
        <v>1217</v>
      </c>
      <c r="C146" s="22" t="s">
        <v>560</v>
      </c>
      <c r="D146" s="42" t="s">
        <v>2450</v>
      </c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>
        <v>0</v>
      </c>
      <c r="AA146">
        <v>13</v>
      </c>
      <c r="AB146" s="18">
        <v>0</v>
      </c>
      <c r="AC146" s="21">
        <v>0</v>
      </c>
      <c r="AD146" s="22">
        <v>0</v>
      </c>
      <c r="AE146" s="21">
        <v>0</v>
      </c>
      <c r="AF146" s="22">
        <v>0</v>
      </c>
      <c r="AG146" s="21">
        <v>0</v>
      </c>
      <c r="AH146" s="22">
        <v>0</v>
      </c>
      <c r="AI146" s="21">
        <v>0</v>
      </c>
      <c r="AJ146" s="22">
        <v>0</v>
      </c>
      <c r="AK146" s="21">
        <v>0</v>
      </c>
      <c r="AL146" s="22">
        <v>0</v>
      </c>
      <c r="AM146" s="21">
        <v>0</v>
      </c>
      <c r="AN146" s="22">
        <v>0</v>
      </c>
      <c r="AO146" s="21">
        <v>0</v>
      </c>
      <c r="AP146" s="22">
        <v>0</v>
      </c>
      <c r="AQ146" s="21">
        <v>0</v>
      </c>
      <c r="AR146" s="22">
        <v>0</v>
      </c>
      <c r="AS146" s="21">
        <v>0</v>
      </c>
      <c r="AT146" s="22">
        <v>0</v>
      </c>
      <c r="AU146" s="21">
        <v>0</v>
      </c>
      <c r="AV146" s="22">
        <v>0</v>
      </c>
      <c r="AW146" s="21">
        <v>0</v>
      </c>
      <c r="AX146" s="22">
        <v>0</v>
      </c>
      <c r="AY146" s="21">
        <v>0</v>
      </c>
      <c r="AZ146" s="22">
        <v>0</v>
      </c>
      <c r="BA146" s="21">
        <v>0</v>
      </c>
      <c r="BB146" s="22">
        <v>0</v>
      </c>
      <c r="BC146" s="21">
        <v>0</v>
      </c>
      <c r="BD146" s="18">
        <f t="shared" si="33"/>
        <v>13</v>
      </c>
      <c r="BE146" s="64">
        <f t="shared" si="34"/>
        <v>13</v>
      </c>
      <c r="BF146" s="64">
        <f t="shared" si="35"/>
        <v>0</v>
      </c>
      <c r="BG146" s="64">
        <f t="shared" si="36"/>
        <v>0</v>
      </c>
      <c r="BH146" s="64">
        <f t="shared" si="37"/>
        <v>0</v>
      </c>
      <c r="BI146" s="64">
        <f t="shared" si="38"/>
        <v>0</v>
      </c>
      <c r="BJ146" s="64">
        <f t="shared" si="39"/>
        <v>0</v>
      </c>
      <c r="BK146" s="66">
        <f t="shared" si="40"/>
        <v>0</v>
      </c>
      <c r="BL146" s="109">
        <f t="shared" si="41"/>
        <v>13</v>
      </c>
      <c r="BM146" s="18">
        <v>32</v>
      </c>
      <c r="BN146" s="18" t="str">
        <f t="shared" si="30"/>
        <v>Oppliger</v>
      </c>
      <c r="BO146" s="18" t="str">
        <f t="shared" si="31"/>
        <v>Julien</v>
      </c>
      <c r="BP146" s="18" t="str">
        <f t="shared" si="32"/>
        <v>Montezillon</v>
      </c>
    </row>
    <row r="147" spans="1:68" x14ac:dyDescent="0.25">
      <c r="A147" s="15">
        <v>1998</v>
      </c>
      <c r="B147" t="s">
        <v>1406</v>
      </c>
      <c r="C147" s="22" t="s">
        <v>1398</v>
      </c>
      <c r="D147" s="42" t="s">
        <v>1393</v>
      </c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/>
      <c r="AG147" s="22"/>
      <c r="AH147" s="22"/>
      <c r="AI147" s="22"/>
      <c r="AJ147" s="22">
        <v>0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0</v>
      </c>
      <c r="AQ147" s="22">
        <v>0</v>
      </c>
      <c r="AR147" s="22">
        <v>0</v>
      </c>
      <c r="AS147" s="22">
        <v>0</v>
      </c>
      <c r="AT147" s="22">
        <v>0</v>
      </c>
      <c r="AU147" s="22">
        <v>13</v>
      </c>
      <c r="AV147" s="22">
        <v>0</v>
      </c>
      <c r="AW147" s="22">
        <v>0</v>
      </c>
      <c r="AX147" s="22">
        <v>0</v>
      </c>
      <c r="AY147" s="22">
        <v>0</v>
      </c>
      <c r="AZ147" s="22">
        <v>0</v>
      </c>
      <c r="BA147" s="22">
        <v>0</v>
      </c>
      <c r="BB147" s="22">
        <v>0</v>
      </c>
      <c r="BC147" s="22">
        <v>0</v>
      </c>
      <c r="BD147" s="18">
        <f t="shared" si="33"/>
        <v>13</v>
      </c>
      <c r="BE147" s="64">
        <f t="shared" si="34"/>
        <v>13</v>
      </c>
      <c r="BF147" s="64">
        <f t="shared" si="35"/>
        <v>0</v>
      </c>
      <c r="BG147" s="64">
        <f t="shared" si="36"/>
        <v>0</v>
      </c>
      <c r="BH147" s="64">
        <f t="shared" si="37"/>
        <v>0</v>
      </c>
      <c r="BI147" s="64">
        <f t="shared" si="38"/>
        <v>0</v>
      </c>
      <c r="BJ147" s="64">
        <f t="shared" si="39"/>
        <v>0</v>
      </c>
      <c r="BK147" s="66">
        <f t="shared" si="40"/>
        <v>0</v>
      </c>
      <c r="BL147" s="109">
        <f t="shared" si="41"/>
        <v>13</v>
      </c>
      <c r="BM147" s="18">
        <v>32</v>
      </c>
      <c r="BN147" s="18" t="str">
        <f t="shared" si="30"/>
        <v>Schroder</v>
      </c>
      <c r="BO147" s="18" t="str">
        <f t="shared" si="31"/>
        <v>Jens</v>
      </c>
      <c r="BP147" s="18" t="str">
        <f t="shared" si="32"/>
        <v>St-Sulpice</v>
      </c>
    </row>
    <row r="148" spans="1:68" x14ac:dyDescent="0.25">
      <c r="A148" s="19">
        <v>1983</v>
      </c>
      <c r="B148" s="22" t="s">
        <v>626</v>
      </c>
      <c r="C148" s="22" t="s">
        <v>627</v>
      </c>
      <c r="D148" s="93" t="s">
        <v>628</v>
      </c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>
        <v>0</v>
      </c>
      <c r="AA148" s="22">
        <v>0</v>
      </c>
      <c r="AB148" s="22">
        <v>0</v>
      </c>
      <c r="AC148" s="22">
        <v>0</v>
      </c>
      <c r="AD148" s="22">
        <v>0</v>
      </c>
      <c r="AE148" s="22">
        <v>0</v>
      </c>
      <c r="AF148" s="22"/>
      <c r="AG148" s="22"/>
      <c r="AH148" s="22"/>
      <c r="AI148" s="22"/>
      <c r="AJ148" s="22">
        <v>0</v>
      </c>
      <c r="AK148" s="22">
        <v>0</v>
      </c>
      <c r="AL148" s="22">
        <v>0</v>
      </c>
      <c r="AM148" s="22">
        <v>0</v>
      </c>
      <c r="AN148" s="22">
        <v>13</v>
      </c>
      <c r="AO148" s="22">
        <v>0</v>
      </c>
      <c r="AP148" s="22">
        <v>0</v>
      </c>
      <c r="AQ148" s="22">
        <v>0</v>
      </c>
      <c r="AR148" s="22">
        <v>0</v>
      </c>
      <c r="AS148" s="22">
        <v>0</v>
      </c>
      <c r="AT148" s="22">
        <v>0</v>
      </c>
      <c r="AU148" s="22">
        <v>0</v>
      </c>
      <c r="AV148" s="22">
        <v>0</v>
      </c>
      <c r="AW148" s="22">
        <v>0</v>
      </c>
      <c r="AX148" s="22">
        <v>0</v>
      </c>
      <c r="AY148" s="22">
        <v>0</v>
      </c>
      <c r="AZ148" s="22">
        <v>0</v>
      </c>
      <c r="BA148" s="22">
        <v>0</v>
      </c>
      <c r="BB148" s="22">
        <v>0</v>
      </c>
      <c r="BC148" s="22">
        <v>0</v>
      </c>
      <c r="BD148" s="18">
        <f t="shared" si="33"/>
        <v>13</v>
      </c>
      <c r="BE148" s="64">
        <f t="shared" si="34"/>
        <v>13</v>
      </c>
      <c r="BF148" s="64">
        <f t="shared" si="35"/>
        <v>0</v>
      </c>
      <c r="BG148" s="64">
        <f t="shared" si="36"/>
        <v>0</v>
      </c>
      <c r="BH148" s="64">
        <f t="shared" si="37"/>
        <v>0</v>
      </c>
      <c r="BI148" s="64">
        <f t="shared" si="38"/>
        <v>0</v>
      </c>
      <c r="BJ148" s="64">
        <f t="shared" si="39"/>
        <v>0</v>
      </c>
      <c r="BK148" s="66">
        <f t="shared" si="40"/>
        <v>0</v>
      </c>
      <c r="BL148" s="109">
        <f t="shared" si="41"/>
        <v>13</v>
      </c>
      <c r="BM148" s="18">
        <v>32</v>
      </c>
      <c r="BN148" s="18" t="str">
        <f t="shared" si="30"/>
        <v>Sijssens</v>
      </c>
      <c r="BO148" s="18" t="str">
        <f t="shared" si="31"/>
        <v>Wouter</v>
      </c>
      <c r="BP148" s="18" t="str">
        <f t="shared" si="32"/>
        <v>Leuk Stadt</v>
      </c>
    </row>
    <row r="149" spans="1:68" x14ac:dyDescent="0.25">
      <c r="A149" s="19">
        <v>1999</v>
      </c>
      <c r="B149" s="22" t="s">
        <v>66</v>
      </c>
      <c r="C149" s="22" t="s">
        <v>8</v>
      </c>
      <c r="D149" s="42" t="s">
        <v>2141</v>
      </c>
      <c r="E149" s="22"/>
      <c r="F149" s="22"/>
      <c r="G149" s="22"/>
      <c r="I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>
        <v>0</v>
      </c>
      <c r="AA149" s="22">
        <v>0</v>
      </c>
      <c r="AB149" s="22">
        <v>0</v>
      </c>
      <c r="AC149" s="22">
        <v>0</v>
      </c>
      <c r="AD149" s="22">
        <v>0</v>
      </c>
      <c r="AE149" s="22">
        <v>0</v>
      </c>
      <c r="AF149" s="22"/>
      <c r="AG149" s="22"/>
      <c r="AH149" s="22"/>
      <c r="AI149" s="22"/>
      <c r="AJ149" s="22">
        <v>0</v>
      </c>
      <c r="AK149" s="22">
        <v>0</v>
      </c>
      <c r="AL149" s="22">
        <v>0</v>
      </c>
      <c r="AM149" s="22">
        <v>0</v>
      </c>
      <c r="AN149" s="22">
        <v>0</v>
      </c>
      <c r="AO149" s="22">
        <v>0</v>
      </c>
      <c r="AP149" s="22">
        <v>0</v>
      </c>
      <c r="AQ149" s="22">
        <v>0</v>
      </c>
      <c r="AR149" s="22">
        <v>0</v>
      </c>
      <c r="AS149" s="22">
        <v>0</v>
      </c>
      <c r="AT149" s="22">
        <v>0</v>
      </c>
      <c r="AU149" s="22">
        <v>0</v>
      </c>
      <c r="AV149" s="22">
        <v>12</v>
      </c>
      <c r="AW149" s="22">
        <v>0</v>
      </c>
      <c r="AX149" s="22">
        <v>0</v>
      </c>
      <c r="AY149" s="22">
        <v>0</v>
      </c>
      <c r="AZ149" s="22">
        <v>0</v>
      </c>
      <c r="BA149" s="22">
        <v>0</v>
      </c>
      <c r="BB149" s="22">
        <v>0</v>
      </c>
      <c r="BC149" s="22">
        <v>0</v>
      </c>
      <c r="BD149" s="18">
        <f t="shared" si="33"/>
        <v>12</v>
      </c>
      <c r="BE149" s="64">
        <f t="shared" si="34"/>
        <v>12</v>
      </c>
      <c r="BF149" s="64">
        <f t="shared" si="35"/>
        <v>0</v>
      </c>
      <c r="BG149" s="64">
        <f t="shared" si="36"/>
        <v>0</v>
      </c>
      <c r="BH149" s="64">
        <f t="shared" si="37"/>
        <v>0</v>
      </c>
      <c r="BI149" s="64">
        <f t="shared" si="38"/>
        <v>0</v>
      </c>
      <c r="BJ149" s="64">
        <f t="shared" si="39"/>
        <v>0</v>
      </c>
      <c r="BK149" s="66">
        <f t="shared" si="40"/>
        <v>0</v>
      </c>
      <c r="BL149" s="109">
        <f t="shared" si="41"/>
        <v>12</v>
      </c>
      <c r="BM149" s="18">
        <v>33</v>
      </c>
      <c r="BN149" s="18" t="str">
        <f t="shared" si="30"/>
        <v>Bessard</v>
      </c>
      <c r="BO149" s="18" t="str">
        <f t="shared" si="31"/>
        <v>Simon</v>
      </c>
      <c r="BP149" s="18" t="str">
        <f t="shared" si="32"/>
        <v>Pellissier Sport</v>
      </c>
    </row>
    <row r="150" spans="1:68" x14ac:dyDescent="0.25">
      <c r="A150" s="15">
        <v>1988</v>
      </c>
      <c r="B150" t="s">
        <v>1987</v>
      </c>
      <c r="C150" s="22" t="s">
        <v>6</v>
      </c>
      <c r="D150" s="42" t="s">
        <v>533</v>
      </c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/>
      <c r="AG150" s="22"/>
      <c r="AH150" s="22"/>
      <c r="AI150" s="22"/>
      <c r="AJ150" s="22">
        <v>0</v>
      </c>
      <c r="AK150" s="22">
        <v>0</v>
      </c>
      <c r="AL150" s="22">
        <v>0</v>
      </c>
      <c r="AM150" s="22">
        <v>0</v>
      </c>
      <c r="AN150" s="22">
        <v>0</v>
      </c>
      <c r="AO150" s="22">
        <v>0</v>
      </c>
      <c r="AP150" s="22">
        <v>0</v>
      </c>
      <c r="AQ150" s="22">
        <v>0</v>
      </c>
      <c r="AR150" s="22">
        <v>0</v>
      </c>
      <c r="AS150" s="22">
        <v>0</v>
      </c>
      <c r="AT150" s="22">
        <v>0</v>
      </c>
      <c r="AU150" s="22">
        <v>0</v>
      </c>
      <c r="AV150" s="22">
        <v>0</v>
      </c>
      <c r="AW150" s="22">
        <v>0</v>
      </c>
      <c r="AX150" s="22">
        <v>0</v>
      </c>
      <c r="AY150" s="22">
        <v>0</v>
      </c>
      <c r="AZ150" s="22">
        <v>12</v>
      </c>
      <c r="BA150" s="22">
        <v>0</v>
      </c>
      <c r="BB150" s="22">
        <v>0</v>
      </c>
      <c r="BC150" s="22">
        <v>0</v>
      </c>
      <c r="BD150" s="18">
        <f t="shared" si="33"/>
        <v>12</v>
      </c>
      <c r="BE150" s="64">
        <f t="shared" si="34"/>
        <v>12</v>
      </c>
      <c r="BF150" s="64">
        <f t="shared" si="35"/>
        <v>0</v>
      </c>
      <c r="BG150" s="64">
        <f t="shared" si="36"/>
        <v>0</v>
      </c>
      <c r="BH150" s="64">
        <f t="shared" si="37"/>
        <v>0</v>
      </c>
      <c r="BI150" s="64">
        <f t="shared" si="38"/>
        <v>0</v>
      </c>
      <c r="BJ150" s="64">
        <f t="shared" si="39"/>
        <v>0</v>
      </c>
      <c r="BK150" s="66">
        <f t="shared" si="40"/>
        <v>0</v>
      </c>
      <c r="BL150" s="109">
        <f t="shared" si="41"/>
        <v>12</v>
      </c>
      <c r="BM150" s="18">
        <v>33</v>
      </c>
      <c r="BN150" s="18" t="str">
        <f t="shared" si="30"/>
        <v>Bressoud</v>
      </c>
      <c r="BO150" s="18" t="str">
        <f t="shared" si="31"/>
        <v>Vincent</v>
      </c>
      <c r="BP150" s="18" t="str">
        <f t="shared" si="32"/>
        <v xml:space="preserve">Vérossaz </v>
      </c>
    </row>
    <row r="151" spans="1:68" x14ac:dyDescent="0.25">
      <c r="A151" s="15">
        <v>1997</v>
      </c>
      <c r="B151" s="22" t="s">
        <v>334</v>
      </c>
      <c r="C151" s="22" t="s">
        <v>335</v>
      </c>
      <c r="D151" s="42" t="s">
        <v>36</v>
      </c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>
        <v>0</v>
      </c>
      <c r="AA151" s="22">
        <v>0</v>
      </c>
      <c r="AB151" s="22">
        <v>0</v>
      </c>
      <c r="AC151" s="22">
        <v>0</v>
      </c>
      <c r="AD151" s="22">
        <v>0</v>
      </c>
      <c r="AE151" s="22">
        <v>0</v>
      </c>
      <c r="AF151" s="22"/>
      <c r="AG151" s="22"/>
      <c r="AH151" s="22"/>
      <c r="AI151" s="22"/>
      <c r="AJ151" s="22">
        <v>12</v>
      </c>
      <c r="AK151" s="22">
        <v>0</v>
      </c>
      <c r="AL151" s="22">
        <v>0</v>
      </c>
      <c r="AM151" s="22">
        <v>0</v>
      </c>
      <c r="AN151" s="22">
        <v>0</v>
      </c>
      <c r="AO151" s="22">
        <v>0</v>
      </c>
      <c r="AP151" s="22">
        <v>0</v>
      </c>
      <c r="AQ151" s="22">
        <v>0</v>
      </c>
      <c r="AR151" s="22">
        <v>0</v>
      </c>
      <c r="AS151" s="22">
        <v>0</v>
      </c>
      <c r="AT151" s="22">
        <v>0</v>
      </c>
      <c r="AU151" s="22">
        <v>0</v>
      </c>
      <c r="AV151" s="22">
        <v>0</v>
      </c>
      <c r="AW151" s="22">
        <v>0</v>
      </c>
      <c r="AX151" s="22">
        <v>0</v>
      </c>
      <c r="AY151" s="22">
        <v>0</v>
      </c>
      <c r="AZ151" s="22">
        <v>0</v>
      </c>
      <c r="BA151" s="22">
        <v>0</v>
      </c>
      <c r="BB151" s="22">
        <v>0</v>
      </c>
      <c r="BC151" s="22">
        <v>0</v>
      </c>
      <c r="BD151" s="18">
        <f t="shared" si="33"/>
        <v>12</v>
      </c>
      <c r="BE151" s="64">
        <f t="shared" si="34"/>
        <v>12</v>
      </c>
      <c r="BF151" s="64">
        <f t="shared" si="35"/>
        <v>0</v>
      </c>
      <c r="BG151" s="64">
        <f t="shared" si="36"/>
        <v>0</v>
      </c>
      <c r="BH151" s="64">
        <f t="shared" si="37"/>
        <v>0</v>
      </c>
      <c r="BI151" s="64">
        <f t="shared" si="38"/>
        <v>0</v>
      </c>
      <c r="BJ151" s="64">
        <f t="shared" si="39"/>
        <v>0</v>
      </c>
      <c r="BK151" s="66">
        <f t="shared" si="40"/>
        <v>0</v>
      </c>
      <c r="BL151" s="109">
        <f t="shared" si="41"/>
        <v>12</v>
      </c>
      <c r="BM151" s="18">
        <v>33</v>
      </c>
      <c r="BN151" s="18" t="str">
        <f t="shared" si="30"/>
        <v>Fayet</v>
      </c>
      <c r="BO151" s="18" t="str">
        <f t="shared" si="31"/>
        <v>Johan</v>
      </c>
      <c r="BP151" s="18" t="str">
        <f t="shared" si="32"/>
        <v>Vionnaz</v>
      </c>
    </row>
    <row r="152" spans="1:68" x14ac:dyDescent="0.25">
      <c r="A152" s="15">
        <v>1985</v>
      </c>
      <c r="B152" t="s">
        <v>2472</v>
      </c>
      <c r="C152" s="22" t="s">
        <v>321</v>
      </c>
      <c r="D152" s="42" t="s">
        <v>2451</v>
      </c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>
        <v>0</v>
      </c>
      <c r="AA152">
        <v>12</v>
      </c>
      <c r="AB152" s="18">
        <v>0</v>
      </c>
      <c r="AC152" s="21">
        <v>0</v>
      </c>
      <c r="AD152" s="22">
        <v>0</v>
      </c>
      <c r="AE152" s="21">
        <v>0</v>
      </c>
      <c r="AF152" s="22">
        <v>0</v>
      </c>
      <c r="AG152" s="21">
        <v>0</v>
      </c>
      <c r="AH152" s="22">
        <v>0</v>
      </c>
      <c r="AI152" s="21">
        <v>0</v>
      </c>
      <c r="AJ152" s="22">
        <v>0</v>
      </c>
      <c r="AK152" s="21">
        <v>0</v>
      </c>
      <c r="AL152" s="22">
        <v>0</v>
      </c>
      <c r="AM152" s="21">
        <v>0</v>
      </c>
      <c r="AN152" s="22">
        <v>0</v>
      </c>
      <c r="AO152" s="21">
        <v>0</v>
      </c>
      <c r="AP152" s="22">
        <v>0</v>
      </c>
      <c r="AQ152" s="21">
        <v>0</v>
      </c>
      <c r="AR152" s="22">
        <v>0</v>
      </c>
      <c r="AS152" s="21">
        <v>0</v>
      </c>
      <c r="AT152" s="22">
        <v>0</v>
      </c>
      <c r="AU152" s="21">
        <v>0</v>
      </c>
      <c r="AV152" s="22">
        <v>0</v>
      </c>
      <c r="AW152" s="21">
        <v>0</v>
      </c>
      <c r="AX152" s="22">
        <v>0</v>
      </c>
      <c r="AY152" s="21">
        <v>0</v>
      </c>
      <c r="AZ152" s="22">
        <v>0</v>
      </c>
      <c r="BA152" s="21">
        <v>0</v>
      </c>
      <c r="BB152" s="22">
        <v>0</v>
      </c>
      <c r="BC152" s="21">
        <v>0</v>
      </c>
      <c r="BD152" s="18">
        <f t="shared" si="33"/>
        <v>12</v>
      </c>
      <c r="BE152" s="64">
        <f t="shared" si="34"/>
        <v>12</v>
      </c>
      <c r="BF152" s="64">
        <f t="shared" si="35"/>
        <v>0</v>
      </c>
      <c r="BG152" s="64">
        <f t="shared" si="36"/>
        <v>0</v>
      </c>
      <c r="BH152" s="64">
        <f t="shared" si="37"/>
        <v>0</v>
      </c>
      <c r="BI152" s="64">
        <f t="shared" si="38"/>
        <v>0</v>
      </c>
      <c r="BJ152" s="64">
        <f t="shared" si="39"/>
        <v>0</v>
      </c>
      <c r="BK152" s="66">
        <f t="shared" si="40"/>
        <v>0</v>
      </c>
      <c r="BL152" s="109">
        <f t="shared" si="41"/>
        <v>12</v>
      </c>
      <c r="BM152" s="18">
        <v>33</v>
      </c>
      <c r="BN152" s="18" t="str">
        <f t="shared" si="30"/>
        <v>Gansterer</v>
      </c>
      <c r="BO152" s="18" t="str">
        <f t="shared" si="31"/>
        <v>Martin</v>
      </c>
      <c r="BP152" s="18" t="str">
        <f t="shared" si="32"/>
        <v>St. Blaise</v>
      </c>
    </row>
    <row r="153" spans="1:68" x14ac:dyDescent="0.25">
      <c r="A153" s="19">
        <v>1993</v>
      </c>
      <c r="B153" s="22" t="s">
        <v>1445</v>
      </c>
      <c r="C153" s="22" t="s">
        <v>1446</v>
      </c>
      <c r="D153" s="42" t="s">
        <v>1447</v>
      </c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>
        <v>12</v>
      </c>
      <c r="AA153" s="22">
        <v>0</v>
      </c>
      <c r="AB153" s="22">
        <v>0</v>
      </c>
      <c r="AC153" s="22">
        <v>0</v>
      </c>
      <c r="AD153" s="22">
        <v>0</v>
      </c>
      <c r="AE153" s="22">
        <v>0</v>
      </c>
      <c r="AF153" s="22"/>
      <c r="AG153" s="22"/>
      <c r="AH153" s="22"/>
      <c r="AI153" s="22"/>
      <c r="AJ153" s="22">
        <v>0</v>
      </c>
      <c r="AK153" s="22">
        <v>0</v>
      </c>
      <c r="AL153" s="22">
        <v>0</v>
      </c>
      <c r="AM153" s="22">
        <v>0</v>
      </c>
      <c r="AN153" s="22">
        <v>0</v>
      </c>
      <c r="AO153" s="22">
        <v>0</v>
      </c>
      <c r="AP153" s="22">
        <v>0</v>
      </c>
      <c r="AQ153" s="22">
        <v>0</v>
      </c>
      <c r="AR153" s="22">
        <v>0</v>
      </c>
      <c r="AS153" s="22">
        <v>0</v>
      </c>
      <c r="AT153" s="22">
        <v>0</v>
      </c>
      <c r="AU153" s="22">
        <v>0</v>
      </c>
      <c r="AV153" s="22">
        <v>0</v>
      </c>
      <c r="AW153" s="22">
        <v>0</v>
      </c>
      <c r="AX153" s="22">
        <v>0</v>
      </c>
      <c r="AY153" s="22">
        <v>0</v>
      </c>
      <c r="AZ153" s="22">
        <v>0</v>
      </c>
      <c r="BA153" s="22">
        <v>0</v>
      </c>
      <c r="BB153" s="22">
        <v>0</v>
      </c>
      <c r="BC153" s="22">
        <v>0</v>
      </c>
      <c r="BD153" s="18">
        <f t="shared" si="33"/>
        <v>12</v>
      </c>
      <c r="BE153" s="64">
        <f t="shared" si="34"/>
        <v>12</v>
      </c>
      <c r="BF153" s="64">
        <f t="shared" si="35"/>
        <v>0</v>
      </c>
      <c r="BG153" s="64">
        <f t="shared" si="36"/>
        <v>0</v>
      </c>
      <c r="BH153" s="64">
        <f t="shared" si="37"/>
        <v>0</v>
      </c>
      <c r="BI153" s="64">
        <f t="shared" si="38"/>
        <v>0</v>
      </c>
      <c r="BJ153" s="64">
        <f t="shared" si="39"/>
        <v>0</v>
      </c>
      <c r="BK153" s="66">
        <f t="shared" si="40"/>
        <v>0</v>
      </c>
      <c r="BL153" s="109">
        <f t="shared" si="41"/>
        <v>12</v>
      </c>
      <c r="BM153" s="18">
        <v>33</v>
      </c>
      <c r="BN153" s="18" t="str">
        <f t="shared" si="30"/>
        <v>Humbert</v>
      </c>
      <c r="BO153" s="18" t="str">
        <f t="shared" si="31"/>
        <v>Damien</v>
      </c>
      <c r="BP153" s="18" t="str">
        <f t="shared" si="32"/>
        <v>Giron FRA</v>
      </c>
    </row>
    <row r="154" spans="1:68" x14ac:dyDescent="0.25">
      <c r="A154" s="15">
        <v>1991</v>
      </c>
      <c r="B154" t="s">
        <v>1780</v>
      </c>
      <c r="C154" s="22" t="s">
        <v>763</v>
      </c>
      <c r="D154" s="42" t="s">
        <v>81</v>
      </c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>
        <v>0</v>
      </c>
      <c r="AA154" s="22">
        <v>0</v>
      </c>
      <c r="AB154" s="22">
        <v>0</v>
      </c>
      <c r="AC154" s="22">
        <v>0</v>
      </c>
      <c r="AD154" s="22">
        <v>0</v>
      </c>
      <c r="AE154" s="22">
        <v>0</v>
      </c>
      <c r="AF154" s="22"/>
      <c r="AG154" s="22"/>
      <c r="AH154" s="22"/>
      <c r="AI154" s="22"/>
      <c r="AJ154" s="22">
        <v>0</v>
      </c>
      <c r="AK154" s="22">
        <v>0</v>
      </c>
      <c r="AL154" s="22">
        <v>0</v>
      </c>
      <c r="AM154" s="22">
        <v>0</v>
      </c>
      <c r="AN154" s="22">
        <v>0</v>
      </c>
      <c r="AO154" s="22">
        <v>0</v>
      </c>
      <c r="AP154" s="22">
        <v>0</v>
      </c>
      <c r="AQ154" s="22">
        <v>0</v>
      </c>
      <c r="AR154" s="22">
        <v>0</v>
      </c>
      <c r="AS154" s="22">
        <v>0</v>
      </c>
      <c r="AT154" s="22">
        <v>0</v>
      </c>
      <c r="AU154" s="22">
        <v>0</v>
      </c>
      <c r="AV154" s="22">
        <v>0</v>
      </c>
      <c r="AW154" s="22">
        <v>0</v>
      </c>
      <c r="AX154" s="22">
        <v>12</v>
      </c>
      <c r="AY154" s="22">
        <v>0</v>
      </c>
      <c r="AZ154" s="22">
        <v>0</v>
      </c>
      <c r="BA154" s="22">
        <v>0</v>
      </c>
      <c r="BB154" s="22">
        <v>0</v>
      </c>
      <c r="BC154" s="22">
        <v>0</v>
      </c>
      <c r="BD154" s="18">
        <f t="shared" si="33"/>
        <v>12</v>
      </c>
      <c r="BE154" s="64">
        <f t="shared" si="34"/>
        <v>12</v>
      </c>
      <c r="BF154" s="64">
        <f t="shared" si="35"/>
        <v>0</v>
      </c>
      <c r="BG154" s="64">
        <f t="shared" si="36"/>
        <v>0</v>
      </c>
      <c r="BH154" s="64">
        <f t="shared" si="37"/>
        <v>0</v>
      </c>
      <c r="BI154" s="64">
        <f t="shared" si="38"/>
        <v>0</v>
      </c>
      <c r="BJ154" s="64">
        <f t="shared" si="39"/>
        <v>0</v>
      </c>
      <c r="BK154" s="66">
        <f t="shared" si="40"/>
        <v>0</v>
      </c>
      <c r="BL154" s="109">
        <f t="shared" si="41"/>
        <v>12</v>
      </c>
      <c r="BM154" s="18">
        <v>33</v>
      </c>
      <c r="BN154" s="18" t="str">
        <f t="shared" si="30"/>
        <v>Kunzi</v>
      </c>
      <c r="BO154" s="18" t="str">
        <f t="shared" si="31"/>
        <v>Mathieu</v>
      </c>
      <c r="BP154" s="18" t="str">
        <f t="shared" si="32"/>
        <v>Genève</v>
      </c>
    </row>
    <row r="155" spans="1:68" x14ac:dyDescent="0.25">
      <c r="A155" s="19">
        <v>1995</v>
      </c>
      <c r="B155" s="22" t="s">
        <v>615</v>
      </c>
      <c r="C155" s="22" t="s">
        <v>629</v>
      </c>
      <c r="D155" s="42" t="s">
        <v>124</v>
      </c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>
        <v>0</v>
      </c>
      <c r="AA155" s="22">
        <v>0</v>
      </c>
      <c r="AB155" s="22">
        <v>0</v>
      </c>
      <c r="AC155" s="22">
        <v>0</v>
      </c>
      <c r="AD155" s="22">
        <v>0</v>
      </c>
      <c r="AE155" s="22">
        <v>0</v>
      </c>
      <c r="AF155" s="22"/>
      <c r="AG155" s="22"/>
      <c r="AH155" s="22"/>
      <c r="AI155" s="22"/>
      <c r="AJ155" s="22">
        <v>0</v>
      </c>
      <c r="AK155" s="22">
        <v>0</v>
      </c>
      <c r="AL155" s="22">
        <v>0</v>
      </c>
      <c r="AM155" s="22">
        <v>0</v>
      </c>
      <c r="AN155" s="22">
        <v>12</v>
      </c>
      <c r="AO155" s="22">
        <v>0</v>
      </c>
      <c r="AP155" s="22">
        <v>0</v>
      </c>
      <c r="AQ155" s="22">
        <v>0</v>
      </c>
      <c r="AR155" s="22">
        <v>0</v>
      </c>
      <c r="AS155" s="22">
        <v>0</v>
      </c>
      <c r="AT155" s="22">
        <v>0</v>
      </c>
      <c r="AU155" s="22">
        <v>0</v>
      </c>
      <c r="AV155" s="22">
        <v>0</v>
      </c>
      <c r="AW155" s="22">
        <v>0</v>
      </c>
      <c r="AX155" s="22">
        <v>0</v>
      </c>
      <c r="AY155" s="22">
        <v>0</v>
      </c>
      <c r="AZ155" s="22">
        <v>0</v>
      </c>
      <c r="BA155" s="22">
        <v>0</v>
      </c>
      <c r="BB155" s="22">
        <v>0</v>
      </c>
      <c r="BC155" s="22">
        <v>0</v>
      </c>
      <c r="BD155" s="18">
        <f t="shared" si="33"/>
        <v>12</v>
      </c>
      <c r="BE155" s="64">
        <f t="shared" si="34"/>
        <v>12</v>
      </c>
      <c r="BF155" s="64">
        <f t="shared" si="35"/>
        <v>0</v>
      </c>
      <c r="BG155" s="64">
        <f t="shared" si="36"/>
        <v>0</v>
      </c>
      <c r="BH155" s="64">
        <f t="shared" si="37"/>
        <v>0</v>
      </c>
      <c r="BI155" s="64">
        <f t="shared" si="38"/>
        <v>0</v>
      </c>
      <c r="BJ155" s="64">
        <f t="shared" si="39"/>
        <v>0</v>
      </c>
      <c r="BK155" s="66">
        <f t="shared" si="40"/>
        <v>0</v>
      </c>
      <c r="BL155" s="109">
        <f t="shared" si="41"/>
        <v>12</v>
      </c>
      <c r="BM155" s="18">
        <v>33</v>
      </c>
      <c r="BN155" s="18" t="str">
        <f t="shared" si="30"/>
        <v>Lagger</v>
      </c>
      <c r="BO155" s="18" t="str">
        <f t="shared" si="31"/>
        <v>Marc</v>
      </c>
      <c r="BP155" s="18" t="str">
        <f t="shared" si="32"/>
        <v>Berne</v>
      </c>
    </row>
    <row r="156" spans="1:68" x14ac:dyDescent="0.25">
      <c r="A156" s="15">
        <v>1981</v>
      </c>
      <c r="B156" t="s">
        <v>2227</v>
      </c>
      <c r="C156" s="22" t="s">
        <v>933</v>
      </c>
      <c r="D156" s="42" t="s">
        <v>2209</v>
      </c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>
        <v>0</v>
      </c>
      <c r="AA156" s="22">
        <v>0</v>
      </c>
      <c r="AB156" s="22">
        <v>0</v>
      </c>
      <c r="AC156" s="22">
        <v>0</v>
      </c>
      <c r="AD156" s="22">
        <v>12</v>
      </c>
      <c r="AE156" s="22">
        <v>0</v>
      </c>
      <c r="AF156" s="22"/>
      <c r="AG156" s="22"/>
      <c r="AH156" s="22"/>
      <c r="AI156" s="22"/>
      <c r="AJ156" s="22">
        <v>0</v>
      </c>
      <c r="AK156" s="22">
        <v>0</v>
      </c>
      <c r="AL156" s="22">
        <v>0</v>
      </c>
      <c r="AM156" s="22">
        <v>0</v>
      </c>
      <c r="AN156" s="22">
        <v>0</v>
      </c>
      <c r="AO156" s="22">
        <v>0</v>
      </c>
      <c r="AP156" s="22">
        <v>0</v>
      </c>
      <c r="AQ156" s="22">
        <v>0</v>
      </c>
      <c r="AR156" s="22">
        <v>0</v>
      </c>
      <c r="AS156" s="22">
        <v>0</v>
      </c>
      <c r="AT156" s="22">
        <v>0</v>
      </c>
      <c r="AU156" s="22">
        <v>0</v>
      </c>
      <c r="AV156" s="22">
        <v>0</v>
      </c>
      <c r="AW156" s="22">
        <v>0</v>
      </c>
      <c r="AX156" s="22">
        <v>0</v>
      </c>
      <c r="AY156" s="22">
        <v>0</v>
      </c>
      <c r="AZ156" s="22">
        <v>0</v>
      </c>
      <c r="BA156" s="22">
        <v>0</v>
      </c>
      <c r="BB156" s="22">
        <v>0</v>
      </c>
      <c r="BC156" s="22">
        <v>0</v>
      </c>
      <c r="BD156" s="18">
        <f t="shared" si="33"/>
        <v>12</v>
      </c>
      <c r="BE156" s="64">
        <f t="shared" si="34"/>
        <v>12</v>
      </c>
      <c r="BF156" s="64">
        <f t="shared" si="35"/>
        <v>0</v>
      </c>
      <c r="BG156" s="64">
        <f t="shared" si="36"/>
        <v>0</v>
      </c>
      <c r="BH156" s="64">
        <f t="shared" si="37"/>
        <v>0</v>
      </c>
      <c r="BI156" s="64">
        <f t="shared" si="38"/>
        <v>0</v>
      </c>
      <c r="BJ156" s="64">
        <f t="shared" si="39"/>
        <v>0</v>
      </c>
      <c r="BK156" s="66">
        <f t="shared" si="40"/>
        <v>0</v>
      </c>
      <c r="BL156" s="109">
        <f t="shared" si="41"/>
        <v>12</v>
      </c>
      <c r="BM156" s="18">
        <v>33</v>
      </c>
      <c r="BN156" s="18" t="str">
        <f t="shared" si="30"/>
        <v>Langenstein</v>
      </c>
      <c r="BO156" s="18" t="str">
        <f t="shared" si="31"/>
        <v>Fabian</v>
      </c>
      <c r="BP156" s="18" t="str">
        <f t="shared" si="32"/>
        <v>Engelberg</v>
      </c>
    </row>
    <row r="157" spans="1:68" x14ac:dyDescent="0.25">
      <c r="A157" s="15">
        <v>1991</v>
      </c>
      <c r="B157" t="s">
        <v>2662</v>
      </c>
      <c r="C157" s="22" t="s">
        <v>2656</v>
      </c>
      <c r="D157" s="42" t="s">
        <v>884</v>
      </c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>
        <v>0</v>
      </c>
      <c r="AA157" s="22">
        <v>0</v>
      </c>
      <c r="AB157" s="22">
        <v>0</v>
      </c>
      <c r="AC157" s="22">
        <v>12</v>
      </c>
      <c r="AD157" s="22">
        <v>0</v>
      </c>
      <c r="AE157" s="22">
        <v>0</v>
      </c>
      <c r="AF157" s="22">
        <v>0</v>
      </c>
      <c r="AG157" s="22">
        <v>0</v>
      </c>
      <c r="AH157" s="22">
        <v>0</v>
      </c>
      <c r="AI157" s="22">
        <v>0</v>
      </c>
      <c r="AJ157" s="22">
        <v>0</v>
      </c>
      <c r="AK157" s="22">
        <v>0</v>
      </c>
      <c r="AL157" s="22">
        <v>0</v>
      </c>
      <c r="AM157" s="22">
        <v>0</v>
      </c>
      <c r="AN157" s="22">
        <v>0</v>
      </c>
      <c r="AO157" s="22">
        <v>0</v>
      </c>
      <c r="AP157" s="22">
        <v>0</v>
      </c>
      <c r="AQ157" s="22">
        <v>0</v>
      </c>
      <c r="AR157" s="22">
        <v>0</v>
      </c>
      <c r="AS157" s="22">
        <v>0</v>
      </c>
      <c r="AT157" s="22">
        <v>0</v>
      </c>
      <c r="AU157" s="22">
        <v>0</v>
      </c>
      <c r="AV157" s="22">
        <v>0</v>
      </c>
      <c r="AW157" s="22">
        <v>0</v>
      </c>
      <c r="AX157" s="22">
        <v>0</v>
      </c>
      <c r="AY157" s="22">
        <v>0</v>
      </c>
      <c r="AZ157" s="22">
        <v>0</v>
      </c>
      <c r="BA157" s="22">
        <v>0</v>
      </c>
      <c r="BB157" s="22">
        <v>0</v>
      </c>
      <c r="BC157" s="22">
        <v>0</v>
      </c>
      <c r="BD157" s="18">
        <f t="shared" si="33"/>
        <v>12</v>
      </c>
      <c r="BE157" s="64">
        <f t="shared" si="34"/>
        <v>12</v>
      </c>
      <c r="BF157" s="64">
        <f t="shared" si="35"/>
        <v>0</v>
      </c>
      <c r="BG157" s="64">
        <f t="shared" si="36"/>
        <v>0</v>
      </c>
      <c r="BH157" s="64">
        <f t="shared" si="37"/>
        <v>0</v>
      </c>
      <c r="BI157" s="64">
        <f t="shared" si="38"/>
        <v>0</v>
      </c>
      <c r="BJ157" s="64">
        <f t="shared" si="39"/>
        <v>0</v>
      </c>
      <c r="BK157" s="66">
        <f t="shared" si="40"/>
        <v>0</v>
      </c>
      <c r="BL157" s="109">
        <f t="shared" si="41"/>
        <v>12</v>
      </c>
      <c r="BM157" s="18">
        <v>33</v>
      </c>
      <c r="BN157" s="18" t="str">
        <f t="shared" si="30"/>
        <v>Laughery</v>
      </c>
      <c r="BO157" s="18" t="str">
        <f t="shared" si="31"/>
        <v>Lawrence</v>
      </c>
      <c r="BP157" s="18" t="str">
        <f t="shared" si="32"/>
        <v>Blonay</v>
      </c>
    </row>
    <row r="158" spans="1:68" x14ac:dyDescent="0.25">
      <c r="A158" s="19">
        <v>2000</v>
      </c>
      <c r="B158" s="22" t="s">
        <v>204</v>
      </c>
      <c r="C158" s="22" t="s">
        <v>144</v>
      </c>
      <c r="D158" s="42" t="s">
        <v>148</v>
      </c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>
        <v>0</v>
      </c>
      <c r="AA158" s="22">
        <v>0</v>
      </c>
      <c r="AB158" s="22">
        <v>0</v>
      </c>
      <c r="AC158" s="22">
        <v>0</v>
      </c>
      <c r="AD158" s="22">
        <v>0</v>
      </c>
      <c r="AE158" s="22">
        <v>0</v>
      </c>
      <c r="AF158" s="22"/>
      <c r="AG158" s="22"/>
      <c r="AH158" s="22"/>
      <c r="AI158" s="22"/>
      <c r="AJ158" s="22">
        <v>0</v>
      </c>
      <c r="AK158" s="22">
        <v>12</v>
      </c>
      <c r="AL158" s="22">
        <v>0</v>
      </c>
      <c r="AM158" s="22">
        <v>0</v>
      </c>
      <c r="AN158" s="22">
        <v>0</v>
      </c>
      <c r="AO158" s="22">
        <v>0</v>
      </c>
      <c r="AP158" s="22">
        <v>0</v>
      </c>
      <c r="AQ158" s="22">
        <v>0</v>
      </c>
      <c r="AR158" s="22">
        <v>0</v>
      </c>
      <c r="AS158" s="22">
        <v>0</v>
      </c>
      <c r="AT158" s="22">
        <v>0</v>
      </c>
      <c r="AU158" s="22">
        <v>0</v>
      </c>
      <c r="AV158" s="22">
        <v>0</v>
      </c>
      <c r="AW158" s="22">
        <v>0</v>
      </c>
      <c r="AX158" s="22">
        <v>0</v>
      </c>
      <c r="AY158" s="22">
        <v>0</v>
      </c>
      <c r="AZ158" s="22">
        <v>0</v>
      </c>
      <c r="BA158" s="22">
        <v>0</v>
      </c>
      <c r="BB158" s="22">
        <v>0</v>
      </c>
      <c r="BC158" s="22">
        <v>0</v>
      </c>
      <c r="BD158" s="18">
        <f t="shared" si="33"/>
        <v>12</v>
      </c>
      <c r="BE158" s="64">
        <f t="shared" si="34"/>
        <v>12</v>
      </c>
      <c r="BF158" s="64">
        <f t="shared" si="35"/>
        <v>0</v>
      </c>
      <c r="BG158" s="64">
        <f t="shared" si="36"/>
        <v>0</v>
      </c>
      <c r="BH158" s="64">
        <f t="shared" si="37"/>
        <v>0</v>
      </c>
      <c r="BI158" s="64">
        <f t="shared" si="38"/>
        <v>0</v>
      </c>
      <c r="BJ158" s="64">
        <f t="shared" si="39"/>
        <v>0</v>
      </c>
      <c r="BK158" s="66">
        <f t="shared" si="40"/>
        <v>0</v>
      </c>
      <c r="BL158" s="109">
        <f t="shared" si="41"/>
        <v>12</v>
      </c>
      <c r="BM158" s="18">
        <v>33</v>
      </c>
      <c r="BN158" s="18" t="str">
        <f t="shared" si="30"/>
        <v>Meunier</v>
      </c>
      <c r="BO158" s="18" t="str">
        <f t="shared" si="31"/>
        <v>Oscar</v>
      </c>
      <c r="BP158" s="18" t="str">
        <f t="shared" si="32"/>
        <v>Grand-Lancy</v>
      </c>
    </row>
    <row r="159" spans="1:68" x14ac:dyDescent="0.25">
      <c r="A159" s="15">
        <v>2000</v>
      </c>
      <c r="B159" t="s">
        <v>2088</v>
      </c>
      <c r="C159" s="22" t="s">
        <v>665</v>
      </c>
      <c r="D159" s="42" t="s">
        <v>1739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>
        <v>0</v>
      </c>
      <c r="AA159" s="22">
        <v>0</v>
      </c>
      <c r="AB159" s="22">
        <v>0</v>
      </c>
      <c r="AC159" s="22">
        <v>0</v>
      </c>
      <c r="AD159" s="22">
        <v>0</v>
      </c>
      <c r="AE159" s="22">
        <v>0</v>
      </c>
      <c r="AF159" s="22"/>
      <c r="AG159" s="22"/>
      <c r="AH159" s="22"/>
      <c r="AI159" s="22"/>
      <c r="AJ159" s="22">
        <v>0</v>
      </c>
      <c r="AK159" s="22">
        <v>0</v>
      </c>
      <c r="AL159" s="22">
        <v>0</v>
      </c>
      <c r="AM159" s="22">
        <v>0</v>
      </c>
      <c r="AN159" s="22">
        <v>0</v>
      </c>
      <c r="AO159" s="22">
        <v>0</v>
      </c>
      <c r="AP159" s="22">
        <v>0</v>
      </c>
      <c r="AQ159" s="22">
        <v>0</v>
      </c>
      <c r="AR159" s="22">
        <v>0</v>
      </c>
      <c r="AS159" s="22">
        <v>0</v>
      </c>
      <c r="AT159" s="22">
        <v>0</v>
      </c>
      <c r="AU159" s="22">
        <v>0</v>
      </c>
      <c r="AV159" s="22">
        <v>0</v>
      </c>
      <c r="AW159" s="22">
        <v>0</v>
      </c>
      <c r="AX159" s="22">
        <v>0</v>
      </c>
      <c r="AY159" s="22">
        <v>0</v>
      </c>
      <c r="AZ159" s="22">
        <v>0</v>
      </c>
      <c r="BA159" s="22">
        <v>12</v>
      </c>
      <c r="BB159" s="22">
        <v>0</v>
      </c>
      <c r="BC159" s="22">
        <v>0</v>
      </c>
      <c r="BD159" s="18">
        <f t="shared" si="33"/>
        <v>12</v>
      </c>
      <c r="BE159" s="64">
        <f t="shared" si="34"/>
        <v>12</v>
      </c>
      <c r="BF159" s="64">
        <f t="shared" si="35"/>
        <v>0</v>
      </c>
      <c r="BG159" s="64">
        <f t="shared" si="36"/>
        <v>0</v>
      </c>
      <c r="BH159" s="64">
        <f t="shared" si="37"/>
        <v>0</v>
      </c>
      <c r="BI159" s="64">
        <f t="shared" si="38"/>
        <v>0</v>
      </c>
      <c r="BJ159" s="64">
        <f t="shared" si="39"/>
        <v>0</v>
      </c>
      <c r="BK159" s="66">
        <f t="shared" si="40"/>
        <v>0</v>
      </c>
      <c r="BL159" s="109">
        <f t="shared" si="41"/>
        <v>12</v>
      </c>
      <c r="BM159" s="18">
        <v>33</v>
      </c>
      <c r="BN159" s="18" t="str">
        <f t="shared" si="30"/>
        <v>Monod</v>
      </c>
      <c r="BO159" s="18" t="str">
        <f t="shared" si="31"/>
        <v>Fabien</v>
      </c>
      <c r="BP159" s="18" t="str">
        <f t="shared" si="32"/>
        <v>Choëx</v>
      </c>
    </row>
    <row r="160" spans="1:68" x14ac:dyDescent="0.25">
      <c r="A160" s="15">
        <v>1984</v>
      </c>
      <c r="B160" s="22" t="s">
        <v>1130</v>
      </c>
      <c r="C160" s="22" t="s">
        <v>7</v>
      </c>
      <c r="D160" s="4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>
        <v>0</v>
      </c>
      <c r="AA160" s="22">
        <v>0</v>
      </c>
      <c r="AB160" s="22">
        <v>0</v>
      </c>
      <c r="AC160" s="22">
        <v>0</v>
      </c>
      <c r="AD160" s="22">
        <v>0</v>
      </c>
      <c r="AE160" s="22">
        <v>0</v>
      </c>
      <c r="AF160" s="22"/>
      <c r="AG160" s="22"/>
      <c r="AH160" s="22"/>
      <c r="AI160" s="22"/>
      <c r="AJ160" s="22">
        <v>0</v>
      </c>
      <c r="AK160" s="22">
        <v>0</v>
      </c>
      <c r="AL160" s="22">
        <v>0</v>
      </c>
      <c r="AM160" s="22">
        <v>0</v>
      </c>
      <c r="AN160" s="22">
        <v>0</v>
      </c>
      <c r="AO160" s="22">
        <v>0</v>
      </c>
      <c r="AP160" s="22">
        <v>0</v>
      </c>
      <c r="AQ160" s="22">
        <v>0</v>
      </c>
      <c r="AR160" s="22">
        <v>0</v>
      </c>
      <c r="AS160" s="22">
        <v>0</v>
      </c>
      <c r="AT160" s="22">
        <v>0</v>
      </c>
      <c r="AU160" s="22">
        <v>0</v>
      </c>
      <c r="AV160" s="22">
        <v>0</v>
      </c>
      <c r="AW160" s="22">
        <v>12</v>
      </c>
      <c r="AX160" s="22">
        <v>0</v>
      </c>
      <c r="AY160" s="22">
        <v>0</v>
      </c>
      <c r="AZ160" s="22">
        <v>0</v>
      </c>
      <c r="BA160" s="22">
        <v>0</v>
      </c>
      <c r="BB160" s="22">
        <v>0</v>
      </c>
      <c r="BC160" s="22">
        <v>0</v>
      </c>
      <c r="BD160" s="18">
        <f t="shared" si="33"/>
        <v>12</v>
      </c>
      <c r="BE160" s="64">
        <f t="shared" si="34"/>
        <v>12</v>
      </c>
      <c r="BF160" s="64">
        <f t="shared" si="35"/>
        <v>0</v>
      </c>
      <c r="BG160" s="64">
        <f t="shared" si="36"/>
        <v>0</v>
      </c>
      <c r="BH160" s="64">
        <f t="shared" si="37"/>
        <v>0</v>
      </c>
      <c r="BI160" s="64">
        <f t="shared" si="38"/>
        <v>0</v>
      </c>
      <c r="BJ160" s="64">
        <f t="shared" si="39"/>
        <v>0</v>
      </c>
      <c r="BK160" s="66">
        <f t="shared" si="40"/>
        <v>0</v>
      </c>
      <c r="BL160" s="109">
        <f t="shared" si="41"/>
        <v>12</v>
      </c>
      <c r="BM160" s="18">
        <v>33</v>
      </c>
      <c r="BN160" s="18" t="str">
        <f t="shared" si="30"/>
        <v>Rey</v>
      </c>
      <c r="BO160" s="18" t="str">
        <f t="shared" si="31"/>
        <v>Nicolas</v>
      </c>
    </row>
    <row r="161" spans="1:68" x14ac:dyDescent="0.25">
      <c r="A161" s="15">
        <v>1985</v>
      </c>
      <c r="B161" t="s">
        <v>1121</v>
      </c>
      <c r="C161" s="22" t="s">
        <v>1101</v>
      </c>
      <c r="D161" s="42" t="s">
        <v>1110</v>
      </c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>
        <v>0</v>
      </c>
      <c r="AA161" s="22">
        <v>0</v>
      </c>
      <c r="AB161" s="22">
        <v>0</v>
      </c>
      <c r="AC161" s="22">
        <v>0</v>
      </c>
      <c r="AD161" s="22">
        <v>0</v>
      </c>
      <c r="AE161" s="22">
        <v>0</v>
      </c>
      <c r="AF161" s="22"/>
      <c r="AG161" s="22"/>
      <c r="AH161" s="22"/>
      <c r="AI161" s="22"/>
      <c r="AJ161" s="22">
        <v>0</v>
      </c>
      <c r="AK161" s="22">
        <v>0</v>
      </c>
      <c r="AL161" s="22">
        <v>0</v>
      </c>
      <c r="AM161" s="22">
        <v>0</v>
      </c>
      <c r="AN161" s="22">
        <v>0</v>
      </c>
      <c r="AO161" s="22">
        <v>0</v>
      </c>
      <c r="AP161" s="22">
        <v>0</v>
      </c>
      <c r="AQ161" s="22">
        <v>0</v>
      </c>
      <c r="AR161" s="22">
        <v>12</v>
      </c>
      <c r="AS161" s="22">
        <v>0</v>
      </c>
      <c r="AT161" s="22">
        <v>0</v>
      </c>
      <c r="AU161" s="22">
        <v>0</v>
      </c>
      <c r="AV161" s="22">
        <v>0</v>
      </c>
      <c r="AW161" s="22">
        <v>0</v>
      </c>
      <c r="AX161" s="22">
        <v>0</v>
      </c>
      <c r="AY161" s="22">
        <v>0</v>
      </c>
      <c r="AZ161" s="22">
        <v>0</v>
      </c>
      <c r="BA161" s="22">
        <v>0</v>
      </c>
      <c r="BB161" s="22">
        <v>0</v>
      </c>
      <c r="BC161" s="22">
        <v>0</v>
      </c>
      <c r="BD161" s="18">
        <f t="shared" si="33"/>
        <v>12</v>
      </c>
      <c r="BE161" s="64">
        <f t="shared" si="34"/>
        <v>12</v>
      </c>
      <c r="BF161" s="64">
        <f t="shared" si="35"/>
        <v>0</v>
      </c>
      <c r="BG161" s="64">
        <f t="shared" si="36"/>
        <v>0</v>
      </c>
      <c r="BH161" s="64">
        <f t="shared" si="37"/>
        <v>0</v>
      </c>
      <c r="BI161" s="64">
        <f t="shared" si="38"/>
        <v>0</v>
      </c>
      <c r="BJ161" s="64">
        <f t="shared" si="39"/>
        <v>0</v>
      </c>
      <c r="BK161" s="66">
        <f t="shared" si="40"/>
        <v>0</v>
      </c>
      <c r="BL161" s="109">
        <f t="shared" si="41"/>
        <v>12</v>
      </c>
      <c r="BM161" s="18">
        <v>33</v>
      </c>
      <c r="BN161" s="18" t="str">
        <f t="shared" si="30"/>
        <v>Vidal</v>
      </c>
      <c r="BO161" s="18" t="str">
        <f t="shared" si="31"/>
        <v>Emile</v>
      </c>
      <c r="BP161" s="18" t="str">
        <f t="shared" ref="BP161:BP192" si="42">D161</f>
        <v>Les Evouettes</v>
      </c>
    </row>
    <row r="162" spans="1:68" x14ac:dyDescent="0.25">
      <c r="A162" s="15">
        <v>1988</v>
      </c>
      <c r="B162" t="s">
        <v>1892</v>
      </c>
      <c r="C162" s="22" t="s">
        <v>10</v>
      </c>
      <c r="D162" s="44" t="s">
        <v>1855</v>
      </c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>
        <v>0</v>
      </c>
      <c r="AA162" s="22">
        <v>0</v>
      </c>
      <c r="AB162" s="22">
        <v>0</v>
      </c>
      <c r="AC162" s="22">
        <v>0</v>
      </c>
      <c r="AD162" s="22">
        <v>0</v>
      </c>
      <c r="AE162" s="22">
        <v>0</v>
      </c>
      <c r="AF162" s="22"/>
      <c r="AG162" s="22"/>
      <c r="AH162" s="22"/>
      <c r="AI162" s="22"/>
      <c r="AJ162" s="22">
        <v>0</v>
      </c>
      <c r="AK162" s="22">
        <v>0</v>
      </c>
      <c r="AL162" s="22">
        <v>0</v>
      </c>
      <c r="AM162" s="22">
        <v>0</v>
      </c>
      <c r="AN162" s="22">
        <v>0</v>
      </c>
      <c r="AO162" s="22">
        <v>0</v>
      </c>
      <c r="AP162" s="22">
        <v>0</v>
      </c>
      <c r="AQ162" s="22">
        <v>0</v>
      </c>
      <c r="AR162" s="22">
        <v>0</v>
      </c>
      <c r="AS162" s="22">
        <v>0</v>
      </c>
      <c r="AT162" s="22">
        <v>0</v>
      </c>
      <c r="AU162" s="22">
        <v>0</v>
      </c>
      <c r="AV162" s="22">
        <v>0</v>
      </c>
      <c r="AW162" s="22">
        <v>0</v>
      </c>
      <c r="AX162" s="22">
        <v>0</v>
      </c>
      <c r="AY162" s="22">
        <v>12</v>
      </c>
      <c r="AZ162" s="22">
        <v>0</v>
      </c>
      <c r="BA162" s="22">
        <v>0</v>
      </c>
      <c r="BB162" s="22">
        <v>0</v>
      </c>
      <c r="BC162" s="22">
        <v>0</v>
      </c>
      <c r="BD162" s="18">
        <f t="shared" si="33"/>
        <v>12</v>
      </c>
      <c r="BE162" s="64">
        <f t="shared" si="34"/>
        <v>12</v>
      </c>
      <c r="BF162" s="64">
        <f t="shared" si="35"/>
        <v>0</v>
      </c>
      <c r="BG162" s="64">
        <f t="shared" si="36"/>
        <v>0</v>
      </c>
      <c r="BH162" s="64">
        <f t="shared" si="37"/>
        <v>0</v>
      </c>
      <c r="BI162" s="64">
        <f t="shared" si="38"/>
        <v>0</v>
      </c>
      <c r="BJ162" s="64">
        <f t="shared" si="39"/>
        <v>0</v>
      </c>
      <c r="BK162" s="66">
        <f t="shared" si="40"/>
        <v>0</v>
      </c>
      <c r="BL162" s="109">
        <f t="shared" si="41"/>
        <v>12</v>
      </c>
      <c r="BM162" s="18">
        <v>33</v>
      </c>
      <c r="BN162" s="18" t="str">
        <f t="shared" si="30"/>
        <v>Zanchi</v>
      </c>
      <c r="BO162" s="18" t="str">
        <f t="shared" si="31"/>
        <v>Thierry</v>
      </c>
      <c r="BP162" s="18" t="str">
        <f t="shared" si="42"/>
        <v>Echallens</v>
      </c>
    </row>
    <row r="163" spans="1:68" x14ac:dyDescent="0.25">
      <c r="A163" s="19">
        <v>1993</v>
      </c>
      <c r="B163" s="22" t="s">
        <v>938</v>
      </c>
      <c r="C163" s="22" t="s">
        <v>591</v>
      </c>
      <c r="D163" s="93" t="s">
        <v>939</v>
      </c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>
        <v>0</v>
      </c>
      <c r="AA163" s="22">
        <v>0</v>
      </c>
      <c r="AB163" s="22">
        <v>0</v>
      </c>
      <c r="AC163" s="22">
        <v>0</v>
      </c>
      <c r="AD163" s="22">
        <v>0</v>
      </c>
      <c r="AE163" s="22">
        <v>0</v>
      </c>
      <c r="AF163" s="22"/>
      <c r="AG163" s="22"/>
      <c r="AH163" s="22"/>
      <c r="AI163" s="22"/>
      <c r="AJ163" s="22">
        <v>0</v>
      </c>
      <c r="AK163" s="22">
        <v>0</v>
      </c>
      <c r="AL163" s="22">
        <v>0</v>
      </c>
      <c r="AM163" s="22">
        <v>0</v>
      </c>
      <c r="AN163" s="22">
        <v>0</v>
      </c>
      <c r="AO163" s="22">
        <v>12</v>
      </c>
      <c r="AP163" s="22">
        <v>0</v>
      </c>
      <c r="AQ163" s="22">
        <v>0</v>
      </c>
      <c r="AR163" s="22">
        <v>0</v>
      </c>
      <c r="AS163" s="22">
        <v>0</v>
      </c>
      <c r="AT163" s="22">
        <v>0</v>
      </c>
      <c r="AU163" s="22">
        <v>0</v>
      </c>
      <c r="AV163" s="22">
        <v>0</v>
      </c>
      <c r="AW163" s="22">
        <v>0</v>
      </c>
      <c r="AX163" s="22">
        <v>0</v>
      </c>
      <c r="AY163" s="22">
        <v>0</v>
      </c>
      <c r="AZ163" s="22">
        <v>0</v>
      </c>
      <c r="BA163" s="22">
        <v>0</v>
      </c>
      <c r="BB163" s="22">
        <v>0</v>
      </c>
      <c r="BC163" s="22">
        <v>0</v>
      </c>
      <c r="BD163" s="18">
        <f t="shared" si="33"/>
        <v>12</v>
      </c>
      <c r="BE163" s="64">
        <f t="shared" si="34"/>
        <v>12</v>
      </c>
      <c r="BF163" s="64">
        <f t="shared" si="35"/>
        <v>0</v>
      </c>
      <c r="BG163" s="64">
        <f t="shared" si="36"/>
        <v>0</v>
      </c>
      <c r="BH163" s="64">
        <f t="shared" si="37"/>
        <v>0</v>
      </c>
      <c r="BI163" s="64">
        <f t="shared" si="38"/>
        <v>0</v>
      </c>
      <c r="BJ163" s="64">
        <f t="shared" si="39"/>
        <v>0</v>
      </c>
      <c r="BK163" s="66">
        <f t="shared" si="40"/>
        <v>0</v>
      </c>
      <c r="BL163" s="109">
        <f t="shared" si="41"/>
        <v>12</v>
      </c>
      <c r="BM163" s="18">
        <v>33</v>
      </c>
      <c r="BN163" s="18" t="str">
        <f t="shared" si="30"/>
        <v>Zuber</v>
      </c>
      <c r="BO163" s="18" t="str">
        <f t="shared" si="31"/>
        <v>André</v>
      </c>
      <c r="BP163" s="18" t="str">
        <f t="shared" si="42"/>
        <v>Täsch</v>
      </c>
    </row>
    <row r="164" spans="1:68" x14ac:dyDescent="0.25">
      <c r="A164" s="15">
        <v>1994</v>
      </c>
      <c r="B164" t="s">
        <v>2228</v>
      </c>
      <c r="C164" s="22" t="s">
        <v>2217</v>
      </c>
      <c r="D164" s="42" t="s">
        <v>125</v>
      </c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>
        <v>0</v>
      </c>
      <c r="AA164" s="22">
        <v>0</v>
      </c>
      <c r="AB164" s="22">
        <v>0</v>
      </c>
      <c r="AC164" s="22">
        <v>0</v>
      </c>
      <c r="AD164" s="22">
        <v>11</v>
      </c>
      <c r="AE164" s="22">
        <v>0</v>
      </c>
      <c r="AF164" s="22"/>
      <c r="AG164" s="22"/>
      <c r="AH164" s="22"/>
      <c r="AI164" s="22"/>
      <c r="AJ164" s="22">
        <v>0</v>
      </c>
      <c r="AK164" s="22">
        <v>0</v>
      </c>
      <c r="AL164" s="22">
        <v>0</v>
      </c>
      <c r="AM164" s="22">
        <v>0</v>
      </c>
      <c r="AN164" s="22">
        <v>0</v>
      </c>
      <c r="AO164" s="22">
        <v>0</v>
      </c>
      <c r="AP164" s="22">
        <v>0</v>
      </c>
      <c r="AQ164" s="22">
        <v>0</v>
      </c>
      <c r="AR164" s="22">
        <v>0</v>
      </c>
      <c r="AS164" s="22">
        <v>0</v>
      </c>
      <c r="AT164" s="22">
        <v>0</v>
      </c>
      <c r="AU164" s="22">
        <v>0</v>
      </c>
      <c r="AV164" s="22">
        <v>0</v>
      </c>
      <c r="AW164" s="22">
        <v>0</v>
      </c>
      <c r="AX164" s="22">
        <v>0</v>
      </c>
      <c r="AY164" s="22">
        <v>0</v>
      </c>
      <c r="AZ164" s="22">
        <v>0</v>
      </c>
      <c r="BA164" s="22">
        <v>0</v>
      </c>
      <c r="BB164" s="22">
        <v>0</v>
      </c>
      <c r="BC164" s="22">
        <v>0</v>
      </c>
      <c r="BD164" s="18">
        <f t="shared" si="33"/>
        <v>11</v>
      </c>
      <c r="BE164" s="64">
        <f t="shared" si="34"/>
        <v>11</v>
      </c>
      <c r="BF164" s="64">
        <f t="shared" si="35"/>
        <v>0</v>
      </c>
      <c r="BG164" s="64">
        <f t="shared" si="36"/>
        <v>0</v>
      </c>
      <c r="BH164" s="64">
        <f t="shared" si="37"/>
        <v>0</v>
      </c>
      <c r="BI164" s="64">
        <f t="shared" si="38"/>
        <v>0</v>
      </c>
      <c r="BJ164" s="64">
        <f t="shared" si="39"/>
        <v>0</v>
      </c>
      <c r="BK164" s="66">
        <f t="shared" si="40"/>
        <v>0</v>
      </c>
      <c r="BL164" s="109">
        <f t="shared" si="41"/>
        <v>11</v>
      </c>
      <c r="BM164" s="18">
        <v>34</v>
      </c>
      <c r="BN164" s="18" t="str">
        <f t="shared" si="30"/>
        <v>Antheunissens</v>
      </c>
      <c r="BO164" s="18" t="str">
        <f t="shared" si="31"/>
        <v>Maarten</v>
      </c>
      <c r="BP164" s="18" t="str">
        <f t="shared" si="42"/>
        <v>Zermatt</v>
      </c>
    </row>
    <row r="165" spans="1:68" x14ac:dyDescent="0.25">
      <c r="A165" s="15">
        <v>1995</v>
      </c>
      <c r="B165" t="s">
        <v>1781</v>
      </c>
      <c r="C165" s="22" t="s">
        <v>541</v>
      </c>
      <c r="D165" s="42" t="s">
        <v>586</v>
      </c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>
        <v>0</v>
      </c>
      <c r="AA165" s="22">
        <v>0</v>
      </c>
      <c r="AB165" s="22">
        <v>0</v>
      </c>
      <c r="AC165" s="22">
        <v>0</v>
      </c>
      <c r="AD165" s="22">
        <v>0</v>
      </c>
      <c r="AE165" s="22">
        <v>0</v>
      </c>
      <c r="AF165" s="22"/>
      <c r="AG165" s="22"/>
      <c r="AH165" s="22"/>
      <c r="AI165" s="22"/>
      <c r="AJ165" s="22">
        <v>0</v>
      </c>
      <c r="AK165" s="22">
        <v>0</v>
      </c>
      <c r="AL165" s="22">
        <v>0</v>
      </c>
      <c r="AM165" s="22">
        <v>0</v>
      </c>
      <c r="AN165" s="22">
        <v>0</v>
      </c>
      <c r="AO165" s="22">
        <v>0</v>
      </c>
      <c r="AP165" s="22">
        <v>0</v>
      </c>
      <c r="AQ165" s="22">
        <v>0</v>
      </c>
      <c r="AR165" s="22">
        <v>0</v>
      </c>
      <c r="AS165" s="22">
        <v>0</v>
      </c>
      <c r="AT165" s="22">
        <v>0</v>
      </c>
      <c r="AU165" s="22">
        <v>0</v>
      </c>
      <c r="AV165" s="22">
        <v>0</v>
      </c>
      <c r="AW165" s="22">
        <v>0</v>
      </c>
      <c r="AX165" s="22">
        <v>11</v>
      </c>
      <c r="AY165" s="22">
        <v>0</v>
      </c>
      <c r="AZ165" s="22">
        <v>0</v>
      </c>
      <c r="BA165" s="22">
        <v>0</v>
      </c>
      <c r="BB165" s="22">
        <v>0</v>
      </c>
      <c r="BC165" s="22">
        <v>0</v>
      </c>
      <c r="BD165" s="18">
        <f t="shared" si="33"/>
        <v>11</v>
      </c>
      <c r="BE165" s="64">
        <f t="shared" si="34"/>
        <v>11</v>
      </c>
      <c r="BF165" s="64">
        <f t="shared" si="35"/>
        <v>0</v>
      </c>
      <c r="BG165" s="64">
        <f t="shared" si="36"/>
        <v>0</v>
      </c>
      <c r="BH165" s="64">
        <f t="shared" si="37"/>
        <v>0</v>
      </c>
      <c r="BI165" s="64">
        <f t="shared" si="38"/>
        <v>0</v>
      </c>
      <c r="BJ165" s="64">
        <f t="shared" si="39"/>
        <v>0</v>
      </c>
      <c r="BK165" s="66">
        <f t="shared" si="40"/>
        <v>0</v>
      </c>
      <c r="BL165" s="109">
        <f t="shared" si="41"/>
        <v>11</v>
      </c>
      <c r="BM165" s="18">
        <v>34</v>
      </c>
      <c r="BN165" s="18" t="str">
        <f t="shared" si="30"/>
        <v>Bertholet</v>
      </c>
      <c r="BO165" s="18" t="str">
        <f t="shared" si="31"/>
        <v>Aurélien</v>
      </c>
      <c r="BP165" s="18" t="str">
        <f t="shared" si="42"/>
        <v>Saillon</v>
      </c>
    </row>
    <row r="166" spans="1:68" x14ac:dyDescent="0.25">
      <c r="A166" s="15">
        <v>1982</v>
      </c>
      <c r="B166" t="s">
        <v>2913</v>
      </c>
      <c r="C166" s="22" t="s">
        <v>2908</v>
      </c>
      <c r="D166" s="42" t="s">
        <v>86</v>
      </c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>
        <v>0</v>
      </c>
      <c r="AA166" s="22">
        <v>0</v>
      </c>
      <c r="AB166">
        <v>11</v>
      </c>
      <c r="AC166" s="22">
        <v>0</v>
      </c>
      <c r="AD166" s="22">
        <v>0</v>
      </c>
      <c r="AE166" s="22">
        <v>0</v>
      </c>
      <c r="AF166" s="22">
        <v>0</v>
      </c>
      <c r="AG166" s="22">
        <v>0</v>
      </c>
      <c r="AH166" s="22">
        <v>0</v>
      </c>
      <c r="AI166" s="22">
        <v>0</v>
      </c>
      <c r="AJ166" s="22">
        <v>0</v>
      </c>
      <c r="AK166" s="22">
        <v>0</v>
      </c>
      <c r="AL166" s="22">
        <v>0</v>
      </c>
      <c r="AM166" s="22">
        <v>0</v>
      </c>
      <c r="AN166" s="22">
        <v>0</v>
      </c>
      <c r="AO166" s="22">
        <v>0</v>
      </c>
      <c r="AP166" s="22">
        <v>0</v>
      </c>
      <c r="AQ166" s="22">
        <v>0</v>
      </c>
      <c r="AR166" s="22">
        <v>0</v>
      </c>
      <c r="AS166" s="22">
        <v>0</v>
      </c>
      <c r="AT166" s="22">
        <v>0</v>
      </c>
      <c r="AU166" s="22">
        <v>0</v>
      </c>
      <c r="AV166" s="22">
        <v>0</v>
      </c>
      <c r="AW166" s="22">
        <v>0</v>
      </c>
      <c r="AX166" s="22">
        <v>0</v>
      </c>
      <c r="AY166" s="22">
        <v>0</v>
      </c>
      <c r="AZ166" s="22">
        <v>0</v>
      </c>
      <c r="BA166" s="22">
        <v>0</v>
      </c>
      <c r="BB166" s="22">
        <v>0</v>
      </c>
      <c r="BC166" s="22">
        <v>0</v>
      </c>
      <c r="BD166" s="18">
        <f t="shared" si="33"/>
        <v>11</v>
      </c>
      <c r="BE166" s="64">
        <f t="shared" si="34"/>
        <v>11</v>
      </c>
      <c r="BF166" s="64">
        <f t="shared" si="35"/>
        <v>0</v>
      </c>
      <c r="BG166" s="64">
        <f t="shared" si="36"/>
        <v>0</v>
      </c>
      <c r="BH166" s="64">
        <f t="shared" si="37"/>
        <v>0</v>
      </c>
      <c r="BI166" s="64">
        <f t="shared" si="38"/>
        <v>0</v>
      </c>
      <c r="BJ166" s="64">
        <f t="shared" si="39"/>
        <v>0</v>
      </c>
      <c r="BK166" s="66">
        <f t="shared" si="40"/>
        <v>0</v>
      </c>
      <c r="BL166" s="109">
        <f t="shared" si="41"/>
        <v>11</v>
      </c>
      <c r="BM166" s="18">
        <v>34</v>
      </c>
      <c r="BN166" s="18" t="str">
        <f t="shared" si="30"/>
        <v>Costa Pairo</v>
      </c>
      <c r="BO166" s="18" t="str">
        <f t="shared" si="31"/>
        <v>Joaquim</v>
      </c>
      <c r="BP166" s="18" t="str">
        <f t="shared" si="42"/>
        <v>Lausanne</v>
      </c>
    </row>
    <row r="167" spans="1:68" x14ac:dyDescent="0.25">
      <c r="A167" s="15">
        <v>1989</v>
      </c>
      <c r="B167" t="s">
        <v>2089</v>
      </c>
      <c r="C167" s="22" t="s">
        <v>381</v>
      </c>
      <c r="D167" s="42" t="s">
        <v>535</v>
      </c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>
        <v>0</v>
      </c>
      <c r="AA167" s="22">
        <v>0</v>
      </c>
      <c r="AB167" s="22">
        <v>0</v>
      </c>
      <c r="AC167" s="22">
        <v>0</v>
      </c>
      <c r="AD167" s="22">
        <v>0</v>
      </c>
      <c r="AE167" s="22">
        <v>0</v>
      </c>
      <c r="AF167" s="22"/>
      <c r="AG167" s="22"/>
      <c r="AH167" s="22"/>
      <c r="AI167" s="22"/>
      <c r="AJ167" s="22">
        <v>0</v>
      </c>
      <c r="AK167" s="22">
        <v>0</v>
      </c>
      <c r="AL167" s="22">
        <v>0</v>
      </c>
      <c r="AM167" s="22">
        <v>0</v>
      </c>
      <c r="AN167" s="22">
        <v>0</v>
      </c>
      <c r="AO167" s="22">
        <v>0</v>
      </c>
      <c r="AP167" s="22">
        <v>0</v>
      </c>
      <c r="AQ167" s="22">
        <v>0</v>
      </c>
      <c r="AR167" s="22">
        <v>0</v>
      </c>
      <c r="AS167" s="22">
        <v>0</v>
      </c>
      <c r="AT167" s="22">
        <v>0</v>
      </c>
      <c r="AU167" s="22">
        <v>0</v>
      </c>
      <c r="AV167" s="22">
        <v>0</v>
      </c>
      <c r="AW167" s="22">
        <v>0</v>
      </c>
      <c r="AX167" s="22">
        <v>0</v>
      </c>
      <c r="AY167" s="22">
        <v>0</v>
      </c>
      <c r="AZ167" s="22">
        <v>0</v>
      </c>
      <c r="BA167" s="22">
        <v>11</v>
      </c>
      <c r="BB167" s="22">
        <v>0</v>
      </c>
      <c r="BC167" s="22">
        <v>0</v>
      </c>
      <c r="BD167" s="18">
        <f t="shared" si="33"/>
        <v>11</v>
      </c>
      <c r="BE167" s="64">
        <f t="shared" si="34"/>
        <v>11</v>
      </c>
      <c r="BF167" s="64">
        <f t="shared" si="35"/>
        <v>0</v>
      </c>
      <c r="BG167" s="64">
        <f t="shared" si="36"/>
        <v>0</v>
      </c>
      <c r="BH167" s="64">
        <f t="shared" si="37"/>
        <v>0</v>
      </c>
      <c r="BI167" s="64">
        <f t="shared" si="38"/>
        <v>0</v>
      </c>
      <c r="BJ167" s="64">
        <f t="shared" si="39"/>
        <v>0</v>
      </c>
      <c r="BK167" s="66">
        <f t="shared" si="40"/>
        <v>0</v>
      </c>
      <c r="BL167" s="109">
        <f t="shared" si="41"/>
        <v>11</v>
      </c>
      <c r="BM167" s="18">
        <v>34</v>
      </c>
      <c r="BN167" s="18" t="str">
        <f t="shared" si="30"/>
        <v>Derivaz</v>
      </c>
      <c r="BO167" s="18" t="str">
        <f t="shared" si="31"/>
        <v>Jérôme</v>
      </c>
      <c r="BP167" s="18" t="str">
        <f t="shared" si="42"/>
        <v>Collombey-Muraz</v>
      </c>
    </row>
    <row r="168" spans="1:68" x14ac:dyDescent="0.25">
      <c r="A168" s="19">
        <v>1999</v>
      </c>
      <c r="B168" s="22" t="s">
        <v>1448</v>
      </c>
      <c r="C168" s="22" t="s">
        <v>325</v>
      </c>
      <c r="D168" s="42" t="s">
        <v>1442</v>
      </c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>
        <v>11</v>
      </c>
      <c r="AA168" s="22">
        <v>0</v>
      </c>
      <c r="AB168" s="22">
        <v>0</v>
      </c>
      <c r="AC168" s="22">
        <v>0</v>
      </c>
      <c r="AD168" s="22">
        <v>0</v>
      </c>
      <c r="AE168" s="22">
        <v>0</v>
      </c>
      <c r="AF168" s="22"/>
      <c r="AG168" s="22"/>
      <c r="AH168" s="22"/>
      <c r="AI168" s="22"/>
      <c r="AJ168" s="22">
        <v>0</v>
      </c>
      <c r="AK168" s="22">
        <v>0</v>
      </c>
      <c r="AL168" s="22">
        <v>0</v>
      </c>
      <c r="AM168" s="22">
        <v>0</v>
      </c>
      <c r="AN168" s="22">
        <v>0</v>
      </c>
      <c r="AO168" s="22">
        <v>0</v>
      </c>
      <c r="AP168" s="22">
        <v>0</v>
      </c>
      <c r="AQ168" s="22">
        <v>0</v>
      </c>
      <c r="AR168" s="22">
        <v>0</v>
      </c>
      <c r="AS168" s="22">
        <v>0</v>
      </c>
      <c r="AT168" s="22">
        <v>0</v>
      </c>
      <c r="AU168" s="22">
        <v>0</v>
      </c>
      <c r="AV168" s="22">
        <v>0</v>
      </c>
      <c r="AW168" s="22">
        <v>0</v>
      </c>
      <c r="AX168" s="22">
        <v>0</v>
      </c>
      <c r="AY168" s="22">
        <v>0</v>
      </c>
      <c r="AZ168" s="22">
        <v>0</v>
      </c>
      <c r="BA168" s="22">
        <v>0</v>
      </c>
      <c r="BB168" s="22">
        <v>0</v>
      </c>
      <c r="BC168" s="22">
        <v>0</v>
      </c>
      <c r="BD168" s="18">
        <f t="shared" si="33"/>
        <v>11</v>
      </c>
      <c r="BE168" s="64">
        <f t="shared" si="34"/>
        <v>11</v>
      </c>
      <c r="BF168" s="64">
        <f t="shared" si="35"/>
        <v>0</v>
      </c>
      <c r="BG168" s="64">
        <f t="shared" si="36"/>
        <v>0</v>
      </c>
      <c r="BH168" s="64">
        <f t="shared" si="37"/>
        <v>0</v>
      </c>
      <c r="BI168" s="64">
        <f t="shared" si="38"/>
        <v>0</v>
      </c>
      <c r="BJ168" s="64">
        <f t="shared" si="39"/>
        <v>0</v>
      </c>
      <c r="BK168" s="66">
        <f t="shared" si="40"/>
        <v>0</v>
      </c>
      <c r="BL168" s="109">
        <f t="shared" si="41"/>
        <v>11</v>
      </c>
      <c r="BM168" s="18">
        <v>34</v>
      </c>
      <c r="BN168" s="18" t="str">
        <f t="shared" si="30"/>
        <v>Egger</v>
      </c>
      <c r="BO168" s="18" t="str">
        <f t="shared" si="31"/>
        <v>Jonas</v>
      </c>
      <c r="BP168" s="18" t="str">
        <f t="shared" si="42"/>
        <v>Suisse</v>
      </c>
    </row>
    <row r="169" spans="1:68" x14ac:dyDescent="0.25">
      <c r="A169" s="15">
        <v>1995</v>
      </c>
      <c r="B169" s="22" t="s">
        <v>1316</v>
      </c>
      <c r="C169" s="22" t="s">
        <v>2142</v>
      </c>
      <c r="D169" s="42" t="s">
        <v>2143</v>
      </c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>
        <v>0</v>
      </c>
      <c r="AA169" s="22">
        <v>0</v>
      </c>
      <c r="AB169" s="22">
        <v>0</v>
      </c>
      <c r="AC169" s="22">
        <v>0</v>
      </c>
      <c r="AD169" s="22">
        <v>0</v>
      </c>
      <c r="AE169" s="22">
        <v>0</v>
      </c>
      <c r="AF169" s="22"/>
      <c r="AG169" s="22"/>
      <c r="AH169" s="22"/>
      <c r="AI169" s="22"/>
      <c r="AJ169" s="22">
        <v>0</v>
      </c>
      <c r="AK169" s="22">
        <v>0</v>
      </c>
      <c r="AL169" s="22">
        <v>0</v>
      </c>
      <c r="AM169" s="22">
        <v>0</v>
      </c>
      <c r="AN169" s="22">
        <v>0</v>
      </c>
      <c r="AO169" s="22">
        <v>0</v>
      </c>
      <c r="AP169" s="22">
        <v>0</v>
      </c>
      <c r="AQ169" s="22">
        <v>0</v>
      </c>
      <c r="AR169" s="22">
        <v>0</v>
      </c>
      <c r="AS169" s="22">
        <v>0</v>
      </c>
      <c r="AT169" s="22">
        <v>0</v>
      </c>
      <c r="AU169" s="22">
        <v>0</v>
      </c>
      <c r="AV169" s="22">
        <v>11</v>
      </c>
      <c r="AW169" s="22">
        <v>0</v>
      </c>
      <c r="AX169" s="22">
        <v>0</v>
      </c>
      <c r="AY169" s="22">
        <v>0</v>
      </c>
      <c r="AZ169" s="22">
        <v>0</v>
      </c>
      <c r="BA169" s="22">
        <v>0</v>
      </c>
      <c r="BB169" s="22">
        <v>0</v>
      </c>
      <c r="BC169" s="22">
        <v>0</v>
      </c>
      <c r="BD169" s="18">
        <f t="shared" si="33"/>
        <v>11</v>
      </c>
      <c r="BE169" s="64">
        <f t="shared" si="34"/>
        <v>11</v>
      </c>
      <c r="BF169" s="64">
        <f t="shared" si="35"/>
        <v>0</v>
      </c>
      <c r="BG169" s="64">
        <f t="shared" si="36"/>
        <v>0</v>
      </c>
      <c r="BH169" s="64">
        <f t="shared" si="37"/>
        <v>0</v>
      </c>
      <c r="BI169" s="64">
        <f t="shared" si="38"/>
        <v>0</v>
      </c>
      <c r="BJ169" s="64">
        <f t="shared" si="39"/>
        <v>0</v>
      </c>
      <c r="BK169" s="66">
        <f t="shared" si="40"/>
        <v>0</v>
      </c>
      <c r="BL169" s="109">
        <f t="shared" si="41"/>
        <v>11</v>
      </c>
      <c r="BM169" s="18">
        <v>34</v>
      </c>
      <c r="BN169" s="18" t="str">
        <f t="shared" si="30"/>
        <v>Gabioud</v>
      </c>
      <c r="BO169" s="18" t="str">
        <f t="shared" si="31"/>
        <v>Dylan</v>
      </c>
      <c r="BP169" s="18" t="str">
        <f t="shared" si="42"/>
        <v>JAC Team</v>
      </c>
    </row>
    <row r="170" spans="1:68" x14ac:dyDescent="0.25">
      <c r="A170" s="15">
        <v>1991</v>
      </c>
      <c r="B170" t="s">
        <v>1893</v>
      </c>
      <c r="C170" s="22" t="s">
        <v>1881</v>
      </c>
      <c r="D170" s="44" t="s">
        <v>86</v>
      </c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>
        <v>0</v>
      </c>
      <c r="AA170" s="22">
        <v>0</v>
      </c>
      <c r="AB170" s="22">
        <v>0</v>
      </c>
      <c r="AC170" s="22">
        <v>0</v>
      </c>
      <c r="AD170" s="22">
        <v>0</v>
      </c>
      <c r="AE170" s="22">
        <v>0</v>
      </c>
      <c r="AF170" s="22"/>
      <c r="AG170" s="22"/>
      <c r="AH170" s="22"/>
      <c r="AI170" s="22"/>
      <c r="AJ170" s="22">
        <v>0</v>
      </c>
      <c r="AK170" s="22">
        <v>0</v>
      </c>
      <c r="AL170" s="22">
        <v>0</v>
      </c>
      <c r="AM170" s="22">
        <v>0</v>
      </c>
      <c r="AN170" s="22">
        <v>0</v>
      </c>
      <c r="AO170" s="22">
        <v>0</v>
      </c>
      <c r="AP170" s="22">
        <v>0</v>
      </c>
      <c r="AQ170" s="22">
        <v>0</v>
      </c>
      <c r="AR170" s="22">
        <v>0</v>
      </c>
      <c r="AS170" s="22">
        <v>0</v>
      </c>
      <c r="AT170" s="22">
        <v>0</v>
      </c>
      <c r="AU170" s="22">
        <v>0</v>
      </c>
      <c r="AV170" s="22">
        <v>0</v>
      </c>
      <c r="AW170" s="22">
        <v>0</v>
      </c>
      <c r="AX170" s="22">
        <v>0</v>
      </c>
      <c r="AY170" s="22">
        <v>11</v>
      </c>
      <c r="AZ170" s="22">
        <v>0</v>
      </c>
      <c r="BA170" s="22">
        <v>0</v>
      </c>
      <c r="BB170" s="22">
        <v>0</v>
      </c>
      <c r="BC170" s="22">
        <v>0</v>
      </c>
      <c r="BD170" s="18">
        <f t="shared" si="33"/>
        <v>11</v>
      </c>
      <c r="BE170" s="64">
        <f t="shared" si="34"/>
        <v>11</v>
      </c>
      <c r="BF170" s="64">
        <f t="shared" si="35"/>
        <v>0</v>
      </c>
      <c r="BG170" s="64">
        <f t="shared" si="36"/>
        <v>0</v>
      </c>
      <c r="BH170" s="64">
        <f t="shared" si="37"/>
        <v>0</v>
      </c>
      <c r="BI170" s="64">
        <f t="shared" si="38"/>
        <v>0</v>
      </c>
      <c r="BJ170" s="64">
        <f t="shared" si="39"/>
        <v>0</v>
      </c>
      <c r="BK170" s="66">
        <f t="shared" si="40"/>
        <v>0</v>
      </c>
      <c r="BL170" s="109">
        <f t="shared" si="41"/>
        <v>11</v>
      </c>
      <c r="BM170" s="18">
        <v>34</v>
      </c>
      <c r="BN170" s="18" t="str">
        <f t="shared" si="30"/>
        <v>Hanriot</v>
      </c>
      <c r="BO170" s="18" t="str">
        <f t="shared" si="31"/>
        <v>Logan</v>
      </c>
      <c r="BP170" s="18" t="str">
        <f t="shared" si="42"/>
        <v>Lausanne</v>
      </c>
    </row>
    <row r="171" spans="1:68" x14ac:dyDescent="0.25">
      <c r="A171" s="19">
        <v>1981</v>
      </c>
      <c r="B171" s="22" t="s">
        <v>205</v>
      </c>
      <c r="C171" s="22" t="s">
        <v>102</v>
      </c>
      <c r="D171" s="42" t="s">
        <v>27</v>
      </c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>
        <v>0</v>
      </c>
      <c r="AA171" s="22">
        <v>0</v>
      </c>
      <c r="AB171" s="22">
        <v>0</v>
      </c>
      <c r="AC171" s="22">
        <v>0</v>
      </c>
      <c r="AD171" s="22">
        <v>0</v>
      </c>
      <c r="AE171" s="22">
        <v>0</v>
      </c>
      <c r="AF171" s="22"/>
      <c r="AG171" s="22"/>
      <c r="AH171" s="22"/>
      <c r="AI171" s="22"/>
      <c r="AJ171" s="22">
        <v>0</v>
      </c>
      <c r="AK171" s="22">
        <v>11</v>
      </c>
      <c r="AL171" s="22">
        <v>0</v>
      </c>
      <c r="AM171" s="22">
        <v>0</v>
      </c>
      <c r="AN171" s="22">
        <v>0</v>
      </c>
      <c r="AO171" s="22">
        <v>0</v>
      </c>
      <c r="AP171" s="22">
        <v>0</v>
      </c>
      <c r="AQ171" s="22">
        <v>0</v>
      </c>
      <c r="AR171" s="22">
        <v>0</v>
      </c>
      <c r="AS171" s="22">
        <v>0</v>
      </c>
      <c r="AT171" s="22">
        <v>0</v>
      </c>
      <c r="AU171" s="22">
        <v>0</v>
      </c>
      <c r="AV171" s="22">
        <v>0</v>
      </c>
      <c r="AW171" s="22">
        <v>0</v>
      </c>
      <c r="AX171" s="22">
        <v>0</v>
      </c>
      <c r="AY171" s="22">
        <v>0</v>
      </c>
      <c r="AZ171" s="22">
        <v>0</v>
      </c>
      <c r="BA171" s="22">
        <v>0</v>
      </c>
      <c r="BB171" s="22">
        <v>0</v>
      </c>
      <c r="BC171" s="22">
        <v>0</v>
      </c>
      <c r="BD171" s="18">
        <f t="shared" si="33"/>
        <v>11</v>
      </c>
      <c r="BE171" s="64">
        <f t="shared" si="34"/>
        <v>11</v>
      </c>
      <c r="BF171" s="64">
        <f t="shared" si="35"/>
        <v>0</v>
      </c>
      <c r="BG171" s="64">
        <f t="shared" si="36"/>
        <v>0</v>
      </c>
      <c r="BH171" s="64">
        <f t="shared" si="37"/>
        <v>0</v>
      </c>
      <c r="BI171" s="64">
        <f t="shared" si="38"/>
        <v>0</v>
      </c>
      <c r="BJ171" s="64">
        <f t="shared" si="39"/>
        <v>0</v>
      </c>
      <c r="BK171" s="66">
        <f t="shared" si="40"/>
        <v>0</v>
      </c>
      <c r="BL171" s="109">
        <f t="shared" si="41"/>
        <v>11</v>
      </c>
      <c r="BM171" s="18">
        <v>34</v>
      </c>
      <c r="BN171" s="18" t="str">
        <f t="shared" si="30"/>
        <v>Jacquemettaz</v>
      </c>
      <c r="BO171" s="18" t="str">
        <f t="shared" si="31"/>
        <v>Christophe</v>
      </c>
      <c r="BP171" s="18" t="str">
        <f t="shared" si="42"/>
        <v>Leytron</v>
      </c>
    </row>
    <row r="172" spans="1:68" x14ac:dyDescent="0.25">
      <c r="A172" s="19">
        <v>1997</v>
      </c>
      <c r="B172" t="s">
        <v>2399</v>
      </c>
      <c r="C172" s="22" t="s">
        <v>2391</v>
      </c>
      <c r="D172" s="42" t="s">
        <v>2384</v>
      </c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>
        <v>0</v>
      </c>
      <c r="AA172" s="22">
        <v>0</v>
      </c>
      <c r="AB172" s="18">
        <v>0</v>
      </c>
      <c r="AC172" s="21">
        <v>0</v>
      </c>
      <c r="AD172" s="22">
        <v>0</v>
      </c>
      <c r="AE172" s="22">
        <v>11</v>
      </c>
      <c r="AF172" s="22"/>
      <c r="AG172" s="22"/>
      <c r="AH172" s="22"/>
      <c r="AI172" s="22"/>
      <c r="AJ172" s="22">
        <v>0</v>
      </c>
      <c r="AK172" s="22">
        <v>0</v>
      </c>
      <c r="AL172" s="22">
        <v>0</v>
      </c>
      <c r="AM172" s="22">
        <v>0</v>
      </c>
      <c r="AN172" s="22">
        <v>0</v>
      </c>
      <c r="AO172" s="22">
        <v>0</v>
      </c>
      <c r="AP172" s="22">
        <v>0</v>
      </c>
      <c r="AQ172" s="22">
        <v>0</v>
      </c>
      <c r="AR172" s="22">
        <v>0</v>
      </c>
      <c r="AS172" s="22">
        <v>0</v>
      </c>
      <c r="AT172" s="22">
        <v>0</v>
      </c>
      <c r="AU172" s="22">
        <v>0</v>
      </c>
      <c r="AV172" s="22">
        <v>0</v>
      </c>
      <c r="AW172" s="22">
        <v>0</v>
      </c>
      <c r="AX172" s="22">
        <v>0</v>
      </c>
      <c r="AY172" s="22">
        <v>0</v>
      </c>
      <c r="AZ172" s="22">
        <v>0</v>
      </c>
      <c r="BA172" s="22">
        <v>0</v>
      </c>
      <c r="BB172" s="22">
        <v>0</v>
      </c>
      <c r="BC172" s="22">
        <v>0</v>
      </c>
      <c r="BD172" s="18">
        <f t="shared" si="33"/>
        <v>11</v>
      </c>
      <c r="BE172" s="64">
        <f t="shared" si="34"/>
        <v>11</v>
      </c>
      <c r="BF172" s="64">
        <f t="shared" si="35"/>
        <v>0</v>
      </c>
      <c r="BG172" s="64">
        <f t="shared" si="36"/>
        <v>0</v>
      </c>
      <c r="BH172" s="64">
        <f t="shared" si="37"/>
        <v>0</v>
      </c>
      <c r="BI172" s="64">
        <f t="shared" si="38"/>
        <v>0</v>
      </c>
      <c r="BJ172" s="64">
        <f t="shared" si="39"/>
        <v>0</v>
      </c>
      <c r="BK172" s="66">
        <f t="shared" si="40"/>
        <v>0</v>
      </c>
      <c r="BL172" s="109">
        <f t="shared" si="41"/>
        <v>11</v>
      </c>
      <c r="BM172" s="18">
        <v>34</v>
      </c>
      <c r="BN172" s="18" t="str">
        <f t="shared" si="30"/>
        <v>Margarit</v>
      </c>
      <c r="BO172" s="18" t="str">
        <f t="shared" si="31"/>
        <v>Jan</v>
      </c>
      <c r="BP172" s="18" t="str">
        <f t="shared" si="42"/>
        <v>Matadepera</v>
      </c>
    </row>
    <row r="173" spans="1:68" x14ac:dyDescent="0.25">
      <c r="A173" s="15">
        <v>1987</v>
      </c>
      <c r="B173" t="s">
        <v>1308</v>
      </c>
      <c r="C173" s="22" t="s">
        <v>158</v>
      </c>
      <c r="D173" s="42" t="s">
        <v>1292</v>
      </c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>
        <v>0</v>
      </c>
      <c r="AA173" s="22">
        <v>0</v>
      </c>
      <c r="AB173" s="22">
        <v>0</v>
      </c>
      <c r="AC173" s="22">
        <v>0</v>
      </c>
      <c r="AD173" s="22">
        <v>0</v>
      </c>
      <c r="AE173" s="22">
        <v>0</v>
      </c>
      <c r="AF173" s="22"/>
      <c r="AG173" s="22"/>
      <c r="AH173" s="22"/>
      <c r="AI173" s="22"/>
      <c r="AJ173" s="22">
        <v>0</v>
      </c>
      <c r="AK173" s="22">
        <v>0</v>
      </c>
      <c r="AL173" s="22">
        <v>0</v>
      </c>
      <c r="AM173" s="22">
        <v>0</v>
      </c>
      <c r="AN173" s="22">
        <v>0</v>
      </c>
      <c r="AO173" s="22">
        <v>0</v>
      </c>
      <c r="AP173" s="22">
        <v>0</v>
      </c>
      <c r="AQ173" s="22">
        <v>0</v>
      </c>
      <c r="AR173" s="22">
        <v>0</v>
      </c>
      <c r="AS173" s="22">
        <v>0</v>
      </c>
      <c r="AT173" s="22">
        <v>11</v>
      </c>
      <c r="AU173" s="22">
        <v>0</v>
      </c>
      <c r="AV173" s="22">
        <v>0</v>
      </c>
      <c r="AW173" s="22">
        <v>0</v>
      </c>
      <c r="AX173" s="22">
        <v>0</v>
      </c>
      <c r="AY173" s="22">
        <v>0</v>
      </c>
      <c r="AZ173" s="22">
        <v>0</v>
      </c>
      <c r="BA173" s="22">
        <v>0</v>
      </c>
      <c r="BB173" s="22">
        <v>0</v>
      </c>
      <c r="BC173" s="22">
        <v>0</v>
      </c>
      <c r="BD173" s="18">
        <f t="shared" si="33"/>
        <v>11</v>
      </c>
      <c r="BE173" s="64">
        <f t="shared" si="34"/>
        <v>11</v>
      </c>
      <c r="BF173" s="64">
        <f t="shared" si="35"/>
        <v>0</v>
      </c>
      <c r="BG173" s="64">
        <f t="shared" si="36"/>
        <v>0</v>
      </c>
      <c r="BH173" s="64">
        <f t="shared" si="37"/>
        <v>0</v>
      </c>
      <c r="BI173" s="64">
        <f t="shared" si="38"/>
        <v>0</v>
      </c>
      <c r="BJ173" s="64">
        <f t="shared" si="39"/>
        <v>0</v>
      </c>
      <c r="BK173" s="66">
        <f t="shared" si="40"/>
        <v>0</v>
      </c>
      <c r="BL173" s="109">
        <f t="shared" si="41"/>
        <v>11</v>
      </c>
      <c r="BM173" s="18">
        <v>34</v>
      </c>
      <c r="BN173" s="18" t="str">
        <f t="shared" si="30"/>
        <v>Meige</v>
      </c>
      <c r="BO173" s="18" t="str">
        <f t="shared" si="31"/>
        <v>Timothée</v>
      </c>
      <c r="BP173" s="18" t="str">
        <f t="shared" si="42"/>
        <v>Le Paquier-Montbarry</v>
      </c>
    </row>
    <row r="174" spans="1:68" x14ac:dyDescent="0.25">
      <c r="A174" s="15">
        <v>1990</v>
      </c>
      <c r="B174" t="s">
        <v>2461</v>
      </c>
      <c r="C174" s="22" t="s">
        <v>2473</v>
      </c>
      <c r="D174" s="42" t="s">
        <v>86</v>
      </c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>
        <v>0</v>
      </c>
      <c r="AA174">
        <v>11</v>
      </c>
      <c r="AB174" s="18">
        <v>0</v>
      </c>
      <c r="AC174" s="21">
        <v>0</v>
      </c>
      <c r="AD174" s="22">
        <v>0</v>
      </c>
      <c r="AE174" s="21">
        <v>0</v>
      </c>
      <c r="AF174" s="22">
        <v>0</v>
      </c>
      <c r="AG174" s="21">
        <v>0</v>
      </c>
      <c r="AH174" s="22">
        <v>0</v>
      </c>
      <c r="AI174" s="21">
        <v>0</v>
      </c>
      <c r="AJ174" s="22">
        <v>0</v>
      </c>
      <c r="AK174" s="21">
        <v>0</v>
      </c>
      <c r="AL174" s="22">
        <v>0</v>
      </c>
      <c r="AM174" s="21">
        <v>0</v>
      </c>
      <c r="AN174" s="22">
        <v>0</v>
      </c>
      <c r="AO174" s="21">
        <v>0</v>
      </c>
      <c r="AP174" s="22">
        <v>0</v>
      </c>
      <c r="AQ174" s="21">
        <v>0</v>
      </c>
      <c r="AR174" s="22">
        <v>0</v>
      </c>
      <c r="AS174" s="21">
        <v>0</v>
      </c>
      <c r="AT174" s="22">
        <v>0</v>
      </c>
      <c r="AU174" s="21">
        <v>0</v>
      </c>
      <c r="AV174" s="22">
        <v>0</v>
      </c>
      <c r="AW174" s="21">
        <v>0</v>
      </c>
      <c r="AX174" s="22">
        <v>0</v>
      </c>
      <c r="AY174" s="21">
        <v>0</v>
      </c>
      <c r="AZ174" s="22">
        <v>0</v>
      </c>
      <c r="BA174" s="21">
        <v>0</v>
      </c>
      <c r="BB174" s="22">
        <v>0</v>
      </c>
      <c r="BC174" s="21">
        <v>0</v>
      </c>
      <c r="BD174" s="18">
        <f t="shared" si="33"/>
        <v>11</v>
      </c>
      <c r="BE174" s="64">
        <f t="shared" si="34"/>
        <v>11</v>
      </c>
      <c r="BF174" s="64">
        <f t="shared" si="35"/>
        <v>0</v>
      </c>
      <c r="BG174" s="64">
        <f t="shared" si="36"/>
        <v>0</v>
      </c>
      <c r="BH174" s="64">
        <f t="shared" si="37"/>
        <v>0</v>
      </c>
      <c r="BI174" s="64">
        <f t="shared" si="38"/>
        <v>0</v>
      </c>
      <c r="BJ174" s="64">
        <f t="shared" si="39"/>
        <v>0</v>
      </c>
      <c r="BK174" s="66">
        <f t="shared" si="40"/>
        <v>0</v>
      </c>
      <c r="BL174" s="109">
        <f t="shared" si="41"/>
        <v>11</v>
      </c>
      <c r="BM174" s="18">
        <v>34</v>
      </c>
      <c r="BN174" s="18" t="str">
        <f t="shared" si="30"/>
        <v>Miro</v>
      </c>
      <c r="BO174" s="18" t="str">
        <f t="shared" si="31"/>
        <v>Santasusana</v>
      </c>
      <c r="BP174" s="18" t="str">
        <f t="shared" si="42"/>
        <v>Lausanne</v>
      </c>
    </row>
    <row r="175" spans="1:68" x14ac:dyDescent="0.25">
      <c r="A175" s="19">
        <v>1991</v>
      </c>
      <c r="B175" s="22" t="s">
        <v>940</v>
      </c>
      <c r="C175" s="22" t="s">
        <v>7</v>
      </c>
      <c r="D175" s="42" t="s">
        <v>493</v>
      </c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>
        <v>0</v>
      </c>
      <c r="AA175" s="22">
        <v>0</v>
      </c>
      <c r="AB175" s="22">
        <v>0</v>
      </c>
      <c r="AC175" s="22">
        <v>0</v>
      </c>
      <c r="AD175" s="22">
        <v>0</v>
      </c>
      <c r="AE175" s="22">
        <v>0</v>
      </c>
      <c r="AF175" s="22"/>
      <c r="AG175" s="22"/>
      <c r="AH175" s="22"/>
      <c r="AI175" s="22"/>
      <c r="AJ175" s="22">
        <v>0</v>
      </c>
      <c r="AK175" s="22">
        <v>0</v>
      </c>
      <c r="AL175" s="22">
        <v>0</v>
      </c>
      <c r="AM175" s="22">
        <v>0</v>
      </c>
      <c r="AN175" s="22">
        <v>0</v>
      </c>
      <c r="AO175" s="22">
        <v>11</v>
      </c>
      <c r="AP175" s="22">
        <v>0</v>
      </c>
      <c r="AQ175" s="22">
        <v>0</v>
      </c>
      <c r="AR175" s="22">
        <v>0</v>
      </c>
      <c r="AS175" s="22">
        <v>0</v>
      </c>
      <c r="AT175" s="22">
        <v>0</v>
      </c>
      <c r="AU175" s="22">
        <v>0</v>
      </c>
      <c r="AV175" s="22">
        <v>0</v>
      </c>
      <c r="AW175" s="22">
        <v>0</v>
      </c>
      <c r="AX175" s="22">
        <v>0</v>
      </c>
      <c r="AY175" s="22">
        <v>0</v>
      </c>
      <c r="AZ175" s="22">
        <v>0</v>
      </c>
      <c r="BA175" s="22">
        <v>0</v>
      </c>
      <c r="BB175" s="22">
        <v>0</v>
      </c>
      <c r="BC175" s="22">
        <v>0</v>
      </c>
      <c r="BD175" s="18">
        <f t="shared" si="33"/>
        <v>11</v>
      </c>
      <c r="BE175" s="64">
        <f t="shared" si="34"/>
        <v>11</v>
      </c>
      <c r="BF175" s="64">
        <f t="shared" si="35"/>
        <v>0</v>
      </c>
      <c r="BG175" s="64">
        <f t="shared" si="36"/>
        <v>0</v>
      </c>
      <c r="BH175" s="64">
        <f t="shared" si="37"/>
        <v>0</v>
      </c>
      <c r="BI175" s="64">
        <f t="shared" si="38"/>
        <v>0</v>
      </c>
      <c r="BJ175" s="64">
        <f t="shared" si="39"/>
        <v>0</v>
      </c>
      <c r="BK175" s="66">
        <f t="shared" si="40"/>
        <v>0</v>
      </c>
      <c r="BL175" s="109">
        <f t="shared" si="41"/>
        <v>11</v>
      </c>
      <c r="BM175" s="18">
        <v>34</v>
      </c>
      <c r="BN175" s="18" t="str">
        <f t="shared" si="30"/>
        <v>Moix</v>
      </c>
      <c r="BO175" s="18" t="str">
        <f t="shared" si="31"/>
        <v>Nicolas</v>
      </c>
      <c r="BP175" s="18" t="str">
        <f t="shared" si="42"/>
        <v>Sierre</v>
      </c>
    </row>
    <row r="176" spans="1:68" x14ac:dyDescent="0.25">
      <c r="A176" s="15">
        <v>1996</v>
      </c>
      <c r="B176" t="s">
        <v>1122</v>
      </c>
      <c r="C176" s="22" t="s">
        <v>1102</v>
      </c>
      <c r="D176" s="42" t="s">
        <v>1111</v>
      </c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>
        <v>0</v>
      </c>
      <c r="AA176" s="22">
        <v>0</v>
      </c>
      <c r="AB176" s="22">
        <v>0</v>
      </c>
      <c r="AC176" s="22">
        <v>0</v>
      </c>
      <c r="AD176" s="22">
        <v>0</v>
      </c>
      <c r="AE176" s="22">
        <v>0</v>
      </c>
      <c r="AF176" s="22"/>
      <c r="AG176" s="22"/>
      <c r="AH176" s="22"/>
      <c r="AI176" s="22"/>
      <c r="AJ176" s="22">
        <v>0</v>
      </c>
      <c r="AK176" s="22">
        <v>0</v>
      </c>
      <c r="AL176" s="22">
        <v>0</v>
      </c>
      <c r="AM176" s="22">
        <v>0</v>
      </c>
      <c r="AN176" s="22">
        <v>0</v>
      </c>
      <c r="AO176" s="22">
        <v>0</v>
      </c>
      <c r="AP176" s="22">
        <v>0</v>
      </c>
      <c r="AQ176" s="22">
        <v>0</v>
      </c>
      <c r="AR176" s="22">
        <v>11</v>
      </c>
      <c r="AS176" s="22">
        <v>0</v>
      </c>
      <c r="AT176" s="22">
        <v>0</v>
      </c>
      <c r="AU176" s="22">
        <v>0</v>
      </c>
      <c r="AV176" s="22">
        <v>0</v>
      </c>
      <c r="AW176" s="22">
        <v>0</v>
      </c>
      <c r="AX176" s="22">
        <v>0</v>
      </c>
      <c r="AY176" s="22">
        <v>0</v>
      </c>
      <c r="AZ176" s="22">
        <v>0</v>
      </c>
      <c r="BA176" s="22">
        <v>0</v>
      </c>
      <c r="BB176" s="22">
        <v>0</v>
      </c>
      <c r="BC176" s="22">
        <v>0</v>
      </c>
      <c r="BD176" s="18">
        <f t="shared" si="33"/>
        <v>11</v>
      </c>
      <c r="BE176" s="64">
        <f t="shared" si="34"/>
        <v>11</v>
      </c>
      <c r="BF176" s="64">
        <f t="shared" si="35"/>
        <v>0</v>
      </c>
      <c r="BG176" s="64">
        <f t="shared" si="36"/>
        <v>0</v>
      </c>
      <c r="BH176" s="64">
        <f t="shared" si="37"/>
        <v>0</v>
      </c>
      <c r="BI176" s="64">
        <f t="shared" si="38"/>
        <v>0</v>
      </c>
      <c r="BJ176" s="64">
        <f t="shared" si="39"/>
        <v>0</v>
      </c>
      <c r="BK176" s="66">
        <f t="shared" si="40"/>
        <v>0</v>
      </c>
      <c r="BL176" s="109">
        <f t="shared" si="41"/>
        <v>11</v>
      </c>
      <c r="BM176" s="18">
        <v>34</v>
      </c>
      <c r="BN176" s="18" t="str">
        <f t="shared" ref="BN176:BN239" si="43">B176</f>
        <v>Theurillat</v>
      </c>
      <c r="BO176" s="18" t="str">
        <f t="shared" ref="BO176:BO239" si="44">C176</f>
        <v>Corentin</v>
      </c>
      <c r="BP176" s="18" t="str">
        <f t="shared" si="42"/>
        <v>Etoy</v>
      </c>
    </row>
    <row r="177" spans="1:68" x14ac:dyDescent="0.25">
      <c r="A177" s="15">
        <v>1986</v>
      </c>
      <c r="B177" t="s">
        <v>1988</v>
      </c>
      <c r="C177" s="22" t="s">
        <v>560</v>
      </c>
      <c r="D177" s="42" t="s">
        <v>250</v>
      </c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>
        <v>0</v>
      </c>
      <c r="AA177" s="22">
        <v>0</v>
      </c>
      <c r="AB177" s="22">
        <v>0</v>
      </c>
      <c r="AC177" s="22">
        <v>0</v>
      </c>
      <c r="AD177" s="22">
        <v>0</v>
      </c>
      <c r="AE177" s="22">
        <v>0</v>
      </c>
      <c r="AF177" s="22"/>
      <c r="AG177" s="22"/>
      <c r="AH177" s="22"/>
      <c r="AI177" s="22"/>
      <c r="AJ177" s="22">
        <v>0</v>
      </c>
      <c r="AK177" s="22">
        <v>0</v>
      </c>
      <c r="AL177" s="22">
        <v>0</v>
      </c>
      <c r="AM177" s="22">
        <v>0</v>
      </c>
      <c r="AN177" s="22">
        <v>0</v>
      </c>
      <c r="AO177" s="22">
        <v>0</v>
      </c>
      <c r="AP177" s="22">
        <v>0</v>
      </c>
      <c r="AQ177" s="22">
        <v>0</v>
      </c>
      <c r="AR177" s="22">
        <v>0</v>
      </c>
      <c r="AS177" s="22">
        <v>0</v>
      </c>
      <c r="AT177" s="22">
        <v>0</v>
      </c>
      <c r="AU177" s="22">
        <v>0</v>
      </c>
      <c r="AV177" s="22">
        <v>0</v>
      </c>
      <c r="AW177" s="22">
        <v>0</v>
      </c>
      <c r="AX177" s="22">
        <v>0</v>
      </c>
      <c r="AY177" s="22">
        <v>0</v>
      </c>
      <c r="AZ177" s="22">
        <v>11</v>
      </c>
      <c r="BA177" s="22">
        <v>0</v>
      </c>
      <c r="BB177" s="22">
        <v>0</v>
      </c>
      <c r="BC177" s="22">
        <v>0</v>
      </c>
      <c r="BD177" s="18">
        <f t="shared" si="33"/>
        <v>11</v>
      </c>
      <c r="BE177" s="64">
        <f t="shared" si="34"/>
        <v>11</v>
      </c>
      <c r="BF177" s="64">
        <f t="shared" si="35"/>
        <v>0</v>
      </c>
      <c r="BG177" s="64">
        <f t="shared" si="36"/>
        <v>0</v>
      </c>
      <c r="BH177" s="64">
        <f t="shared" si="37"/>
        <v>0</v>
      </c>
      <c r="BI177" s="64">
        <f t="shared" si="38"/>
        <v>0</v>
      </c>
      <c r="BJ177" s="64">
        <f t="shared" si="39"/>
        <v>0</v>
      </c>
      <c r="BK177" s="66">
        <f t="shared" si="40"/>
        <v>0</v>
      </c>
      <c r="BL177" s="109">
        <f t="shared" si="41"/>
        <v>11</v>
      </c>
      <c r="BM177" s="18">
        <v>34</v>
      </c>
      <c r="BN177" s="18" t="str">
        <f t="shared" si="43"/>
        <v>Vitry</v>
      </c>
      <c r="BO177" s="18" t="str">
        <f t="shared" si="44"/>
        <v>Julien</v>
      </c>
      <c r="BP177" s="18" t="str">
        <f t="shared" si="42"/>
        <v>Ferney-Voltaire</v>
      </c>
    </row>
    <row r="178" spans="1:68" x14ac:dyDescent="0.25">
      <c r="A178" s="15">
        <v>1995</v>
      </c>
      <c r="B178" t="s">
        <v>658</v>
      </c>
      <c r="C178" s="22" t="s">
        <v>1221</v>
      </c>
      <c r="D178" s="42" t="s">
        <v>1394</v>
      </c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>
        <v>0</v>
      </c>
      <c r="AA178" s="22">
        <v>0</v>
      </c>
      <c r="AB178" s="22">
        <v>0</v>
      </c>
      <c r="AC178" s="22">
        <v>0</v>
      </c>
      <c r="AD178" s="22">
        <v>0</v>
      </c>
      <c r="AE178" s="22">
        <v>0</v>
      </c>
      <c r="AF178" s="22"/>
      <c r="AG178" s="22"/>
      <c r="AH178" s="22"/>
      <c r="AI178" s="22"/>
      <c r="AJ178" s="22">
        <v>0</v>
      </c>
      <c r="AK178" s="22">
        <v>0</v>
      </c>
      <c r="AL178" s="22">
        <v>0</v>
      </c>
      <c r="AM178" s="22">
        <v>0</v>
      </c>
      <c r="AN178" s="22">
        <v>0</v>
      </c>
      <c r="AO178" s="22">
        <v>0</v>
      </c>
      <c r="AP178" s="22">
        <v>0</v>
      </c>
      <c r="AQ178" s="22">
        <v>0</v>
      </c>
      <c r="AR178" s="22">
        <v>0</v>
      </c>
      <c r="AS178" s="22">
        <v>0</v>
      </c>
      <c r="AT178" s="22">
        <v>0</v>
      </c>
      <c r="AU178" s="22">
        <v>11</v>
      </c>
      <c r="AV178" s="22">
        <v>0</v>
      </c>
      <c r="AW178" s="22">
        <v>0</v>
      </c>
      <c r="AX178" s="22">
        <v>0</v>
      </c>
      <c r="AY178" s="22">
        <v>0</v>
      </c>
      <c r="AZ178" s="22">
        <v>0</v>
      </c>
      <c r="BA178" s="22">
        <v>0</v>
      </c>
      <c r="BB178" s="22">
        <v>0</v>
      </c>
      <c r="BC178" s="22">
        <v>0</v>
      </c>
      <c r="BD178" s="18">
        <f t="shared" si="33"/>
        <v>11</v>
      </c>
      <c r="BE178" s="64">
        <f t="shared" si="34"/>
        <v>11</v>
      </c>
      <c r="BF178" s="64">
        <f t="shared" si="35"/>
        <v>0</v>
      </c>
      <c r="BG178" s="64">
        <f t="shared" si="36"/>
        <v>0</v>
      </c>
      <c r="BH178" s="64">
        <f t="shared" si="37"/>
        <v>0</v>
      </c>
      <c r="BI178" s="64">
        <f t="shared" si="38"/>
        <v>0</v>
      </c>
      <c r="BJ178" s="64">
        <f t="shared" si="39"/>
        <v>0</v>
      </c>
      <c r="BK178" s="66">
        <f t="shared" si="40"/>
        <v>0</v>
      </c>
      <c r="BL178" s="109">
        <f t="shared" si="41"/>
        <v>11</v>
      </c>
      <c r="BM178" s="18">
        <v>34</v>
      </c>
      <c r="BN178" s="18" t="str">
        <f t="shared" si="43"/>
        <v>Wyss</v>
      </c>
      <c r="BO178" s="18" t="str">
        <f t="shared" si="44"/>
        <v>Colin</v>
      </c>
      <c r="BP178" s="18" t="str">
        <f t="shared" si="42"/>
        <v>Bursin</v>
      </c>
    </row>
    <row r="179" spans="1:68" x14ac:dyDescent="0.25">
      <c r="A179" s="19">
        <v>1986</v>
      </c>
      <c r="B179" s="22" t="s">
        <v>630</v>
      </c>
      <c r="C179" s="22" t="s">
        <v>7</v>
      </c>
      <c r="D179" s="93" t="s">
        <v>631</v>
      </c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>
        <v>0</v>
      </c>
      <c r="AA179" s="22">
        <v>0</v>
      </c>
      <c r="AB179" s="22">
        <v>0</v>
      </c>
      <c r="AC179" s="22">
        <v>0</v>
      </c>
      <c r="AD179" s="22">
        <v>0</v>
      </c>
      <c r="AE179" s="22">
        <v>0</v>
      </c>
      <c r="AF179" s="22"/>
      <c r="AG179" s="22"/>
      <c r="AH179" s="22"/>
      <c r="AI179" s="22"/>
      <c r="AJ179" s="22">
        <v>0</v>
      </c>
      <c r="AK179" s="22">
        <v>0</v>
      </c>
      <c r="AL179" s="22">
        <v>0</v>
      </c>
      <c r="AM179" s="22">
        <v>0</v>
      </c>
      <c r="AN179" s="22">
        <v>11</v>
      </c>
      <c r="AO179" s="22">
        <v>0</v>
      </c>
      <c r="AP179" s="22">
        <v>0</v>
      </c>
      <c r="AQ179" s="22">
        <v>0</v>
      </c>
      <c r="AR179" s="22">
        <v>0</v>
      </c>
      <c r="AS179" s="22">
        <v>0</v>
      </c>
      <c r="AT179" s="22">
        <v>0</v>
      </c>
      <c r="AU179" s="22">
        <v>0</v>
      </c>
      <c r="AV179" s="22">
        <v>0</v>
      </c>
      <c r="AW179" s="22">
        <v>0</v>
      </c>
      <c r="AX179" s="22">
        <v>0</v>
      </c>
      <c r="AY179" s="22">
        <v>0</v>
      </c>
      <c r="AZ179" s="22">
        <v>0</v>
      </c>
      <c r="BA179" s="22">
        <v>0</v>
      </c>
      <c r="BB179" s="22">
        <v>0</v>
      </c>
      <c r="BC179" s="22">
        <v>0</v>
      </c>
      <c r="BD179" s="18">
        <f t="shared" si="33"/>
        <v>11</v>
      </c>
      <c r="BE179" s="64">
        <f t="shared" si="34"/>
        <v>11</v>
      </c>
      <c r="BF179" s="64">
        <f t="shared" si="35"/>
        <v>0</v>
      </c>
      <c r="BG179" s="64">
        <f t="shared" si="36"/>
        <v>0</v>
      </c>
      <c r="BH179" s="64">
        <f t="shared" si="37"/>
        <v>0</v>
      </c>
      <c r="BI179" s="64">
        <f t="shared" si="38"/>
        <v>0</v>
      </c>
      <c r="BJ179" s="64">
        <f t="shared" si="39"/>
        <v>0</v>
      </c>
      <c r="BK179" s="66">
        <f t="shared" si="40"/>
        <v>0</v>
      </c>
      <c r="BL179" s="109">
        <f t="shared" si="41"/>
        <v>11</v>
      </c>
      <c r="BM179" s="18">
        <v>34</v>
      </c>
      <c r="BN179" s="18" t="str">
        <f t="shared" si="43"/>
        <v>Zenklusen</v>
      </c>
      <c r="BO179" s="18" t="str">
        <f t="shared" si="44"/>
        <v>Nicolas</v>
      </c>
      <c r="BP179" s="18" t="str">
        <f t="shared" si="42"/>
        <v>Glis</v>
      </c>
    </row>
    <row r="180" spans="1:68" x14ac:dyDescent="0.25">
      <c r="A180" s="15">
        <v>1988</v>
      </c>
      <c r="B180" s="22" t="s">
        <v>351</v>
      </c>
      <c r="C180" s="22" t="s">
        <v>352</v>
      </c>
      <c r="D180" s="42" t="s">
        <v>25</v>
      </c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>
        <v>0</v>
      </c>
      <c r="AA180" s="22">
        <v>0</v>
      </c>
      <c r="AB180" s="22">
        <v>0</v>
      </c>
      <c r="AC180" s="22">
        <v>0</v>
      </c>
      <c r="AD180" s="22">
        <v>0</v>
      </c>
      <c r="AE180" s="22">
        <v>0</v>
      </c>
      <c r="AF180" s="22"/>
      <c r="AG180" s="22"/>
      <c r="AH180" s="22"/>
      <c r="AI180" s="22"/>
      <c r="AJ180" s="22">
        <v>3</v>
      </c>
      <c r="AK180" s="22">
        <v>0</v>
      </c>
      <c r="AL180" s="22">
        <v>0</v>
      </c>
      <c r="AM180" s="22">
        <v>0</v>
      </c>
      <c r="AN180" s="22">
        <v>0</v>
      </c>
      <c r="AO180" s="22">
        <v>0</v>
      </c>
      <c r="AP180" s="22">
        <v>0</v>
      </c>
      <c r="AQ180" s="22">
        <v>0</v>
      </c>
      <c r="AR180" s="22">
        <v>0</v>
      </c>
      <c r="AS180" s="22">
        <v>0</v>
      </c>
      <c r="AT180" s="22">
        <v>0</v>
      </c>
      <c r="AU180" s="22">
        <v>7</v>
      </c>
      <c r="AV180" s="22">
        <v>0</v>
      </c>
      <c r="AW180" s="22">
        <v>0</v>
      </c>
      <c r="AX180" s="22">
        <v>0</v>
      </c>
      <c r="AY180" s="22">
        <v>0</v>
      </c>
      <c r="AZ180" s="22">
        <v>0</v>
      </c>
      <c r="BA180" s="22">
        <v>0</v>
      </c>
      <c r="BB180" s="22">
        <v>0</v>
      </c>
      <c r="BC180" s="22">
        <v>0</v>
      </c>
      <c r="BD180" s="18">
        <f t="shared" si="33"/>
        <v>10</v>
      </c>
      <c r="BE180" s="64">
        <f t="shared" si="34"/>
        <v>7</v>
      </c>
      <c r="BF180" s="64">
        <f t="shared" si="35"/>
        <v>3</v>
      </c>
      <c r="BG180" s="64">
        <f t="shared" si="36"/>
        <v>0</v>
      </c>
      <c r="BH180" s="64">
        <f t="shared" si="37"/>
        <v>0</v>
      </c>
      <c r="BI180" s="64">
        <f t="shared" si="38"/>
        <v>0</v>
      </c>
      <c r="BJ180" s="64">
        <f t="shared" si="39"/>
        <v>0</v>
      </c>
      <c r="BK180" s="66">
        <f t="shared" si="40"/>
        <v>0</v>
      </c>
      <c r="BL180" s="109">
        <f t="shared" si="41"/>
        <v>10</v>
      </c>
      <c r="BM180" s="18">
        <v>35</v>
      </c>
      <c r="BN180" s="18" t="str">
        <f t="shared" si="43"/>
        <v>Bruchez</v>
      </c>
      <c r="BO180" s="18" t="str">
        <f t="shared" si="44"/>
        <v>Joël</v>
      </c>
      <c r="BP180" s="18" t="str">
        <f t="shared" si="42"/>
        <v>Fully</v>
      </c>
    </row>
    <row r="181" spans="1:68" x14ac:dyDescent="0.25">
      <c r="A181" s="15">
        <v>1993</v>
      </c>
      <c r="B181" s="22" t="s">
        <v>1449</v>
      </c>
      <c r="C181" s="22" t="s">
        <v>131</v>
      </c>
      <c r="D181" s="42" t="s">
        <v>1450</v>
      </c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>
        <v>10</v>
      </c>
      <c r="AA181" s="22">
        <v>0</v>
      </c>
      <c r="AB181" s="22">
        <v>0</v>
      </c>
      <c r="AC181" s="22">
        <v>0</v>
      </c>
      <c r="AD181" s="22">
        <v>0</v>
      </c>
      <c r="AE181" s="22">
        <v>0</v>
      </c>
      <c r="AF181" s="22"/>
      <c r="AG181" s="22"/>
      <c r="AH181" s="22"/>
      <c r="AI181" s="22"/>
      <c r="AJ181" s="22">
        <v>0</v>
      </c>
      <c r="AK181" s="22">
        <v>0</v>
      </c>
      <c r="AL181" s="22">
        <v>0</v>
      </c>
      <c r="AM181" s="22">
        <v>0</v>
      </c>
      <c r="AN181" s="22">
        <v>0</v>
      </c>
      <c r="AO181" s="22">
        <v>0</v>
      </c>
      <c r="AP181" s="22">
        <v>0</v>
      </c>
      <c r="AQ181" s="22">
        <v>0</v>
      </c>
      <c r="AR181" s="22">
        <v>0</v>
      </c>
      <c r="AS181" s="22">
        <v>0</v>
      </c>
      <c r="AT181" s="22">
        <v>0</v>
      </c>
      <c r="AU181" s="22">
        <v>0</v>
      </c>
      <c r="AV181" s="22">
        <v>0</v>
      </c>
      <c r="AW181" s="22">
        <v>0</v>
      </c>
      <c r="AX181" s="22">
        <v>0</v>
      </c>
      <c r="AY181" s="22">
        <v>0</v>
      </c>
      <c r="AZ181" s="22">
        <v>0</v>
      </c>
      <c r="BA181" s="22">
        <v>0</v>
      </c>
      <c r="BB181" s="22">
        <v>0</v>
      </c>
      <c r="BC181" s="22">
        <v>0</v>
      </c>
      <c r="BD181" s="18">
        <f t="shared" si="33"/>
        <v>10</v>
      </c>
      <c r="BE181" s="64">
        <f t="shared" si="34"/>
        <v>10</v>
      </c>
      <c r="BF181" s="64">
        <f t="shared" si="35"/>
        <v>0</v>
      </c>
      <c r="BG181" s="64">
        <f t="shared" si="36"/>
        <v>0</v>
      </c>
      <c r="BH181" s="64">
        <f t="shared" si="37"/>
        <v>0</v>
      </c>
      <c r="BI181" s="64">
        <f t="shared" si="38"/>
        <v>0</v>
      </c>
      <c r="BJ181" s="64">
        <f t="shared" si="39"/>
        <v>0</v>
      </c>
      <c r="BK181" s="66">
        <f t="shared" si="40"/>
        <v>0</v>
      </c>
      <c r="BL181" s="109">
        <f t="shared" si="41"/>
        <v>10</v>
      </c>
      <c r="BM181" s="18">
        <v>35</v>
      </c>
      <c r="BN181" s="18" t="str">
        <f t="shared" si="43"/>
        <v>Capbern</v>
      </c>
      <c r="BO181" s="18" t="str">
        <f t="shared" si="44"/>
        <v>Loïc</v>
      </c>
      <c r="BP181" s="18" t="str">
        <f t="shared" si="42"/>
        <v>Cornebarrieu FRA</v>
      </c>
    </row>
    <row r="182" spans="1:68" x14ac:dyDescent="0.25">
      <c r="A182" s="19">
        <v>19814</v>
      </c>
      <c r="B182" s="22" t="s">
        <v>1089</v>
      </c>
      <c r="C182" s="22" t="s">
        <v>1664</v>
      </c>
      <c r="D182" s="42" t="s">
        <v>1146</v>
      </c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>
        <v>0</v>
      </c>
      <c r="AA182" s="22">
        <v>0</v>
      </c>
      <c r="AB182" s="22">
        <v>0</v>
      </c>
      <c r="AC182" s="22">
        <v>0</v>
      </c>
      <c r="AD182" s="22">
        <v>0</v>
      </c>
      <c r="AE182" s="22">
        <v>0</v>
      </c>
      <c r="AF182" s="22"/>
      <c r="AG182" s="22"/>
      <c r="AH182" s="22"/>
      <c r="AI182" s="22"/>
      <c r="AJ182" s="22">
        <v>0</v>
      </c>
      <c r="AK182" s="22">
        <v>0</v>
      </c>
      <c r="AL182" s="22">
        <v>0</v>
      </c>
      <c r="AM182" s="22">
        <v>0</v>
      </c>
      <c r="AN182" s="22">
        <v>0</v>
      </c>
      <c r="AO182" s="22">
        <v>0</v>
      </c>
      <c r="AP182" s="22">
        <v>0</v>
      </c>
      <c r="AQ182" s="22">
        <v>0</v>
      </c>
      <c r="AR182" s="22">
        <v>0</v>
      </c>
      <c r="AS182" s="22">
        <v>0</v>
      </c>
      <c r="AT182" s="22">
        <v>0</v>
      </c>
      <c r="AU182" s="22">
        <v>0</v>
      </c>
      <c r="AV182" s="22">
        <v>0</v>
      </c>
      <c r="AW182" s="22">
        <v>10</v>
      </c>
      <c r="AX182" s="22">
        <v>0</v>
      </c>
      <c r="AY182" s="22">
        <v>0</v>
      </c>
      <c r="AZ182" s="22">
        <v>0</v>
      </c>
      <c r="BA182" s="22">
        <v>0</v>
      </c>
      <c r="BB182" s="22">
        <v>0</v>
      </c>
      <c r="BC182" s="22">
        <v>0</v>
      </c>
      <c r="BD182" s="18">
        <f t="shared" si="33"/>
        <v>10</v>
      </c>
      <c r="BE182" s="64">
        <f t="shared" si="34"/>
        <v>10</v>
      </c>
      <c r="BF182" s="64">
        <f t="shared" si="35"/>
        <v>0</v>
      </c>
      <c r="BG182" s="64">
        <f t="shared" si="36"/>
        <v>0</v>
      </c>
      <c r="BH182" s="64">
        <f t="shared" si="37"/>
        <v>0</v>
      </c>
      <c r="BI182" s="64">
        <f t="shared" si="38"/>
        <v>0</v>
      </c>
      <c r="BJ182" s="64">
        <f t="shared" si="39"/>
        <v>0</v>
      </c>
      <c r="BK182" s="66">
        <f t="shared" si="40"/>
        <v>0</v>
      </c>
      <c r="BL182" s="109">
        <f t="shared" si="41"/>
        <v>10</v>
      </c>
      <c r="BM182" s="18">
        <v>35</v>
      </c>
      <c r="BN182" s="18" t="str">
        <f t="shared" si="43"/>
        <v>Epiney</v>
      </c>
      <c r="BO182" s="18" t="str">
        <f t="shared" si="44"/>
        <v>Lucien</v>
      </c>
      <c r="BP182" s="18" t="str">
        <f t="shared" si="42"/>
        <v>Vercorin</v>
      </c>
    </row>
    <row r="183" spans="1:68" x14ac:dyDescent="0.25">
      <c r="A183" s="15">
        <v>1991</v>
      </c>
      <c r="B183" s="22" t="s">
        <v>632</v>
      </c>
      <c r="C183" s="22" t="s">
        <v>110</v>
      </c>
      <c r="D183" s="42" t="s">
        <v>633</v>
      </c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>
        <v>0</v>
      </c>
      <c r="AA183" s="22">
        <v>0</v>
      </c>
      <c r="AB183" s="22">
        <v>0</v>
      </c>
      <c r="AC183" s="22">
        <v>0</v>
      </c>
      <c r="AD183" s="22">
        <v>0</v>
      </c>
      <c r="AE183" s="22">
        <v>0</v>
      </c>
      <c r="AF183" s="22"/>
      <c r="AG183" s="22"/>
      <c r="AH183" s="22"/>
      <c r="AI183" s="22"/>
      <c r="AJ183" s="22">
        <v>0</v>
      </c>
      <c r="AK183" s="22">
        <v>0</v>
      </c>
      <c r="AL183" s="22">
        <v>0</v>
      </c>
      <c r="AM183" s="22">
        <v>0</v>
      </c>
      <c r="AN183" s="22">
        <v>10</v>
      </c>
      <c r="AO183" s="22">
        <v>0</v>
      </c>
      <c r="AP183" s="22">
        <v>0</v>
      </c>
      <c r="AQ183" s="22">
        <v>0</v>
      </c>
      <c r="AR183" s="22">
        <v>0</v>
      </c>
      <c r="AS183" s="22">
        <v>0</v>
      </c>
      <c r="AT183" s="22">
        <v>0</v>
      </c>
      <c r="AU183" s="22">
        <v>0</v>
      </c>
      <c r="AV183" s="22">
        <v>0</v>
      </c>
      <c r="AW183" s="22">
        <v>0</v>
      </c>
      <c r="AX183" s="22">
        <v>0</v>
      </c>
      <c r="AY183" s="22">
        <v>0</v>
      </c>
      <c r="AZ183" s="22">
        <v>0</v>
      </c>
      <c r="BA183" s="22">
        <v>0</v>
      </c>
      <c r="BB183" s="22">
        <v>0</v>
      </c>
      <c r="BC183" s="22">
        <v>0</v>
      </c>
      <c r="BD183" s="18">
        <f t="shared" si="33"/>
        <v>10</v>
      </c>
      <c r="BE183" s="64">
        <f t="shared" si="34"/>
        <v>10</v>
      </c>
      <c r="BF183" s="64">
        <f t="shared" si="35"/>
        <v>0</v>
      </c>
      <c r="BG183" s="64">
        <f t="shared" si="36"/>
        <v>0</v>
      </c>
      <c r="BH183" s="64">
        <f t="shared" si="37"/>
        <v>0</v>
      </c>
      <c r="BI183" s="64">
        <f t="shared" si="38"/>
        <v>0</v>
      </c>
      <c r="BJ183" s="64">
        <f t="shared" si="39"/>
        <v>0</v>
      </c>
      <c r="BK183" s="66">
        <f t="shared" si="40"/>
        <v>0</v>
      </c>
      <c r="BL183" s="109">
        <f t="shared" si="41"/>
        <v>10</v>
      </c>
      <c r="BM183" s="18">
        <v>35</v>
      </c>
      <c r="BN183" s="18" t="str">
        <f t="shared" si="43"/>
        <v>Giggisberg</v>
      </c>
      <c r="BO183" s="18" t="str">
        <f t="shared" si="44"/>
        <v>Daniel</v>
      </c>
      <c r="BP183" s="18" t="str">
        <f t="shared" si="42"/>
        <v>Saas Fée</v>
      </c>
    </row>
    <row r="184" spans="1:68" x14ac:dyDescent="0.25">
      <c r="A184" s="15">
        <v>1981</v>
      </c>
      <c r="B184" t="s">
        <v>1894</v>
      </c>
      <c r="C184" s="22" t="s">
        <v>1775</v>
      </c>
      <c r="D184" s="44" t="s">
        <v>81</v>
      </c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>
        <v>0</v>
      </c>
      <c r="AA184" s="22">
        <v>0</v>
      </c>
      <c r="AB184" s="22">
        <v>0</v>
      </c>
      <c r="AC184" s="22">
        <v>0</v>
      </c>
      <c r="AD184" s="22">
        <v>0</v>
      </c>
      <c r="AE184" s="22">
        <v>0</v>
      </c>
      <c r="AF184" s="22"/>
      <c r="AG184" s="22"/>
      <c r="AH184" s="22"/>
      <c r="AI184" s="22"/>
      <c r="AJ184" s="22">
        <v>0</v>
      </c>
      <c r="AK184" s="22">
        <v>0</v>
      </c>
      <c r="AL184" s="22">
        <v>0</v>
      </c>
      <c r="AM184" s="22">
        <v>0</v>
      </c>
      <c r="AN184" s="22">
        <v>0</v>
      </c>
      <c r="AO184" s="22">
        <v>0</v>
      </c>
      <c r="AP184" s="22">
        <v>0</v>
      </c>
      <c r="AQ184" s="22">
        <v>0</v>
      </c>
      <c r="AR184" s="22">
        <v>0</v>
      </c>
      <c r="AS184" s="22">
        <v>0</v>
      </c>
      <c r="AT184" s="22">
        <v>0</v>
      </c>
      <c r="AU184" s="22">
        <v>0</v>
      </c>
      <c r="AV184" s="22">
        <v>0</v>
      </c>
      <c r="AW184" s="22">
        <v>0</v>
      </c>
      <c r="AX184" s="22">
        <v>0</v>
      </c>
      <c r="AY184" s="22">
        <v>10</v>
      </c>
      <c r="AZ184" s="22">
        <v>0</v>
      </c>
      <c r="BA184" s="22">
        <v>0</v>
      </c>
      <c r="BB184" s="22">
        <v>0</v>
      </c>
      <c r="BC184" s="22">
        <v>0</v>
      </c>
      <c r="BD184" s="18">
        <f t="shared" si="33"/>
        <v>10</v>
      </c>
      <c r="BE184" s="64">
        <f t="shared" si="34"/>
        <v>10</v>
      </c>
      <c r="BF184" s="64">
        <f t="shared" si="35"/>
        <v>0</v>
      </c>
      <c r="BG184" s="64">
        <f t="shared" si="36"/>
        <v>0</v>
      </c>
      <c r="BH184" s="64">
        <f t="shared" si="37"/>
        <v>0</v>
      </c>
      <c r="BI184" s="64">
        <f t="shared" si="38"/>
        <v>0</v>
      </c>
      <c r="BJ184" s="64">
        <f t="shared" si="39"/>
        <v>0</v>
      </c>
      <c r="BK184" s="66">
        <f t="shared" si="40"/>
        <v>0</v>
      </c>
      <c r="BL184" s="109">
        <f t="shared" si="41"/>
        <v>10</v>
      </c>
      <c r="BM184" s="18">
        <v>35</v>
      </c>
      <c r="BN184" s="18" t="str">
        <f t="shared" si="43"/>
        <v>Gisler</v>
      </c>
      <c r="BO184" s="18" t="str">
        <f t="shared" si="44"/>
        <v>Fabrice</v>
      </c>
      <c r="BP184" s="18" t="str">
        <f t="shared" si="42"/>
        <v>Genève</v>
      </c>
    </row>
    <row r="185" spans="1:68" x14ac:dyDescent="0.25">
      <c r="A185" s="19">
        <v>1988</v>
      </c>
      <c r="B185" s="22" t="s">
        <v>941</v>
      </c>
      <c r="C185" s="22" t="s">
        <v>942</v>
      </c>
      <c r="D185" s="42" t="s">
        <v>943</v>
      </c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>
        <v>0</v>
      </c>
      <c r="AA185" s="22">
        <v>0</v>
      </c>
      <c r="AB185" s="22">
        <v>0</v>
      </c>
      <c r="AC185" s="22">
        <v>0</v>
      </c>
      <c r="AD185" s="22">
        <v>0</v>
      </c>
      <c r="AE185" s="22">
        <v>0</v>
      </c>
      <c r="AF185" s="22"/>
      <c r="AG185" s="22"/>
      <c r="AH185" s="22"/>
      <c r="AI185" s="22"/>
      <c r="AJ185" s="22">
        <v>0</v>
      </c>
      <c r="AK185" s="22">
        <v>0</v>
      </c>
      <c r="AL185" s="22">
        <v>0</v>
      </c>
      <c r="AM185" s="22">
        <v>0</v>
      </c>
      <c r="AN185" s="22">
        <v>0</v>
      </c>
      <c r="AO185" s="22">
        <v>10</v>
      </c>
      <c r="AP185" s="22">
        <v>0</v>
      </c>
      <c r="AQ185" s="22">
        <v>0</v>
      </c>
      <c r="AR185" s="22">
        <v>0</v>
      </c>
      <c r="AS185" s="22">
        <v>0</v>
      </c>
      <c r="AT185" s="22">
        <v>0</v>
      </c>
      <c r="AU185" s="22">
        <v>0</v>
      </c>
      <c r="AV185" s="22">
        <v>0</v>
      </c>
      <c r="AW185" s="22">
        <v>0</v>
      </c>
      <c r="AX185" s="22">
        <v>0</v>
      </c>
      <c r="AY185" s="22">
        <v>0</v>
      </c>
      <c r="AZ185" s="22">
        <v>0</v>
      </c>
      <c r="BA185" s="22">
        <v>0</v>
      </c>
      <c r="BB185" s="22">
        <v>0</v>
      </c>
      <c r="BC185" s="22">
        <v>0</v>
      </c>
      <c r="BD185" s="18">
        <f t="shared" si="33"/>
        <v>10</v>
      </c>
      <c r="BE185" s="64">
        <f t="shared" si="34"/>
        <v>10</v>
      </c>
      <c r="BF185" s="64">
        <f t="shared" si="35"/>
        <v>0</v>
      </c>
      <c r="BG185" s="64">
        <f t="shared" si="36"/>
        <v>0</v>
      </c>
      <c r="BH185" s="64">
        <f t="shared" si="37"/>
        <v>0</v>
      </c>
      <c r="BI185" s="64">
        <f t="shared" si="38"/>
        <v>0</v>
      </c>
      <c r="BJ185" s="64">
        <f t="shared" si="39"/>
        <v>0</v>
      </c>
      <c r="BK185" s="66">
        <f t="shared" si="40"/>
        <v>0</v>
      </c>
      <c r="BL185" s="109">
        <f t="shared" si="41"/>
        <v>10</v>
      </c>
      <c r="BM185" s="18">
        <v>35</v>
      </c>
      <c r="BN185" s="18" t="str">
        <f t="shared" si="43"/>
        <v>Glutz</v>
      </c>
      <c r="BO185" s="18" t="str">
        <f t="shared" si="44"/>
        <v>Janick</v>
      </c>
      <c r="BP185" s="18" t="str">
        <f t="shared" si="42"/>
        <v>Herzogenbuchsee</v>
      </c>
    </row>
    <row r="186" spans="1:68" x14ac:dyDescent="0.25">
      <c r="A186" s="15">
        <v>1994</v>
      </c>
      <c r="B186" t="s">
        <v>2090</v>
      </c>
      <c r="C186" s="22" t="s">
        <v>8</v>
      </c>
      <c r="D186" s="42" t="s">
        <v>2042</v>
      </c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/>
      <c r="AG186" s="22"/>
      <c r="AH186" s="22"/>
      <c r="AI186" s="22"/>
      <c r="AJ186" s="22">
        <v>0</v>
      </c>
      <c r="AK186" s="22">
        <v>0</v>
      </c>
      <c r="AL186" s="22">
        <v>0</v>
      </c>
      <c r="AM186" s="22">
        <v>0</v>
      </c>
      <c r="AN186" s="22">
        <v>0</v>
      </c>
      <c r="AO186" s="22">
        <v>0</v>
      </c>
      <c r="AP186" s="22">
        <v>0</v>
      </c>
      <c r="AQ186" s="22">
        <v>0</v>
      </c>
      <c r="AR186" s="22">
        <v>0</v>
      </c>
      <c r="AS186" s="22">
        <v>0</v>
      </c>
      <c r="AT186" s="22">
        <v>0</v>
      </c>
      <c r="AU186" s="22">
        <v>0</v>
      </c>
      <c r="AV186" s="22">
        <v>0</v>
      </c>
      <c r="AW186" s="22">
        <v>0</v>
      </c>
      <c r="AX186" s="22">
        <v>0</v>
      </c>
      <c r="AY186" s="22">
        <v>0</v>
      </c>
      <c r="AZ186" s="22">
        <v>0</v>
      </c>
      <c r="BA186" s="22">
        <v>10</v>
      </c>
      <c r="BB186" s="22">
        <v>0</v>
      </c>
      <c r="BC186" s="22">
        <v>0</v>
      </c>
      <c r="BD186" s="18">
        <f t="shared" si="33"/>
        <v>10</v>
      </c>
      <c r="BE186" s="64">
        <f t="shared" si="34"/>
        <v>10</v>
      </c>
      <c r="BF186" s="64">
        <f t="shared" si="35"/>
        <v>0</v>
      </c>
      <c r="BG186" s="64">
        <f t="shared" si="36"/>
        <v>0</v>
      </c>
      <c r="BH186" s="64">
        <f t="shared" si="37"/>
        <v>0</v>
      </c>
      <c r="BI186" s="64">
        <f t="shared" si="38"/>
        <v>0</v>
      </c>
      <c r="BJ186" s="64">
        <f t="shared" si="39"/>
        <v>0</v>
      </c>
      <c r="BK186" s="66">
        <f t="shared" si="40"/>
        <v>0</v>
      </c>
      <c r="BL186" s="109">
        <f t="shared" si="41"/>
        <v>10</v>
      </c>
      <c r="BM186" s="18">
        <v>35</v>
      </c>
      <c r="BN186" s="18" t="str">
        <f t="shared" si="43"/>
        <v>Harfeli</v>
      </c>
      <c r="BO186" s="18" t="str">
        <f t="shared" si="44"/>
        <v>Simon</v>
      </c>
      <c r="BP186" s="18" t="str">
        <f t="shared" si="42"/>
        <v>Romanel-sur-Lausanne</v>
      </c>
    </row>
    <row r="187" spans="1:68" x14ac:dyDescent="0.25">
      <c r="A187" s="15">
        <v>1997</v>
      </c>
      <c r="B187" t="s">
        <v>1317</v>
      </c>
      <c r="C187" s="22" t="s">
        <v>330</v>
      </c>
      <c r="D187" s="42" t="s">
        <v>1288</v>
      </c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22"/>
      <c r="AG187" s="22"/>
      <c r="AH187" s="22"/>
      <c r="AI187" s="22"/>
      <c r="AJ187" s="22">
        <v>0</v>
      </c>
      <c r="AK187" s="22">
        <v>0</v>
      </c>
      <c r="AL187" s="22">
        <v>0</v>
      </c>
      <c r="AM187" s="22">
        <v>0</v>
      </c>
      <c r="AN187" s="22">
        <v>0</v>
      </c>
      <c r="AO187" s="22">
        <v>0</v>
      </c>
      <c r="AP187" s="22">
        <v>0</v>
      </c>
      <c r="AQ187" s="22">
        <v>0</v>
      </c>
      <c r="AR187" s="22">
        <v>0</v>
      </c>
      <c r="AS187" s="22">
        <v>0</v>
      </c>
      <c r="AT187" s="22">
        <v>1</v>
      </c>
      <c r="AU187" s="22">
        <v>0</v>
      </c>
      <c r="AV187" s="22">
        <v>9</v>
      </c>
      <c r="AW187" s="22">
        <v>0</v>
      </c>
      <c r="AX187" s="22">
        <v>0</v>
      </c>
      <c r="AY187" s="22">
        <v>0</v>
      </c>
      <c r="AZ187" s="22">
        <v>0</v>
      </c>
      <c r="BA187" s="22">
        <v>0</v>
      </c>
      <c r="BB187" s="22">
        <v>0</v>
      </c>
      <c r="BC187" s="22">
        <v>0</v>
      </c>
      <c r="BD187" s="18">
        <f t="shared" si="33"/>
        <v>10</v>
      </c>
      <c r="BE187" s="64">
        <f t="shared" si="34"/>
        <v>9</v>
      </c>
      <c r="BF187" s="64">
        <f t="shared" si="35"/>
        <v>1</v>
      </c>
      <c r="BG187" s="64">
        <f t="shared" si="36"/>
        <v>0</v>
      </c>
      <c r="BH187" s="64">
        <f t="shared" si="37"/>
        <v>0</v>
      </c>
      <c r="BI187" s="64">
        <f t="shared" si="38"/>
        <v>0</v>
      </c>
      <c r="BJ187" s="64">
        <f t="shared" si="39"/>
        <v>0</v>
      </c>
      <c r="BK187" s="66">
        <f t="shared" si="40"/>
        <v>0</v>
      </c>
      <c r="BL187" s="109">
        <f t="shared" si="41"/>
        <v>10</v>
      </c>
      <c r="BM187" s="18">
        <v>35</v>
      </c>
      <c r="BN187" s="18" t="str">
        <f t="shared" si="43"/>
        <v>Joris</v>
      </c>
      <c r="BO187" s="18" t="str">
        <f t="shared" si="44"/>
        <v>Thomas</v>
      </c>
      <c r="BP187" s="18" t="str">
        <f t="shared" si="42"/>
        <v>Levron</v>
      </c>
    </row>
    <row r="188" spans="1:68" x14ac:dyDescent="0.25">
      <c r="A188" s="15">
        <v>1987</v>
      </c>
      <c r="B188" t="s">
        <v>2914</v>
      </c>
      <c r="C188" s="22" t="s">
        <v>576</v>
      </c>
      <c r="D188" s="42" t="s">
        <v>2896</v>
      </c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>
        <v>0</v>
      </c>
      <c r="AA188" s="22">
        <v>0</v>
      </c>
      <c r="AB188">
        <v>10</v>
      </c>
      <c r="AC188" s="22">
        <v>0</v>
      </c>
      <c r="AD188" s="22">
        <v>0</v>
      </c>
      <c r="AE188" s="22">
        <v>0</v>
      </c>
      <c r="AF188" s="22">
        <v>0</v>
      </c>
      <c r="AG188" s="22">
        <v>0</v>
      </c>
      <c r="AH188" s="22">
        <v>0</v>
      </c>
      <c r="AI188" s="22">
        <v>0</v>
      </c>
      <c r="AJ188" s="22">
        <v>0</v>
      </c>
      <c r="AK188" s="22">
        <v>0</v>
      </c>
      <c r="AL188" s="22">
        <v>0</v>
      </c>
      <c r="AM188" s="22">
        <v>0</v>
      </c>
      <c r="AN188" s="22">
        <v>0</v>
      </c>
      <c r="AO188" s="22">
        <v>0</v>
      </c>
      <c r="AP188" s="22">
        <v>0</v>
      </c>
      <c r="AQ188" s="22">
        <v>0</v>
      </c>
      <c r="AR188" s="22">
        <v>0</v>
      </c>
      <c r="AS188" s="22">
        <v>0</v>
      </c>
      <c r="AT188" s="22">
        <v>0</v>
      </c>
      <c r="AU188" s="22">
        <v>0</v>
      </c>
      <c r="AV188" s="22">
        <v>0</v>
      </c>
      <c r="AW188" s="22">
        <v>0</v>
      </c>
      <c r="AX188" s="22">
        <v>0</v>
      </c>
      <c r="AY188" s="22">
        <v>0</v>
      </c>
      <c r="AZ188" s="22">
        <v>0</v>
      </c>
      <c r="BA188" s="22">
        <v>0</v>
      </c>
      <c r="BB188" s="22">
        <v>0</v>
      </c>
      <c r="BC188" s="22">
        <v>0</v>
      </c>
      <c r="BD188" s="18">
        <f t="shared" si="33"/>
        <v>10</v>
      </c>
      <c r="BE188" s="64">
        <f t="shared" si="34"/>
        <v>10</v>
      </c>
      <c r="BF188" s="64">
        <f t="shared" si="35"/>
        <v>0</v>
      </c>
      <c r="BG188" s="64">
        <f t="shared" si="36"/>
        <v>0</v>
      </c>
      <c r="BH188" s="64">
        <f t="shared" si="37"/>
        <v>0</v>
      </c>
      <c r="BI188" s="64">
        <f t="shared" si="38"/>
        <v>0</v>
      </c>
      <c r="BJ188" s="64">
        <f t="shared" si="39"/>
        <v>0</v>
      </c>
      <c r="BK188" s="66">
        <f t="shared" si="40"/>
        <v>0</v>
      </c>
      <c r="BL188" s="109">
        <f t="shared" si="41"/>
        <v>10</v>
      </c>
      <c r="BM188" s="18">
        <v>35</v>
      </c>
      <c r="BN188" s="18" t="str">
        <f t="shared" si="43"/>
        <v>Lenz</v>
      </c>
      <c r="BO188" s="18" t="str">
        <f t="shared" si="44"/>
        <v>Michaël</v>
      </c>
      <c r="BP188" s="18" t="str">
        <f t="shared" si="42"/>
        <v>Malans</v>
      </c>
    </row>
    <row r="189" spans="1:68" x14ac:dyDescent="0.25">
      <c r="A189" s="19">
        <v>1992</v>
      </c>
      <c r="B189" s="22" t="s">
        <v>206</v>
      </c>
      <c r="C189" s="22" t="s">
        <v>103</v>
      </c>
      <c r="D189" s="42" t="s">
        <v>435</v>
      </c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>
        <v>0</v>
      </c>
      <c r="AA189" s="22">
        <v>0</v>
      </c>
      <c r="AB189" s="22">
        <v>0</v>
      </c>
      <c r="AC189" s="22">
        <v>0</v>
      </c>
      <c r="AD189" s="22">
        <v>0</v>
      </c>
      <c r="AE189" s="22">
        <v>0</v>
      </c>
      <c r="AF189" s="22"/>
      <c r="AG189" s="22"/>
      <c r="AH189" s="22"/>
      <c r="AI189" s="22"/>
      <c r="AJ189" s="22">
        <v>0</v>
      </c>
      <c r="AK189" s="22">
        <v>10</v>
      </c>
      <c r="AL189" s="22">
        <v>0</v>
      </c>
      <c r="AM189" s="22">
        <v>0</v>
      </c>
      <c r="AN189" s="22">
        <v>0</v>
      </c>
      <c r="AO189" s="22">
        <v>0</v>
      </c>
      <c r="AP189" s="22">
        <v>0</v>
      </c>
      <c r="AQ189" s="22">
        <v>0</v>
      </c>
      <c r="AR189" s="22">
        <v>0</v>
      </c>
      <c r="AS189" s="22">
        <v>0</v>
      </c>
      <c r="AT189" s="22">
        <v>0</v>
      </c>
      <c r="AU189" s="22">
        <v>0</v>
      </c>
      <c r="AV189" s="22">
        <v>0</v>
      </c>
      <c r="AW189" s="22">
        <v>0</v>
      </c>
      <c r="AX189" s="22">
        <v>0</v>
      </c>
      <c r="AY189" s="22">
        <v>0</v>
      </c>
      <c r="AZ189" s="22">
        <v>0</v>
      </c>
      <c r="BA189" s="22">
        <v>0</v>
      </c>
      <c r="BB189" s="22">
        <v>0</v>
      </c>
      <c r="BC189" s="22">
        <v>0</v>
      </c>
      <c r="BD189" s="18">
        <f t="shared" si="33"/>
        <v>10</v>
      </c>
      <c r="BE189" s="64">
        <f t="shared" si="34"/>
        <v>10</v>
      </c>
      <c r="BF189" s="64">
        <f t="shared" si="35"/>
        <v>0</v>
      </c>
      <c r="BG189" s="64">
        <f t="shared" si="36"/>
        <v>0</v>
      </c>
      <c r="BH189" s="64">
        <f t="shared" si="37"/>
        <v>0</v>
      </c>
      <c r="BI189" s="64">
        <f t="shared" si="38"/>
        <v>0</v>
      </c>
      <c r="BJ189" s="64">
        <f t="shared" si="39"/>
        <v>0</v>
      </c>
      <c r="BK189" s="66">
        <f t="shared" si="40"/>
        <v>0</v>
      </c>
      <c r="BL189" s="109">
        <f t="shared" si="41"/>
        <v>10</v>
      </c>
      <c r="BM189" s="18">
        <v>35</v>
      </c>
      <c r="BN189" s="18" t="str">
        <f t="shared" si="43"/>
        <v>Luquot</v>
      </c>
      <c r="BO189" s="18" t="str">
        <f t="shared" si="44"/>
        <v>Yannick</v>
      </c>
      <c r="BP189" s="18" t="str">
        <f t="shared" si="42"/>
        <v>Les Rousses FRA</v>
      </c>
    </row>
    <row r="190" spans="1:68" x14ac:dyDescent="0.25">
      <c r="A190" s="15">
        <v>1985</v>
      </c>
      <c r="B190" t="s">
        <v>2229</v>
      </c>
      <c r="C190" s="22" t="s">
        <v>2218</v>
      </c>
      <c r="D190" s="42" t="s">
        <v>2210</v>
      </c>
      <c r="E190" s="22"/>
      <c r="F190" s="22"/>
      <c r="G190" s="21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>
        <v>0</v>
      </c>
      <c r="AA190" s="22">
        <v>0</v>
      </c>
      <c r="AB190" s="22">
        <v>0</v>
      </c>
      <c r="AC190" s="22">
        <v>0</v>
      </c>
      <c r="AD190" s="22">
        <v>10</v>
      </c>
      <c r="AE190" s="22">
        <v>0</v>
      </c>
      <c r="AF190" s="22"/>
      <c r="AG190" s="22"/>
      <c r="AH190" s="22"/>
      <c r="AI190" s="22"/>
      <c r="AJ190" s="22">
        <v>0</v>
      </c>
      <c r="AK190" s="22">
        <v>0</v>
      </c>
      <c r="AL190" s="22">
        <v>0</v>
      </c>
      <c r="AM190" s="22">
        <v>0</v>
      </c>
      <c r="AN190" s="22">
        <v>0</v>
      </c>
      <c r="AO190" s="22">
        <v>0</v>
      </c>
      <c r="AP190" s="22">
        <v>0</v>
      </c>
      <c r="AQ190" s="22">
        <v>0</v>
      </c>
      <c r="AR190" s="22">
        <v>0</v>
      </c>
      <c r="AS190" s="22">
        <v>0</v>
      </c>
      <c r="AT190" s="22">
        <v>0</v>
      </c>
      <c r="AU190" s="22">
        <v>0</v>
      </c>
      <c r="AV190" s="22">
        <v>0</v>
      </c>
      <c r="AW190" s="22">
        <v>0</v>
      </c>
      <c r="AX190" s="22">
        <v>0</v>
      </c>
      <c r="AY190" s="22">
        <v>0</v>
      </c>
      <c r="AZ190" s="22">
        <v>0</v>
      </c>
      <c r="BA190" s="22">
        <v>0</v>
      </c>
      <c r="BB190" s="22">
        <v>0</v>
      </c>
      <c r="BC190" s="22">
        <v>0</v>
      </c>
      <c r="BD190" s="18">
        <f t="shared" si="33"/>
        <v>10</v>
      </c>
      <c r="BE190" s="64">
        <f t="shared" si="34"/>
        <v>10</v>
      </c>
      <c r="BF190" s="64">
        <f t="shared" si="35"/>
        <v>0</v>
      </c>
      <c r="BG190" s="64">
        <f t="shared" si="36"/>
        <v>0</v>
      </c>
      <c r="BH190" s="64">
        <f t="shared" si="37"/>
        <v>0</v>
      </c>
      <c r="BI190" s="64">
        <f t="shared" si="38"/>
        <v>0</v>
      </c>
      <c r="BJ190" s="64">
        <f t="shared" si="39"/>
        <v>0</v>
      </c>
      <c r="BK190" s="66">
        <f t="shared" si="40"/>
        <v>0</v>
      </c>
      <c r="BL190" s="109">
        <f t="shared" si="41"/>
        <v>10</v>
      </c>
      <c r="BM190" s="18">
        <v>35</v>
      </c>
      <c r="BN190" s="18" t="str">
        <f t="shared" si="43"/>
        <v>Mika</v>
      </c>
      <c r="BO190" s="18" t="str">
        <f t="shared" si="44"/>
        <v>Michael</v>
      </c>
      <c r="BP190" s="18" t="str">
        <f t="shared" si="42"/>
        <v>Oberriet (Sg)</v>
      </c>
    </row>
    <row r="191" spans="1:68" x14ac:dyDescent="0.25">
      <c r="A191" s="15">
        <v>1993</v>
      </c>
      <c r="B191" t="s">
        <v>1309</v>
      </c>
      <c r="C191" s="22" t="s">
        <v>1301</v>
      </c>
      <c r="D191" s="42" t="s">
        <v>1293</v>
      </c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22"/>
      <c r="AG191" s="22"/>
      <c r="AH191" s="22"/>
      <c r="AI191" s="22"/>
      <c r="AJ191" s="22">
        <v>0</v>
      </c>
      <c r="AK191" s="22">
        <v>0</v>
      </c>
      <c r="AL191" s="22">
        <v>0</v>
      </c>
      <c r="AM191" s="22">
        <v>0</v>
      </c>
      <c r="AN191" s="22">
        <v>0</v>
      </c>
      <c r="AO191" s="22">
        <v>0</v>
      </c>
      <c r="AP191" s="22">
        <v>0</v>
      </c>
      <c r="AQ191" s="22">
        <v>0</v>
      </c>
      <c r="AR191" s="22">
        <v>0</v>
      </c>
      <c r="AS191" s="22">
        <v>0</v>
      </c>
      <c r="AT191" s="22">
        <v>10</v>
      </c>
      <c r="AU191" s="22">
        <v>0</v>
      </c>
      <c r="AV191" s="22">
        <v>0</v>
      </c>
      <c r="AW191" s="22">
        <v>0</v>
      </c>
      <c r="AX191" s="22">
        <v>0</v>
      </c>
      <c r="AY191" s="22">
        <v>0</v>
      </c>
      <c r="AZ191" s="22">
        <v>0</v>
      </c>
      <c r="BA191" s="22">
        <v>0</v>
      </c>
      <c r="BB191" s="22">
        <v>0</v>
      </c>
      <c r="BC191" s="22">
        <v>0</v>
      </c>
      <c r="BD191" s="18">
        <f t="shared" si="33"/>
        <v>10</v>
      </c>
      <c r="BE191" s="64">
        <f t="shared" si="34"/>
        <v>10</v>
      </c>
      <c r="BF191" s="64">
        <f t="shared" si="35"/>
        <v>0</v>
      </c>
      <c r="BG191" s="64">
        <f t="shared" si="36"/>
        <v>0</v>
      </c>
      <c r="BH191" s="64">
        <f t="shared" si="37"/>
        <v>0</v>
      </c>
      <c r="BI191" s="64">
        <f t="shared" si="38"/>
        <v>0</v>
      </c>
      <c r="BJ191" s="64">
        <f t="shared" si="39"/>
        <v>0</v>
      </c>
      <c r="BK191" s="66">
        <f t="shared" si="40"/>
        <v>0</v>
      </c>
      <c r="BL191" s="109">
        <f t="shared" si="41"/>
        <v>10</v>
      </c>
      <c r="BM191" s="18">
        <v>35</v>
      </c>
      <c r="BN191" s="18" t="str">
        <f t="shared" si="43"/>
        <v>Monin</v>
      </c>
      <c r="BO191" s="18" t="str">
        <f t="shared" si="44"/>
        <v>Xavier</v>
      </c>
      <c r="BP191" s="18" t="str">
        <f t="shared" si="42"/>
        <v>Glovelier</v>
      </c>
    </row>
    <row r="192" spans="1:68" x14ac:dyDescent="0.25">
      <c r="A192" s="38">
        <v>1992</v>
      </c>
      <c r="B192" t="s">
        <v>2400</v>
      </c>
      <c r="C192" s="22" t="s">
        <v>2392</v>
      </c>
      <c r="D192" s="42" t="s">
        <v>2385</v>
      </c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>
        <v>0</v>
      </c>
      <c r="AA192" s="22">
        <v>0</v>
      </c>
      <c r="AB192" s="18">
        <v>0</v>
      </c>
      <c r="AC192" s="21">
        <v>0</v>
      </c>
      <c r="AD192" s="22">
        <v>0</v>
      </c>
      <c r="AE192" s="22">
        <v>10</v>
      </c>
      <c r="AF192" s="22"/>
      <c r="AG192" s="22"/>
      <c r="AH192" s="22"/>
      <c r="AI192" s="22"/>
      <c r="AJ192" s="22">
        <v>0</v>
      </c>
      <c r="AK192" s="22">
        <v>0</v>
      </c>
      <c r="AL192" s="22">
        <v>0</v>
      </c>
      <c r="AM192" s="22">
        <v>0</v>
      </c>
      <c r="AN192" s="22">
        <v>0</v>
      </c>
      <c r="AO192" s="22">
        <v>0</v>
      </c>
      <c r="AP192" s="22">
        <v>0</v>
      </c>
      <c r="AQ192" s="22">
        <v>0</v>
      </c>
      <c r="AR192" s="22">
        <v>0</v>
      </c>
      <c r="AS192" s="22">
        <v>0</v>
      </c>
      <c r="AT192" s="22">
        <v>0</v>
      </c>
      <c r="AU192" s="22">
        <v>0</v>
      </c>
      <c r="AV192" s="22">
        <v>0</v>
      </c>
      <c r="AW192" s="22">
        <v>0</v>
      </c>
      <c r="AX192" s="22">
        <v>0</v>
      </c>
      <c r="AY192" s="22">
        <v>0</v>
      </c>
      <c r="AZ192" s="22">
        <v>0</v>
      </c>
      <c r="BA192" s="22">
        <v>0</v>
      </c>
      <c r="BB192" s="22">
        <v>0</v>
      </c>
      <c r="BC192" s="22">
        <v>0</v>
      </c>
      <c r="BD192" s="18">
        <f t="shared" si="33"/>
        <v>10</v>
      </c>
      <c r="BE192" s="64">
        <f t="shared" si="34"/>
        <v>10</v>
      </c>
      <c r="BF192" s="64">
        <f t="shared" si="35"/>
        <v>0</v>
      </c>
      <c r="BG192" s="64">
        <f t="shared" si="36"/>
        <v>0</v>
      </c>
      <c r="BH192" s="64">
        <f t="shared" si="37"/>
        <v>0</v>
      </c>
      <c r="BI192" s="64">
        <f t="shared" si="38"/>
        <v>0</v>
      </c>
      <c r="BJ192" s="64">
        <f t="shared" si="39"/>
        <v>0</v>
      </c>
      <c r="BK192" s="66">
        <f t="shared" si="40"/>
        <v>0</v>
      </c>
      <c r="BL192" s="109">
        <f t="shared" si="41"/>
        <v>10</v>
      </c>
      <c r="BM192" s="18">
        <v>35</v>
      </c>
      <c r="BN192" s="18" t="str">
        <f t="shared" si="43"/>
        <v>Montani</v>
      </c>
      <c r="BO192" s="18" t="str">
        <f t="shared" si="44"/>
        <v>Riccardo</v>
      </c>
      <c r="BP192" s="18" t="str">
        <f t="shared" si="42"/>
        <v>Cesara</v>
      </c>
    </row>
    <row r="193" spans="1:68" x14ac:dyDescent="0.25">
      <c r="A193" s="15">
        <v>1980</v>
      </c>
      <c r="B193" t="s">
        <v>2663</v>
      </c>
      <c r="C193" s="22" t="s">
        <v>2657</v>
      </c>
      <c r="D193" s="42" t="s">
        <v>2651</v>
      </c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>
        <v>0</v>
      </c>
      <c r="AA193" s="22">
        <v>0</v>
      </c>
      <c r="AB193" s="22">
        <v>0</v>
      </c>
      <c r="AC193" s="22">
        <v>10</v>
      </c>
      <c r="AD193" s="22">
        <v>0</v>
      </c>
      <c r="AE193" s="22">
        <v>0</v>
      </c>
      <c r="AF193" s="22">
        <v>0</v>
      </c>
      <c r="AG193" s="22">
        <v>0</v>
      </c>
      <c r="AH193" s="22">
        <v>0</v>
      </c>
      <c r="AI193" s="22">
        <v>0</v>
      </c>
      <c r="AJ193" s="22">
        <v>0</v>
      </c>
      <c r="AK193" s="22">
        <v>0</v>
      </c>
      <c r="AL193" s="22">
        <v>0</v>
      </c>
      <c r="AM193" s="22">
        <v>0</v>
      </c>
      <c r="AN193" s="22">
        <v>0</v>
      </c>
      <c r="AO193" s="22">
        <v>0</v>
      </c>
      <c r="AP193" s="22">
        <v>0</v>
      </c>
      <c r="AQ193" s="22">
        <v>0</v>
      </c>
      <c r="AR193" s="22">
        <v>0</v>
      </c>
      <c r="AS193" s="22">
        <v>0</v>
      </c>
      <c r="AT193" s="22">
        <v>0</v>
      </c>
      <c r="AU193" s="22">
        <v>0</v>
      </c>
      <c r="AV193" s="22">
        <v>0</v>
      </c>
      <c r="AW193" s="22">
        <v>0</v>
      </c>
      <c r="AX193" s="22">
        <v>0</v>
      </c>
      <c r="AY193" s="22">
        <v>0</v>
      </c>
      <c r="AZ193" s="22">
        <v>0</v>
      </c>
      <c r="BA193" s="22">
        <v>0</v>
      </c>
      <c r="BB193" s="22">
        <v>0</v>
      </c>
      <c r="BC193" s="22">
        <v>0</v>
      </c>
      <c r="BD193" s="18">
        <f t="shared" si="33"/>
        <v>10</v>
      </c>
      <c r="BE193" s="64">
        <f t="shared" si="34"/>
        <v>10</v>
      </c>
      <c r="BF193" s="64">
        <f t="shared" si="35"/>
        <v>0</v>
      </c>
      <c r="BG193" s="64">
        <f t="shared" si="36"/>
        <v>0</v>
      </c>
      <c r="BH193" s="64">
        <f t="shared" si="37"/>
        <v>0</v>
      </c>
      <c r="BI193" s="64">
        <f t="shared" si="38"/>
        <v>0</v>
      </c>
      <c r="BJ193" s="64">
        <f t="shared" si="39"/>
        <v>0</v>
      </c>
      <c r="BK193" s="66">
        <f t="shared" si="40"/>
        <v>0</v>
      </c>
      <c r="BL193" s="109">
        <f t="shared" si="41"/>
        <v>10</v>
      </c>
      <c r="BM193" s="18">
        <v>35</v>
      </c>
      <c r="BN193" s="18" t="str">
        <f t="shared" si="43"/>
        <v>Ramos</v>
      </c>
      <c r="BO193" s="18" t="str">
        <f t="shared" si="44"/>
        <v>Francisco</v>
      </c>
      <c r="BP193" s="18" t="str">
        <f t="shared" ref="BP193:BP224" si="45">D193</f>
        <v>Chez-Le-Bart</v>
      </c>
    </row>
    <row r="194" spans="1:68" x14ac:dyDescent="0.25">
      <c r="A194" s="15">
        <v>2000</v>
      </c>
      <c r="B194" t="s">
        <v>1782</v>
      </c>
      <c r="C194" s="22" t="s">
        <v>1222</v>
      </c>
      <c r="D194" s="42" t="s">
        <v>586</v>
      </c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>
        <v>0</v>
      </c>
      <c r="AA194" s="22">
        <v>0</v>
      </c>
      <c r="AB194" s="22">
        <v>0</v>
      </c>
      <c r="AC194" s="22">
        <v>0</v>
      </c>
      <c r="AD194" s="22">
        <v>0</v>
      </c>
      <c r="AE194" s="22">
        <v>0</v>
      </c>
      <c r="AF194" s="22"/>
      <c r="AG194" s="22"/>
      <c r="AH194" s="22"/>
      <c r="AI194" s="22"/>
      <c r="AJ194" s="22">
        <v>0</v>
      </c>
      <c r="AK194" s="22">
        <v>0</v>
      </c>
      <c r="AL194" s="22">
        <v>0</v>
      </c>
      <c r="AM194" s="22">
        <v>0</v>
      </c>
      <c r="AN194" s="22">
        <v>0</v>
      </c>
      <c r="AO194" s="22">
        <v>0</v>
      </c>
      <c r="AP194" s="22">
        <v>0</v>
      </c>
      <c r="AQ194" s="22">
        <v>0</v>
      </c>
      <c r="AR194" s="22">
        <v>0</v>
      </c>
      <c r="AS194" s="22">
        <v>0</v>
      </c>
      <c r="AT194" s="22">
        <v>0</v>
      </c>
      <c r="AU194" s="22">
        <v>0</v>
      </c>
      <c r="AV194" s="22">
        <v>0</v>
      </c>
      <c r="AW194" s="22">
        <v>0</v>
      </c>
      <c r="AX194" s="22">
        <v>10</v>
      </c>
      <c r="AY194" s="22">
        <v>0</v>
      </c>
      <c r="AZ194" s="22">
        <v>0</v>
      </c>
      <c r="BA194" s="22">
        <v>0</v>
      </c>
      <c r="BB194" s="22">
        <v>0</v>
      </c>
      <c r="BC194" s="22">
        <v>0</v>
      </c>
      <c r="BD194" s="18">
        <f t="shared" si="33"/>
        <v>10</v>
      </c>
      <c r="BE194" s="64">
        <f t="shared" si="34"/>
        <v>10</v>
      </c>
      <c r="BF194" s="64">
        <f t="shared" si="35"/>
        <v>0</v>
      </c>
      <c r="BG194" s="64">
        <f t="shared" si="36"/>
        <v>0</v>
      </c>
      <c r="BH194" s="64">
        <f t="shared" si="37"/>
        <v>0</v>
      </c>
      <c r="BI194" s="64">
        <f t="shared" si="38"/>
        <v>0</v>
      </c>
      <c r="BJ194" s="64">
        <f t="shared" si="39"/>
        <v>0</v>
      </c>
      <c r="BK194" s="66">
        <f t="shared" si="40"/>
        <v>0</v>
      </c>
      <c r="BL194" s="109">
        <f t="shared" si="41"/>
        <v>10</v>
      </c>
      <c r="BM194" s="18">
        <v>35</v>
      </c>
      <c r="BN194" s="18" t="str">
        <f t="shared" si="43"/>
        <v>Rissiello</v>
      </c>
      <c r="BO194" s="18" t="str">
        <f t="shared" si="44"/>
        <v>Lucas</v>
      </c>
      <c r="BP194" s="18" t="str">
        <f t="shared" si="45"/>
        <v>Saillon</v>
      </c>
    </row>
    <row r="195" spans="1:68" x14ac:dyDescent="0.25">
      <c r="A195" s="15">
        <v>1985</v>
      </c>
      <c r="B195" t="s">
        <v>1123</v>
      </c>
      <c r="C195" s="22" t="s">
        <v>104</v>
      </c>
      <c r="D195" s="42" t="s">
        <v>1112</v>
      </c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>
        <v>0</v>
      </c>
      <c r="AA195" s="22">
        <v>0</v>
      </c>
      <c r="AB195" s="22">
        <v>0</v>
      </c>
      <c r="AC195" s="22">
        <v>0</v>
      </c>
      <c r="AD195" s="22">
        <v>0</v>
      </c>
      <c r="AE195" s="22">
        <v>0</v>
      </c>
      <c r="AF195" s="22"/>
      <c r="AG195" s="22"/>
      <c r="AH195" s="22"/>
      <c r="AI195" s="22"/>
      <c r="AJ195" s="22">
        <v>0</v>
      </c>
      <c r="AK195" s="22">
        <v>0</v>
      </c>
      <c r="AL195" s="22">
        <v>0</v>
      </c>
      <c r="AM195" s="22">
        <v>0</v>
      </c>
      <c r="AN195" s="22">
        <v>0</v>
      </c>
      <c r="AO195" s="22">
        <v>0</v>
      </c>
      <c r="AP195" s="22">
        <v>0</v>
      </c>
      <c r="AQ195" s="22">
        <v>0</v>
      </c>
      <c r="AR195" s="22">
        <v>10</v>
      </c>
      <c r="AS195" s="22">
        <v>0</v>
      </c>
      <c r="AT195" s="22">
        <v>0</v>
      </c>
      <c r="AU195" s="22">
        <v>0</v>
      </c>
      <c r="AV195" s="22">
        <v>0</v>
      </c>
      <c r="AW195" s="22">
        <v>0</v>
      </c>
      <c r="AX195" s="22">
        <v>0</v>
      </c>
      <c r="AY195" s="22">
        <v>0</v>
      </c>
      <c r="AZ195" s="22">
        <v>0</v>
      </c>
      <c r="BA195" s="22">
        <v>0</v>
      </c>
      <c r="BB195" s="22">
        <v>0</v>
      </c>
      <c r="BC195" s="22">
        <v>0</v>
      </c>
      <c r="BD195" s="18">
        <f t="shared" si="33"/>
        <v>10</v>
      </c>
      <c r="BE195" s="64">
        <f t="shared" si="34"/>
        <v>10</v>
      </c>
      <c r="BF195" s="64">
        <f t="shared" si="35"/>
        <v>0</v>
      </c>
      <c r="BG195" s="64">
        <f t="shared" si="36"/>
        <v>0</v>
      </c>
      <c r="BH195" s="64">
        <f t="shared" si="37"/>
        <v>0</v>
      </c>
      <c r="BI195" s="64">
        <f t="shared" si="38"/>
        <v>0</v>
      </c>
      <c r="BJ195" s="64">
        <f t="shared" si="39"/>
        <v>0</v>
      </c>
      <c r="BK195" s="66">
        <f t="shared" si="40"/>
        <v>0</v>
      </c>
      <c r="BL195" s="109">
        <f t="shared" si="41"/>
        <v>10</v>
      </c>
      <c r="BM195" s="18">
        <v>35</v>
      </c>
      <c r="BN195" s="18" t="str">
        <f t="shared" si="43"/>
        <v>Sauvaget</v>
      </c>
      <c r="BO195" s="18" t="str">
        <f t="shared" si="44"/>
        <v>Arnaud</v>
      </c>
      <c r="BP195" s="18" t="str">
        <f t="shared" si="45"/>
        <v>Fenin NE</v>
      </c>
    </row>
    <row r="196" spans="1:68" x14ac:dyDescent="0.25">
      <c r="A196" s="15">
        <v>1987</v>
      </c>
      <c r="B196" t="s">
        <v>2915</v>
      </c>
      <c r="C196" s="22" t="s">
        <v>638</v>
      </c>
      <c r="D196" s="42" t="s">
        <v>673</v>
      </c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>
        <v>0</v>
      </c>
      <c r="AA196" s="22">
        <v>0</v>
      </c>
      <c r="AB196">
        <v>9</v>
      </c>
      <c r="AC196" s="22">
        <v>0</v>
      </c>
      <c r="AD196" s="22">
        <v>0</v>
      </c>
      <c r="AE196" s="22">
        <v>0</v>
      </c>
      <c r="AF196" s="22">
        <v>0</v>
      </c>
      <c r="AG196" s="22">
        <v>0</v>
      </c>
      <c r="AH196" s="22">
        <v>0</v>
      </c>
      <c r="AI196" s="22">
        <v>0</v>
      </c>
      <c r="AJ196" s="22">
        <v>0</v>
      </c>
      <c r="AK196" s="22">
        <v>0</v>
      </c>
      <c r="AL196" s="22">
        <v>0</v>
      </c>
      <c r="AM196" s="22">
        <v>0</v>
      </c>
      <c r="AN196" s="22">
        <v>0</v>
      </c>
      <c r="AO196" s="22">
        <v>0</v>
      </c>
      <c r="AP196" s="22">
        <v>0</v>
      </c>
      <c r="AQ196" s="22">
        <v>0</v>
      </c>
      <c r="AR196" s="22">
        <v>0</v>
      </c>
      <c r="AS196" s="22">
        <v>0</v>
      </c>
      <c r="AT196" s="22">
        <v>0</v>
      </c>
      <c r="AU196" s="22">
        <v>0</v>
      </c>
      <c r="AV196" s="22">
        <v>0</v>
      </c>
      <c r="AW196" s="22">
        <v>0</v>
      </c>
      <c r="AX196" s="22">
        <v>0</v>
      </c>
      <c r="AY196" s="22">
        <v>0</v>
      </c>
      <c r="AZ196" s="22">
        <v>0</v>
      </c>
      <c r="BA196" s="22">
        <v>0</v>
      </c>
      <c r="BB196" s="22">
        <v>0</v>
      </c>
      <c r="BC196" s="22">
        <v>0</v>
      </c>
      <c r="BD196" s="18">
        <f t="shared" si="33"/>
        <v>9</v>
      </c>
      <c r="BE196" s="64">
        <f t="shared" si="34"/>
        <v>9</v>
      </c>
      <c r="BF196" s="64">
        <f t="shared" si="35"/>
        <v>0</v>
      </c>
      <c r="BG196" s="64">
        <f t="shared" si="36"/>
        <v>0</v>
      </c>
      <c r="BH196" s="64">
        <f t="shared" si="37"/>
        <v>0</v>
      </c>
      <c r="BI196" s="64">
        <f t="shared" si="38"/>
        <v>0</v>
      </c>
      <c r="BJ196" s="64">
        <f t="shared" si="39"/>
        <v>0</v>
      </c>
      <c r="BK196" s="66">
        <f t="shared" si="40"/>
        <v>0</v>
      </c>
      <c r="BL196" s="109">
        <f t="shared" si="41"/>
        <v>9</v>
      </c>
      <c r="BM196" s="18">
        <v>36</v>
      </c>
      <c r="BN196" s="18" t="str">
        <f t="shared" si="43"/>
        <v>Altenkamp</v>
      </c>
      <c r="BO196" s="18" t="str">
        <f t="shared" si="44"/>
        <v>Lukas</v>
      </c>
      <c r="BP196" s="18" t="str">
        <f t="shared" si="45"/>
        <v>Zürich</v>
      </c>
    </row>
    <row r="197" spans="1:68" x14ac:dyDescent="0.25">
      <c r="A197" s="19">
        <v>1985</v>
      </c>
      <c r="B197" s="22" t="s">
        <v>207</v>
      </c>
      <c r="C197" s="22" t="s">
        <v>131</v>
      </c>
      <c r="D197" s="42" t="s">
        <v>208</v>
      </c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>
        <v>0</v>
      </c>
      <c r="AA197" s="22">
        <v>0</v>
      </c>
      <c r="AB197" s="22">
        <v>0</v>
      </c>
      <c r="AC197" s="22">
        <v>0</v>
      </c>
      <c r="AD197" s="22">
        <v>0</v>
      </c>
      <c r="AE197" s="22">
        <v>0</v>
      </c>
      <c r="AF197" s="22"/>
      <c r="AG197" s="22"/>
      <c r="AH197" s="22"/>
      <c r="AI197" s="22"/>
      <c r="AJ197" s="22">
        <v>0</v>
      </c>
      <c r="AK197" s="22">
        <v>9</v>
      </c>
      <c r="AL197" s="22">
        <v>0</v>
      </c>
      <c r="AM197" s="22">
        <v>0</v>
      </c>
      <c r="AN197" s="22">
        <v>0</v>
      </c>
      <c r="AO197" s="22">
        <v>0</v>
      </c>
      <c r="AP197" s="22">
        <v>0</v>
      </c>
      <c r="AQ197" s="22">
        <v>0</v>
      </c>
      <c r="AR197" s="22">
        <v>0</v>
      </c>
      <c r="AS197" s="22">
        <v>0</v>
      </c>
      <c r="AT197" s="22">
        <v>0</v>
      </c>
      <c r="AU197" s="22">
        <v>0</v>
      </c>
      <c r="AV197" s="22">
        <v>0</v>
      </c>
      <c r="AW197" s="22">
        <v>0</v>
      </c>
      <c r="AX197" s="22">
        <v>0</v>
      </c>
      <c r="AY197" s="22">
        <v>0</v>
      </c>
      <c r="AZ197" s="22">
        <v>0</v>
      </c>
      <c r="BA197" s="22">
        <v>0</v>
      </c>
      <c r="BB197" s="22">
        <v>0</v>
      </c>
      <c r="BC197" s="22">
        <v>0</v>
      </c>
      <c r="BD197" s="18">
        <f t="shared" si="33"/>
        <v>9</v>
      </c>
      <c r="BE197" s="64">
        <f t="shared" si="34"/>
        <v>9</v>
      </c>
      <c r="BF197" s="64">
        <f t="shared" si="35"/>
        <v>0</v>
      </c>
      <c r="BG197" s="64">
        <f t="shared" si="36"/>
        <v>0</v>
      </c>
      <c r="BH197" s="64">
        <f t="shared" si="37"/>
        <v>0</v>
      </c>
      <c r="BI197" s="64">
        <f t="shared" si="38"/>
        <v>0</v>
      </c>
      <c r="BJ197" s="64">
        <f t="shared" si="39"/>
        <v>0</v>
      </c>
      <c r="BK197" s="66">
        <f t="shared" si="40"/>
        <v>0</v>
      </c>
      <c r="BL197" s="109">
        <f t="shared" si="41"/>
        <v>9</v>
      </c>
      <c r="BM197" s="18">
        <v>36</v>
      </c>
      <c r="BN197" s="18" t="str">
        <f t="shared" si="43"/>
        <v>Bardet</v>
      </c>
      <c r="BO197" s="18" t="str">
        <f t="shared" si="44"/>
        <v>Loïc</v>
      </c>
      <c r="BP197" s="18" t="str">
        <f t="shared" si="45"/>
        <v>Vulliens</v>
      </c>
    </row>
    <row r="198" spans="1:68" x14ac:dyDescent="0.25">
      <c r="A198" s="15">
        <v>1995</v>
      </c>
      <c r="B198" t="s">
        <v>1310</v>
      </c>
      <c r="C198" s="22" t="s">
        <v>1222</v>
      </c>
      <c r="D198" s="42" t="s">
        <v>1294</v>
      </c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>
        <v>0</v>
      </c>
      <c r="AA198" s="22">
        <v>0</v>
      </c>
      <c r="AB198" s="22">
        <v>0</v>
      </c>
      <c r="AC198" s="22">
        <v>0</v>
      </c>
      <c r="AD198" s="22">
        <v>0</v>
      </c>
      <c r="AE198" s="22">
        <v>0</v>
      </c>
      <c r="AF198" s="22"/>
      <c r="AG198" s="22"/>
      <c r="AH198" s="22"/>
      <c r="AI198" s="22"/>
      <c r="AJ198" s="22">
        <v>0</v>
      </c>
      <c r="AK198" s="22">
        <v>0</v>
      </c>
      <c r="AL198" s="22">
        <v>0</v>
      </c>
      <c r="AM198" s="22">
        <v>0</v>
      </c>
      <c r="AN198" s="22">
        <v>0</v>
      </c>
      <c r="AO198" s="22">
        <v>0</v>
      </c>
      <c r="AP198" s="22">
        <v>0</v>
      </c>
      <c r="AQ198" s="22">
        <v>0</v>
      </c>
      <c r="AR198" s="22">
        <v>0</v>
      </c>
      <c r="AS198" s="22">
        <v>0</v>
      </c>
      <c r="AT198" s="22">
        <v>9</v>
      </c>
      <c r="AU198" s="22">
        <v>0</v>
      </c>
      <c r="AV198" s="22">
        <v>0</v>
      </c>
      <c r="AW198" s="22">
        <v>0</v>
      </c>
      <c r="AX198" s="22">
        <v>0</v>
      </c>
      <c r="AY198" s="22">
        <v>0</v>
      </c>
      <c r="AZ198" s="22">
        <v>0</v>
      </c>
      <c r="BA198" s="22">
        <v>0</v>
      </c>
      <c r="BB198" s="22">
        <v>0</v>
      </c>
      <c r="BC198" s="22">
        <v>0</v>
      </c>
      <c r="BD198" s="18">
        <f t="shared" ref="BD198:BD261" si="46">SUM(E198:BC198)</f>
        <v>9</v>
      </c>
      <c r="BE198" s="64">
        <f t="shared" ref="BE198:BE261" si="47">IF(BD198=0,0,LARGE(E198:BC198,1))</f>
        <v>9</v>
      </c>
      <c r="BF198" s="64">
        <f t="shared" ref="BF198:BF261" si="48">IF(BD198=0,0,LARGE(E198:BC198,2))</f>
        <v>0</v>
      </c>
      <c r="BG198" s="64">
        <f t="shared" ref="BG198:BG261" si="49">IF(BD198=0,0,LARGE(E198:BC198,3))</f>
        <v>0</v>
      </c>
      <c r="BH198" s="64">
        <f t="shared" ref="BH198:BH261" si="50">IF(BD198=0,0,LARGE(E198:BC198,4))</f>
        <v>0</v>
      </c>
      <c r="BI198" s="64">
        <f t="shared" ref="BI198:BI261" si="51">IF(BD198=0,0,LARGE(E198:BC198,5))</f>
        <v>0</v>
      </c>
      <c r="BJ198" s="64">
        <f t="shared" ref="BJ198:BJ261" si="52">IF(BD198=0,0,LARGE(E198:BC198,6))</f>
        <v>0</v>
      </c>
      <c r="BK198" s="66">
        <f t="shared" ref="BK198:BK261" si="53">IF(BD198=0,0,LARGE(E198:BC198,7))</f>
        <v>0</v>
      </c>
      <c r="BL198" s="109">
        <f t="shared" ref="BL198:BL261" si="54">SUM(BE198:BK198)</f>
        <v>9</v>
      </c>
      <c r="BM198" s="18">
        <v>36</v>
      </c>
      <c r="BN198" s="18" t="str">
        <f t="shared" si="43"/>
        <v>Brunon</v>
      </c>
      <c r="BO198" s="18" t="str">
        <f t="shared" si="44"/>
        <v>Lucas</v>
      </c>
      <c r="BP198" s="18" t="str">
        <f t="shared" si="45"/>
        <v>Paris</v>
      </c>
    </row>
    <row r="199" spans="1:68" x14ac:dyDescent="0.25">
      <c r="A199" s="15">
        <v>1995</v>
      </c>
      <c r="B199" t="s">
        <v>1895</v>
      </c>
      <c r="C199" s="22" t="s">
        <v>1882</v>
      </c>
      <c r="D199" s="44" t="s">
        <v>86</v>
      </c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>
        <v>0</v>
      </c>
      <c r="AA199" s="22">
        <v>0</v>
      </c>
      <c r="AB199" s="22">
        <v>0</v>
      </c>
      <c r="AC199" s="22">
        <v>0</v>
      </c>
      <c r="AD199" s="22">
        <v>0</v>
      </c>
      <c r="AE199" s="22">
        <v>0</v>
      </c>
      <c r="AF199" s="22"/>
      <c r="AG199" s="22"/>
      <c r="AH199" s="22"/>
      <c r="AI199" s="22"/>
      <c r="AJ199" s="22">
        <v>0</v>
      </c>
      <c r="AK199" s="22">
        <v>0</v>
      </c>
      <c r="AL199" s="22">
        <v>0</v>
      </c>
      <c r="AM199" s="22">
        <v>0</v>
      </c>
      <c r="AN199" s="22">
        <v>0</v>
      </c>
      <c r="AO199" s="22">
        <v>0</v>
      </c>
      <c r="AP199" s="22">
        <v>0</v>
      </c>
      <c r="AQ199" s="22">
        <v>0</v>
      </c>
      <c r="AR199" s="22">
        <v>0</v>
      </c>
      <c r="AS199" s="22">
        <v>0</v>
      </c>
      <c r="AT199" s="22">
        <v>0</v>
      </c>
      <c r="AU199" s="22">
        <v>0</v>
      </c>
      <c r="AV199" s="22">
        <v>0</v>
      </c>
      <c r="AW199" s="22">
        <v>0</v>
      </c>
      <c r="AX199" s="22">
        <v>0</v>
      </c>
      <c r="AY199" s="22">
        <v>9</v>
      </c>
      <c r="AZ199" s="22">
        <v>0</v>
      </c>
      <c r="BA199" s="22">
        <v>0</v>
      </c>
      <c r="BB199" s="22">
        <v>0</v>
      </c>
      <c r="BC199" s="22">
        <v>0</v>
      </c>
      <c r="BD199" s="18">
        <f t="shared" si="46"/>
        <v>9</v>
      </c>
      <c r="BE199" s="64">
        <f t="shared" si="47"/>
        <v>9</v>
      </c>
      <c r="BF199" s="64">
        <f t="shared" si="48"/>
        <v>0</v>
      </c>
      <c r="BG199" s="64">
        <f t="shared" si="49"/>
        <v>0</v>
      </c>
      <c r="BH199" s="64">
        <f t="shared" si="50"/>
        <v>0</v>
      </c>
      <c r="BI199" s="64">
        <f t="shared" si="51"/>
        <v>0</v>
      </c>
      <c r="BJ199" s="64">
        <f t="shared" si="52"/>
        <v>0</v>
      </c>
      <c r="BK199" s="66">
        <f t="shared" si="53"/>
        <v>0</v>
      </c>
      <c r="BL199" s="109">
        <f t="shared" si="54"/>
        <v>9</v>
      </c>
      <c r="BM199" s="18">
        <v>36</v>
      </c>
      <c r="BN199" s="18" t="str">
        <f t="shared" si="43"/>
        <v>Desbrest</v>
      </c>
      <c r="BO199" s="18" t="str">
        <f t="shared" si="44"/>
        <v>Jean-Baptiste</v>
      </c>
      <c r="BP199" s="18" t="str">
        <f t="shared" si="45"/>
        <v>Lausanne</v>
      </c>
    </row>
    <row r="200" spans="1:68" x14ac:dyDescent="0.25">
      <c r="A200" s="15">
        <v>1997</v>
      </c>
      <c r="B200" s="22" t="s">
        <v>634</v>
      </c>
      <c r="C200" s="22" t="s">
        <v>635</v>
      </c>
      <c r="D200" s="42" t="s">
        <v>636</v>
      </c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>
        <v>0</v>
      </c>
      <c r="AA200" s="22">
        <v>0</v>
      </c>
      <c r="AB200" s="22">
        <v>0</v>
      </c>
      <c r="AC200" s="22">
        <v>0</v>
      </c>
      <c r="AD200" s="22">
        <v>0</v>
      </c>
      <c r="AE200" s="22">
        <v>0</v>
      </c>
      <c r="AF200" s="22"/>
      <c r="AG200" s="22"/>
      <c r="AH200" s="22"/>
      <c r="AI200" s="22"/>
      <c r="AJ200" s="22">
        <v>0</v>
      </c>
      <c r="AK200" s="22">
        <v>0</v>
      </c>
      <c r="AL200" s="22">
        <v>0</v>
      </c>
      <c r="AM200" s="22">
        <v>0</v>
      </c>
      <c r="AN200" s="22">
        <v>9</v>
      </c>
      <c r="AO200" s="22">
        <v>0</v>
      </c>
      <c r="AP200" s="22">
        <v>0</v>
      </c>
      <c r="AQ200" s="22">
        <v>0</v>
      </c>
      <c r="AR200" s="22">
        <v>0</v>
      </c>
      <c r="AS200" s="22">
        <v>0</v>
      </c>
      <c r="AT200" s="22">
        <v>0</v>
      </c>
      <c r="AU200" s="22">
        <v>0</v>
      </c>
      <c r="AV200" s="22">
        <v>0</v>
      </c>
      <c r="AW200" s="22">
        <v>0</v>
      </c>
      <c r="AX200" s="22">
        <v>0</v>
      </c>
      <c r="AY200" s="22">
        <v>0</v>
      </c>
      <c r="AZ200" s="22">
        <v>0</v>
      </c>
      <c r="BA200" s="22">
        <v>0</v>
      </c>
      <c r="BB200" s="22">
        <v>0</v>
      </c>
      <c r="BC200" s="22">
        <v>0</v>
      </c>
      <c r="BD200" s="18">
        <f t="shared" si="46"/>
        <v>9</v>
      </c>
      <c r="BE200" s="64">
        <f t="shared" si="47"/>
        <v>9</v>
      </c>
      <c r="BF200" s="64">
        <f t="shared" si="48"/>
        <v>0</v>
      </c>
      <c r="BG200" s="64">
        <f t="shared" si="49"/>
        <v>0</v>
      </c>
      <c r="BH200" s="64">
        <f t="shared" si="50"/>
        <v>0</v>
      </c>
      <c r="BI200" s="64">
        <f t="shared" si="51"/>
        <v>0</v>
      </c>
      <c r="BJ200" s="64">
        <f t="shared" si="52"/>
        <v>0</v>
      </c>
      <c r="BK200" s="66">
        <f t="shared" si="53"/>
        <v>0</v>
      </c>
      <c r="BL200" s="109">
        <f t="shared" si="54"/>
        <v>9</v>
      </c>
      <c r="BM200" s="18">
        <v>36</v>
      </c>
      <c r="BN200" s="18" t="str">
        <f t="shared" si="43"/>
        <v>Fux</v>
      </c>
      <c r="BO200" s="18" t="str">
        <f t="shared" si="44"/>
        <v>Julian</v>
      </c>
      <c r="BP200" s="18" t="str">
        <f t="shared" si="45"/>
        <v>Embd</v>
      </c>
    </row>
    <row r="201" spans="1:68" x14ac:dyDescent="0.25">
      <c r="A201" s="15">
        <v>1982</v>
      </c>
      <c r="B201" s="22" t="s">
        <v>1282</v>
      </c>
      <c r="C201" s="22" t="s">
        <v>39</v>
      </c>
      <c r="D201" s="42" t="s">
        <v>1665</v>
      </c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  <c r="AF201" s="22"/>
      <c r="AG201" s="22"/>
      <c r="AH201" s="22"/>
      <c r="AI201" s="22"/>
      <c r="AJ201" s="22">
        <v>0</v>
      </c>
      <c r="AK201" s="22">
        <v>0</v>
      </c>
      <c r="AL201" s="22">
        <v>0</v>
      </c>
      <c r="AM201" s="22">
        <v>0</v>
      </c>
      <c r="AN201" s="22">
        <v>0</v>
      </c>
      <c r="AO201" s="22">
        <v>0</v>
      </c>
      <c r="AP201" s="22">
        <v>0</v>
      </c>
      <c r="AQ201" s="22">
        <v>0</v>
      </c>
      <c r="AR201" s="22">
        <v>0</v>
      </c>
      <c r="AS201" s="22">
        <v>0</v>
      </c>
      <c r="AT201" s="22">
        <v>0</v>
      </c>
      <c r="AU201" s="22">
        <v>0</v>
      </c>
      <c r="AV201" s="22">
        <v>0</v>
      </c>
      <c r="AW201" s="22">
        <v>9</v>
      </c>
      <c r="AX201" s="22">
        <v>0</v>
      </c>
      <c r="AY201" s="22">
        <v>0</v>
      </c>
      <c r="AZ201" s="22">
        <v>0</v>
      </c>
      <c r="BA201" s="22">
        <v>0</v>
      </c>
      <c r="BB201" s="22">
        <v>0</v>
      </c>
      <c r="BC201" s="22">
        <v>0</v>
      </c>
      <c r="BD201" s="18">
        <f t="shared" si="46"/>
        <v>9</v>
      </c>
      <c r="BE201" s="64">
        <f t="shared" si="47"/>
        <v>9</v>
      </c>
      <c r="BF201" s="64">
        <f t="shared" si="48"/>
        <v>0</v>
      </c>
      <c r="BG201" s="64">
        <f t="shared" si="49"/>
        <v>0</v>
      </c>
      <c r="BH201" s="64">
        <f t="shared" si="50"/>
        <v>0</v>
      </c>
      <c r="BI201" s="64">
        <f t="shared" si="51"/>
        <v>0</v>
      </c>
      <c r="BJ201" s="64">
        <f t="shared" si="52"/>
        <v>0</v>
      </c>
      <c r="BK201" s="66">
        <f t="shared" si="53"/>
        <v>0</v>
      </c>
      <c r="BL201" s="109">
        <f t="shared" si="54"/>
        <v>9</v>
      </c>
      <c r="BM201" s="18">
        <v>36</v>
      </c>
      <c r="BN201" s="18" t="str">
        <f t="shared" si="43"/>
        <v>Gerber</v>
      </c>
      <c r="BO201" s="18" t="str">
        <f t="shared" si="44"/>
        <v>Sébastien</v>
      </c>
      <c r="BP201" s="18" t="str">
        <f t="shared" si="45"/>
        <v>Nax</v>
      </c>
    </row>
    <row r="202" spans="1:68" x14ac:dyDescent="0.25">
      <c r="A202" s="89">
        <v>1991</v>
      </c>
      <c r="B202" s="22" t="s">
        <v>548</v>
      </c>
      <c r="C202" s="22" t="s">
        <v>537</v>
      </c>
      <c r="D202" s="88" t="s">
        <v>531</v>
      </c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>
        <v>0</v>
      </c>
      <c r="AA202" s="22">
        <v>0</v>
      </c>
      <c r="AB202" s="22">
        <v>0</v>
      </c>
      <c r="AC202" s="22">
        <v>0</v>
      </c>
      <c r="AD202" s="22">
        <v>0</v>
      </c>
      <c r="AE202" s="22">
        <v>0</v>
      </c>
      <c r="AF202" s="22"/>
      <c r="AG202" s="22"/>
      <c r="AH202" s="22"/>
      <c r="AI202" s="22"/>
      <c r="AJ202" s="22">
        <v>0</v>
      </c>
      <c r="AK202" s="22">
        <v>0</v>
      </c>
      <c r="AL202" s="22">
        <v>9</v>
      </c>
      <c r="AM202" s="22">
        <v>0</v>
      </c>
      <c r="AN202" s="22">
        <v>0</v>
      </c>
      <c r="AO202" s="22">
        <v>0</v>
      </c>
      <c r="AP202" s="22">
        <v>0</v>
      </c>
      <c r="AQ202" s="22">
        <v>0</v>
      </c>
      <c r="AR202" s="22">
        <v>0</v>
      </c>
      <c r="AS202" s="22">
        <v>0</v>
      </c>
      <c r="AT202" s="22">
        <v>0</v>
      </c>
      <c r="AU202" s="22">
        <v>0</v>
      </c>
      <c r="AV202" s="22">
        <v>0</v>
      </c>
      <c r="AW202" s="22">
        <v>0</v>
      </c>
      <c r="AX202" s="22">
        <v>0</v>
      </c>
      <c r="AY202" s="22">
        <v>0</v>
      </c>
      <c r="AZ202" s="22">
        <v>0</v>
      </c>
      <c r="BA202" s="22">
        <v>0</v>
      </c>
      <c r="BB202" s="22">
        <v>0</v>
      </c>
      <c r="BC202" s="22">
        <v>0</v>
      </c>
      <c r="BD202" s="18">
        <f t="shared" si="46"/>
        <v>9</v>
      </c>
      <c r="BE202" s="64">
        <f t="shared" si="47"/>
        <v>9</v>
      </c>
      <c r="BF202" s="64">
        <f t="shared" si="48"/>
        <v>0</v>
      </c>
      <c r="BG202" s="64">
        <f t="shared" si="49"/>
        <v>0</v>
      </c>
      <c r="BH202" s="64">
        <f t="shared" si="50"/>
        <v>0</v>
      </c>
      <c r="BI202" s="64">
        <f t="shared" si="51"/>
        <v>0</v>
      </c>
      <c r="BJ202" s="64">
        <f t="shared" si="52"/>
        <v>0</v>
      </c>
      <c r="BK202" s="66">
        <f t="shared" si="53"/>
        <v>0</v>
      </c>
      <c r="BL202" s="109">
        <f t="shared" si="54"/>
        <v>9</v>
      </c>
      <c r="BM202" s="18">
        <v>36</v>
      </c>
      <c r="BN202" s="18" t="str">
        <f t="shared" si="43"/>
        <v>Guex</v>
      </c>
      <c r="BO202" s="18" t="str">
        <f t="shared" si="44"/>
        <v>Benoît</v>
      </c>
      <c r="BP202" s="18" t="str">
        <f t="shared" si="45"/>
        <v>Matran</v>
      </c>
    </row>
    <row r="203" spans="1:68" x14ac:dyDescent="0.25">
      <c r="A203" s="15">
        <v>1989</v>
      </c>
      <c r="B203" t="s">
        <v>1124</v>
      </c>
      <c r="C203" s="22" t="s">
        <v>1103</v>
      </c>
      <c r="D203" s="42" t="s">
        <v>88</v>
      </c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>
        <v>0</v>
      </c>
      <c r="AA203" s="22">
        <v>0</v>
      </c>
      <c r="AB203" s="22">
        <v>0</v>
      </c>
      <c r="AC203" s="22">
        <v>0</v>
      </c>
      <c r="AD203" s="22">
        <v>0</v>
      </c>
      <c r="AE203" s="22">
        <v>0</v>
      </c>
      <c r="AF203" s="22"/>
      <c r="AG203" s="22"/>
      <c r="AH203" s="22"/>
      <c r="AI203" s="22"/>
      <c r="AJ203" s="22">
        <v>0</v>
      </c>
      <c r="AK203" s="22">
        <v>0</v>
      </c>
      <c r="AL203" s="22">
        <v>0</v>
      </c>
      <c r="AM203" s="22">
        <v>0</v>
      </c>
      <c r="AN203" s="22">
        <v>0</v>
      </c>
      <c r="AO203" s="22">
        <v>0</v>
      </c>
      <c r="AP203" s="22">
        <v>0</v>
      </c>
      <c r="AQ203" s="22">
        <v>0</v>
      </c>
      <c r="AR203" s="22">
        <v>9</v>
      </c>
      <c r="AS203" s="22">
        <v>0</v>
      </c>
      <c r="AT203" s="22">
        <v>0</v>
      </c>
      <c r="AU203" s="22">
        <v>0</v>
      </c>
      <c r="AV203" s="22">
        <v>0</v>
      </c>
      <c r="AW203" s="22">
        <v>0</v>
      </c>
      <c r="AX203" s="22">
        <v>0</v>
      </c>
      <c r="AY203" s="22">
        <v>0</v>
      </c>
      <c r="AZ203" s="22">
        <v>0</v>
      </c>
      <c r="BA203" s="22">
        <v>0</v>
      </c>
      <c r="BB203" s="22">
        <v>0</v>
      </c>
      <c r="BC203" s="22">
        <v>0</v>
      </c>
      <c r="BD203" s="18">
        <f t="shared" si="46"/>
        <v>9</v>
      </c>
      <c r="BE203" s="64">
        <f t="shared" si="47"/>
        <v>9</v>
      </c>
      <c r="BF203" s="64">
        <f t="shared" si="48"/>
        <v>0</v>
      </c>
      <c r="BG203" s="64">
        <f t="shared" si="49"/>
        <v>0</v>
      </c>
      <c r="BH203" s="64">
        <f t="shared" si="50"/>
        <v>0</v>
      </c>
      <c r="BI203" s="64">
        <f t="shared" si="51"/>
        <v>0</v>
      </c>
      <c r="BJ203" s="64">
        <f t="shared" si="52"/>
        <v>0</v>
      </c>
      <c r="BK203" s="66">
        <f t="shared" si="53"/>
        <v>0</v>
      </c>
      <c r="BL203" s="109">
        <f t="shared" si="54"/>
        <v>9</v>
      </c>
      <c r="BM203" s="18">
        <v>36</v>
      </c>
      <c r="BN203" s="18" t="str">
        <f t="shared" si="43"/>
        <v>Loos</v>
      </c>
      <c r="BO203" s="18" t="str">
        <f t="shared" si="44"/>
        <v>Cyril</v>
      </c>
      <c r="BP203" s="18" t="str">
        <f t="shared" si="45"/>
        <v>Sion</v>
      </c>
    </row>
    <row r="204" spans="1:68" x14ac:dyDescent="0.25">
      <c r="A204" s="15">
        <v>1984</v>
      </c>
      <c r="B204" t="s">
        <v>2664</v>
      </c>
      <c r="C204" s="22" t="s">
        <v>1802</v>
      </c>
      <c r="D204" s="42" t="s">
        <v>2652</v>
      </c>
      <c r="E204" s="22"/>
      <c r="F204" s="22"/>
      <c r="G204" s="22"/>
      <c r="H204" s="22"/>
      <c r="I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>
        <v>0</v>
      </c>
      <c r="AA204" s="22">
        <v>0</v>
      </c>
      <c r="AB204" s="22">
        <v>0</v>
      </c>
      <c r="AC204" s="22">
        <v>9</v>
      </c>
      <c r="AD204" s="22">
        <v>0</v>
      </c>
      <c r="AE204" s="22">
        <v>0</v>
      </c>
      <c r="AF204" s="22">
        <v>0</v>
      </c>
      <c r="AG204" s="22">
        <v>0</v>
      </c>
      <c r="AH204" s="22">
        <v>0</v>
      </c>
      <c r="AI204" s="22">
        <v>0</v>
      </c>
      <c r="AJ204" s="22">
        <v>0</v>
      </c>
      <c r="AK204" s="22">
        <v>0</v>
      </c>
      <c r="AL204" s="22">
        <v>0</v>
      </c>
      <c r="AM204" s="22">
        <v>0</v>
      </c>
      <c r="AN204" s="22">
        <v>0</v>
      </c>
      <c r="AO204" s="22">
        <v>0</v>
      </c>
      <c r="AP204" s="22">
        <v>0</v>
      </c>
      <c r="AQ204" s="22">
        <v>0</v>
      </c>
      <c r="AR204" s="22">
        <v>0</v>
      </c>
      <c r="AS204" s="22">
        <v>0</v>
      </c>
      <c r="AT204" s="22">
        <v>0</v>
      </c>
      <c r="AU204" s="22">
        <v>0</v>
      </c>
      <c r="AV204" s="22">
        <v>0</v>
      </c>
      <c r="AW204" s="22">
        <v>0</v>
      </c>
      <c r="AX204" s="22">
        <v>0</v>
      </c>
      <c r="AY204" s="22">
        <v>0</v>
      </c>
      <c r="AZ204" s="22">
        <v>0</v>
      </c>
      <c r="BA204" s="22">
        <v>0</v>
      </c>
      <c r="BB204" s="22">
        <v>0</v>
      </c>
      <c r="BC204" s="22">
        <v>0</v>
      </c>
      <c r="BD204" s="18">
        <f t="shared" si="46"/>
        <v>9</v>
      </c>
      <c r="BE204" s="64">
        <f t="shared" si="47"/>
        <v>9</v>
      </c>
      <c r="BF204" s="64">
        <f t="shared" si="48"/>
        <v>0</v>
      </c>
      <c r="BG204" s="64">
        <f t="shared" si="49"/>
        <v>0</v>
      </c>
      <c r="BH204" s="64">
        <f t="shared" si="50"/>
        <v>0</v>
      </c>
      <c r="BI204" s="64">
        <f t="shared" si="51"/>
        <v>0</v>
      </c>
      <c r="BJ204" s="64">
        <f t="shared" si="52"/>
        <v>0</v>
      </c>
      <c r="BK204" s="66">
        <f t="shared" si="53"/>
        <v>0</v>
      </c>
      <c r="BL204" s="109">
        <f t="shared" si="54"/>
        <v>9</v>
      </c>
      <c r="BM204" s="18">
        <v>36</v>
      </c>
      <c r="BN204" s="18" t="str">
        <f t="shared" si="43"/>
        <v>Matile</v>
      </c>
      <c r="BO204" s="18" t="str">
        <f t="shared" si="44"/>
        <v>Grégory</v>
      </c>
      <c r="BP204" s="18" t="str">
        <f t="shared" si="45"/>
        <v>La Chaux-De-Fonds</v>
      </c>
    </row>
    <row r="205" spans="1:68" x14ac:dyDescent="0.25">
      <c r="A205" s="15">
        <v>1987</v>
      </c>
      <c r="B205" t="s">
        <v>2080</v>
      </c>
      <c r="C205" s="22" t="s">
        <v>2080</v>
      </c>
      <c r="D205" s="42" t="s">
        <v>86</v>
      </c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>
        <v>0</v>
      </c>
      <c r="AA205" s="22">
        <v>0</v>
      </c>
      <c r="AB205" s="22">
        <v>0</v>
      </c>
      <c r="AC205" s="22">
        <v>0</v>
      </c>
      <c r="AD205" s="22">
        <v>0</v>
      </c>
      <c r="AE205" s="22">
        <v>0</v>
      </c>
      <c r="AF205" s="22"/>
      <c r="AG205" s="22"/>
      <c r="AH205" s="22"/>
      <c r="AI205" s="22"/>
      <c r="AJ205" s="22">
        <v>0</v>
      </c>
      <c r="AK205" s="22">
        <v>0</v>
      </c>
      <c r="AL205" s="22">
        <v>0</v>
      </c>
      <c r="AM205" s="22">
        <v>0</v>
      </c>
      <c r="AN205" s="22">
        <v>0</v>
      </c>
      <c r="AO205" s="22">
        <v>0</v>
      </c>
      <c r="AP205" s="22">
        <v>0</v>
      </c>
      <c r="AQ205" s="22">
        <v>0</v>
      </c>
      <c r="AR205" s="22">
        <v>0</v>
      </c>
      <c r="AS205" s="22">
        <v>0</v>
      </c>
      <c r="AT205" s="22">
        <v>0</v>
      </c>
      <c r="AU205" s="22">
        <v>0</v>
      </c>
      <c r="AV205" s="22">
        <v>0</v>
      </c>
      <c r="AW205" s="22">
        <v>0</v>
      </c>
      <c r="AX205" s="22">
        <v>0</v>
      </c>
      <c r="AY205" s="22">
        <v>0</v>
      </c>
      <c r="AZ205" s="22">
        <v>0</v>
      </c>
      <c r="BA205" s="22">
        <v>9</v>
      </c>
      <c r="BB205" s="22">
        <v>0</v>
      </c>
      <c r="BC205" s="22">
        <v>0</v>
      </c>
      <c r="BD205" s="18">
        <f t="shared" si="46"/>
        <v>9</v>
      </c>
      <c r="BE205" s="64">
        <f t="shared" si="47"/>
        <v>9</v>
      </c>
      <c r="BF205" s="64">
        <f t="shared" si="48"/>
        <v>0</v>
      </c>
      <c r="BG205" s="64">
        <f t="shared" si="49"/>
        <v>0</v>
      </c>
      <c r="BH205" s="64">
        <f t="shared" si="50"/>
        <v>0</v>
      </c>
      <c r="BI205" s="64">
        <f t="shared" si="51"/>
        <v>0</v>
      </c>
      <c r="BJ205" s="64">
        <f t="shared" si="52"/>
        <v>0</v>
      </c>
      <c r="BK205" s="66">
        <f t="shared" si="53"/>
        <v>0</v>
      </c>
      <c r="BL205" s="109">
        <f t="shared" si="54"/>
        <v>9</v>
      </c>
      <c r="BM205" s="18">
        <v>36</v>
      </c>
      <c r="BN205" s="18" t="str">
        <f t="shared" si="43"/>
        <v>Monnier</v>
      </c>
      <c r="BO205" s="18" t="str">
        <f t="shared" si="44"/>
        <v>Monnier</v>
      </c>
      <c r="BP205" s="18" t="str">
        <f t="shared" si="45"/>
        <v>Lausanne</v>
      </c>
    </row>
    <row r="206" spans="1:68" x14ac:dyDescent="0.25">
      <c r="A206" s="15">
        <v>1986</v>
      </c>
      <c r="B206" t="s">
        <v>2474</v>
      </c>
      <c r="C206" s="22" t="s">
        <v>321</v>
      </c>
      <c r="D206" s="42" t="s">
        <v>2452</v>
      </c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>
        <v>0</v>
      </c>
      <c r="AA206">
        <v>9</v>
      </c>
      <c r="AB206" s="18">
        <v>0</v>
      </c>
      <c r="AC206" s="21">
        <v>0</v>
      </c>
      <c r="AD206" s="22">
        <v>0</v>
      </c>
      <c r="AE206" s="21">
        <v>0</v>
      </c>
      <c r="AF206" s="22">
        <v>0</v>
      </c>
      <c r="AG206" s="21">
        <v>0</v>
      </c>
      <c r="AH206" s="22">
        <v>0</v>
      </c>
      <c r="AI206" s="21">
        <v>0</v>
      </c>
      <c r="AJ206" s="22">
        <v>0</v>
      </c>
      <c r="AK206" s="21">
        <v>0</v>
      </c>
      <c r="AL206" s="22">
        <v>0</v>
      </c>
      <c r="AM206" s="21">
        <v>0</v>
      </c>
      <c r="AN206" s="22">
        <v>0</v>
      </c>
      <c r="AO206" s="21">
        <v>0</v>
      </c>
      <c r="AP206" s="22">
        <v>0</v>
      </c>
      <c r="AQ206" s="21">
        <v>0</v>
      </c>
      <c r="AR206" s="22">
        <v>0</v>
      </c>
      <c r="AS206" s="21">
        <v>0</v>
      </c>
      <c r="AT206" s="22">
        <v>0</v>
      </c>
      <c r="AU206" s="21">
        <v>0</v>
      </c>
      <c r="AV206" s="22">
        <v>0</v>
      </c>
      <c r="AW206" s="21">
        <v>0</v>
      </c>
      <c r="AX206" s="22">
        <v>0</v>
      </c>
      <c r="AY206" s="21">
        <v>0</v>
      </c>
      <c r="AZ206" s="22">
        <v>0</v>
      </c>
      <c r="BA206" s="21">
        <v>0</v>
      </c>
      <c r="BB206" s="22">
        <v>0</v>
      </c>
      <c r="BC206" s="21">
        <v>0</v>
      </c>
      <c r="BD206" s="18">
        <f t="shared" si="46"/>
        <v>9</v>
      </c>
      <c r="BE206" s="64">
        <f t="shared" si="47"/>
        <v>9</v>
      </c>
      <c r="BF206" s="64">
        <f t="shared" si="48"/>
        <v>0</v>
      </c>
      <c r="BG206" s="64">
        <f t="shared" si="49"/>
        <v>0</v>
      </c>
      <c r="BH206" s="64">
        <f t="shared" si="50"/>
        <v>0</v>
      </c>
      <c r="BI206" s="64">
        <f t="shared" si="51"/>
        <v>0</v>
      </c>
      <c r="BJ206" s="64">
        <f t="shared" si="52"/>
        <v>0</v>
      </c>
      <c r="BK206" s="66">
        <f t="shared" si="53"/>
        <v>0</v>
      </c>
      <c r="BL206" s="109">
        <f t="shared" si="54"/>
        <v>9</v>
      </c>
      <c r="BM206" s="18">
        <v>36</v>
      </c>
      <c r="BN206" s="18" t="str">
        <f t="shared" si="43"/>
        <v>Romarie</v>
      </c>
      <c r="BO206" s="18" t="str">
        <f t="shared" si="44"/>
        <v>Martin</v>
      </c>
      <c r="BP206" s="18" t="str">
        <f t="shared" si="45"/>
        <v>Les Molunes</v>
      </c>
    </row>
    <row r="207" spans="1:68" x14ac:dyDescent="0.25">
      <c r="A207" s="15">
        <v>1988</v>
      </c>
      <c r="B207" t="s">
        <v>2401</v>
      </c>
      <c r="C207" s="22" t="s">
        <v>1911</v>
      </c>
      <c r="D207" s="42" t="s">
        <v>2386</v>
      </c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>
        <v>0</v>
      </c>
      <c r="AA207" s="22">
        <v>0</v>
      </c>
      <c r="AB207" s="18">
        <v>0</v>
      </c>
      <c r="AC207" s="21">
        <v>0</v>
      </c>
      <c r="AD207" s="22">
        <v>0</v>
      </c>
      <c r="AE207" s="22">
        <v>9</v>
      </c>
      <c r="AF207" s="22"/>
      <c r="AG207" s="22"/>
      <c r="AH207" s="22"/>
      <c r="AI207" s="22"/>
      <c r="AJ207" s="22">
        <v>0</v>
      </c>
      <c r="AK207" s="22">
        <v>0</v>
      </c>
      <c r="AL207" s="22">
        <v>0</v>
      </c>
      <c r="AM207" s="22">
        <v>0</v>
      </c>
      <c r="AN207" s="22">
        <v>0</v>
      </c>
      <c r="AO207" s="22">
        <v>0</v>
      </c>
      <c r="AP207" s="22">
        <v>0</v>
      </c>
      <c r="AQ207" s="22">
        <v>0</v>
      </c>
      <c r="AR207" s="22">
        <v>0</v>
      </c>
      <c r="AS207" s="22">
        <v>0</v>
      </c>
      <c r="AT207" s="22">
        <v>0</v>
      </c>
      <c r="AU207" s="22">
        <v>0</v>
      </c>
      <c r="AV207" s="22">
        <v>0</v>
      </c>
      <c r="AW207" s="22">
        <v>0</v>
      </c>
      <c r="AX207" s="22">
        <v>0</v>
      </c>
      <c r="AY207" s="22">
        <v>0</v>
      </c>
      <c r="AZ207" s="22">
        <v>0</v>
      </c>
      <c r="BA207" s="22">
        <v>0</v>
      </c>
      <c r="BB207" s="22">
        <v>0</v>
      </c>
      <c r="BC207" s="22">
        <v>0</v>
      </c>
      <c r="BD207" s="18">
        <f t="shared" si="46"/>
        <v>9</v>
      </c>
      <c r="BE207" s="64">
        <f t="shared" si="47"/>
        <v>9</v>
      </c>
      <c r="BF207" s="64">
        <f t="shared" si="48"/>
        <v>0</v>
      </c>
      <c r="BG207" s="64">
        <f t="shared" si="49"/>
        <v>0</v>
      </c>
      <c r="BH207" s="64">
        <f t="shared" si="50"/>
        <v>0</v>
      </c>
      <c r="BI207" s="64">
        <f t="shared" si="51"/>
        <v>0</v>
      </c>
      <c r="BJ207" s="64">
        <f t="shared" si="52"/>
        <v>0</v>
      </c>
      <c r="BK207" s="66">
        <f t="shared" si="53"/>
        <v>0</v>
      </c>
      <c r="BL207" s="109">
        <f t="shared" si="54"/>
        <v>9</v>
      </c>
      <c r="BM207" s="18">
        <v>36</v>
      </c>
      <c r="BN207" s="18" t="str">
        <f t="shared" si="43"/>
        <v>Sidler</v>
      </c>
      <c r="BO207" s="18" t="str">
        <f t="shared" si="44"/>
        <v>Raphaël</v>
      </c>
      <c r="BP207" s="18" t="str">
        <f t="shared" si="45"/>
        <v>Gumligen</v>
      </c>
    </row>
    <row r="208" spans="1:68" x14ac:dyDescent="0.25">
      <c r="A208" s="15">
        <v>1981</v>
      </c>
      <c r="B208" t="s">
        <v>2230</v>
      </c>
      <c r="C208" s="22" t="s">
        <v>9</v>
      </c>
      <c r="D208" s="42" t="s">
        <v>2211</v>
      </c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>
        <v>0</v>
      </c>
      <c r="AA208" s="22">
        <v>0</v>
      </c>
      <c r="AB208" s="22">
        <v>0</v>
      </c>
      <c r="AC208" s="22">
        <v>0</v>
      </c>
      <c r="AD208" s="22">
        <v>9</v>
      </c>
      <c r="AE208" s="22">
        <v>0</v>
      </c>
      <c r="AF208" s="22"/>
      <c r="AG208" s="22"/>
      <c r="AH208" s="22"/>
      <c r="AI208" s="22"/>
      <c r="AJ208" s="22">
        <v>0</v>
      </c>
      <c r="AK208" s="22">
        <v>0</v>
      </c>
      <c r="AL208" s="22">
        <v>0</v>
      </c>
      <c r="AM208" s="22">
        <v>0</v>
      </c>
      <c r="AN208" s="22">
        <v>0</v>
      </c>
      <c r="AO208" s="22">
        <v>0</v>
      </c>
      <c r="AP208" s="22">
        <v>0</v>
      </c>
      <c r="AQ208" s="22">
        <v>0</v>
      </c>
      <c r="AR208" s="22">
        <v>0</v>
      </c>
      <c r="AS208" s="22">
        <v>0</v>
      </c>
      <c r="AT208" s="22">
        <v>0</v>
      </c>
      <c r="AU208" s="22">
        <v>0</v>
      </c>
      <c r="AV208" s="22">
        <v>0</v>
      </c>
      <c r="AW208" s="22">
        <v>0</v>
      </c>
      <c r="AX208" s="22">
        <v>0</v>
      </c>
      <c r="AY208" s="22">
        <v>0</v>
      </c>
      <c r="AZ208" s="22">
        <v>0</v>
      </c>
      <c r="BA208" s="22">
        <v>0</v>
      </c>
      <c r="BB208" s="22">
        <v>0</v>
      </c>
      <c r="BC208" s="22">
        <v>0</v>
      </c>
      <c r="BD208" s="18">
        <f t="shared" si="46"/>
        <v>9</v>
      </c>
      <c r="BE208" s="64">
        <f t="shared" si="47"/>
        <v>9</v>
      </c>
      <c r="BF208" s="64">
        <f t="shared" si="48"/>
        <v>0</v>
      </c>
      <c r="BG208" s="64">
        <f t="shared" si="49"/>
        <v>0</v>
      </c>
      <c r="BH208" s="64">
        <f t="shared" si="50"/>
        <v>0</v>
      </c>
      <c r="BI208" s="64">
        <f t="shared" si="51"/>
        <v>0</v>
      </c>
      <c r="BJ208" s="64">
        <f t="shared" si="52"/>
        <v>0</v>
      </c>
      <c r="BK208" s="66">
        <f t="shared" si="53"/>
        <v>0</v>
      </c>
      <c r="BL208" s="109">
        <f t="shared" si="54"/>
        <v>9</v>
      </c>
      <c r="BM208" s="18">
        <v>36</v>
      </c>
      <c r="BN208" s="18" t="str">
        <f t="shared" si="43"/>
        <v>Teuscher</v>
      </c>
      <c r="BO208" s="18" t="str">
        <f t="shared" si="44"/>
        <v>Philippe</v>
      </c>
      <c r="BP208" s="18" t="str">
        <f t="shared" si="45"/>
        <v>Sachseln</v>
      </c>
    </row>
    <row r="209" spans="1:68" x14ac:dyDescent="0.25">
      <c r="A209" s="19">
        <v>1986</v>
      </c>
      <c r="B209" s="22" t="s">
        <v>944</v>
      </c>
      <c r="C209" s="22" t="s">
        <v>945</v>
      </c>
      <c r="D209" s="93" t="s">
        <v>705</v>
      </c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>
        <v>0</v>
      </c>
      <c r="AA209" s="22">
        <v>0</v>
      </c>
      <c r="AB209" s="22">
        <v>0</v>
      </c>
      <c r="AC209" s="22">
        <v>0</v>
      </c>
      <c r="AD209" s="22">
        <v>0</v>
      </c>
      <c r="AE209" s="22">
        <v>0</v>
      </c>
      <c r="AF209" s="22"/>
      <c r="AG209" s="22"/>
      <c r="AH209" s="22"/>
      <c r="AI209" s="22"/>
      <c r="AJ209" s="22">
        <v>0</v>
      </c>
      <c r="AK209" s="22">
        <v>0</v>
      </c>
      <c r="AL209" s="22">
        <v>0</v>
      </c>
      <c r="AM209" s="22">
        <v>0</v>
      </c>
      <c r="AN209" s="22">
        <v>0</v>
      </c>
      <c r="AO209" s="22">
        <v>9</v>
      </c>
      <c r="AP209" s="22">
        <v>0</v>
      </c>
      <c r="AQ209" s="22">
        <v>0</v>
      </c>
      <c r="AR209" s="22">
        <v>0</v>
      </c>
      <c r="AS209" s="22">
        <v>0</v>
      </c>
      <c r="AT209" s="22">
        <v>0</v>
      </c>
      <c r="AU209" s="22">
        <v>0</v>
      </c>
      <c r="AV209" s="22">
        <v>0</v>
      </c>
      <c r="AW209" s="22">
        <v>0</v>
      </c>
      <c r="AX209" s="22">
        <v>0</v>
      </c>
      <c r="AY209" s="22">
        <v>0</v>
      </c>
      <c r="AZ209" s="22">
        <v>0</v>
      </c>
      <c r="BA209" s="22">
        <v>0</v>
      </c>
      <c r="BB209" s="22">
        <v>0</v>
      </c>
      <c r="BC209" s="22">
        <v>0</v>
      </c>
      <c r="BD209" s="18">
        <f t="shared" si="46"/>
        <v>9</v>
      </c>
      <c r="BE209" s="64">
        <f t="shared" si="47"/>
        <v>9</v>
      </c>
      <c r="BF209" s="64">
        <f t="shared" si="48"/>
        <v>0</v>
      </c>
      <c r="BG209" s="64">
        <f t="shared" si="49"/>
        <v>0</v>
      </c>
      <c r="BH209" s="64">
        <f t="shared" si="50"/>
        <v>0</v>
      </c>
      <c r="BI209" s="64">
        <f t="shared" si="51"/>
        <v>0</v>
      </c>
      <c r="BJ209" s="64">
        <f t="shared" si="52"/>
        <v>0</v>
      </c>
      <c r="BK209" s="66">
        <f t="shared" si="53"/>
        <v>0</v>
      </c>
      <c r="BL209" s="109">
        <f t="shared" si="54"/>
        <v>9</v>
      </c>
      <c r="BM209" s="18">
        <v>36</v>
      </c>
      <c r="BN209" s="18" t="str">
        <f t="shared" si="43"/>
        <v>Vogler</v>
      </c>
      <c r="BO209" s="18" t="str">
        <f t="shared" si="44"/>
        <v>Smon</v>
      </c>
      <c r="BP209" s="18" t="str">
        <f t="shared" si="45"/>
        <v>Unterbäch</v>
      </c>
    </row>
    <row r="210" spans="1:68" x14ac:dyDescent="0.25">
      <c r="A210" s="15">
        <v>1981</v>
      </c>
      <c r="B210" t="s">
        <v>1989</v>
      </c>
      <c r="C210" s="22" t="s">
        <v>1136</v>
      </c>
      <c r="D210" s="42" t="s">
        <v>210</v>
      </c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>
        <v>0</v>
      </c>
      <c r="AA210" s="22">
        <v>0</v>
      </c>
      <c r="AB210" s="22">
        <v>0</v>
      </c>
      <c r="AC210" s="22">
        <v>0</v>
      </c>
      <c r="AD210" s="22">
        <v>0</v>
      </c>
      <c r="AE210" s="22">
        <v>0</v>
      </c>
      <c r="AF210" s="22"/>
      <c r="AG210" s="22"/>
      <c r="AH210" s="22"/>
      <c r="AI210" s="22"/>
      <c r="AJ210" s="22">
        <v>0</v>
      </c>
      <c r="AK210" s="22">
        <v>0</v>
      </c>
      <c r="AL210" s="22">
        <v>0</v>
      </c>
      <c r="AM210" s="22">
        <v>0</v>
      </c>
      <c r="AN210" s="22">
        <v>0</v>
      </c>
      <c r="AO210" s="22">
        <v>0</v>
      </c>
      <c r="AP210" s="22">
        <v>0</v>
      </c>
      <c r="AQ210" s="22">
        <v>0</v>
      </c>
      <c r="AR210" s="22">
        <v>0</v>
      </c>
      <c r="AS210" s="22">
        <v>0</v>
      </c>
      <c r="AT210" s="22">
        <v>0</v>
      </c>
      <c r="AU210" s="22">
        <v>0</v>
      </c>
      <c r="AV210" s="22">
        <v>0</v>
      </c>
      <c r="AW210" s="22">
        <v>0</v>
      </c>
      <c r="AX210" s="22">
        <v>0</v>
      </c>
      <c r="AY210" s="22">
        <v>0</v>
      </c>
      <c r="AZ210" s="22">
        <v>9</v>
      </c>
      <c r="BA210" s="22">
        <v>0</v>
      </c>
      <c r="BB210" s="22">
        <v>0</v>
      </c>
      <c r="BC210" s="22">
        <v>0</v>
      </c>
      <c r="BD210" s="18">
        <f t="shared" si="46"/>
        <v>9</v>
      </c>
      <c r="BE210" s="64">
        <f t="shared" si="47"/>
        <v>9</v>
      </c>
      <c r="BF210" s="64">
        <f t="shared" si="48"/>
        <v>0</v>
      </c>
      <c r="BG210" s="64">
        <f t="shared" si="49"/>
        <v>0</v>
      </c>
      <c r="BH210" s="64">
        <f t="shared" si="50"/>
        <v>0</v>
      </c>
      <c r="BI210" s="64">
        <f t="shared" si="51"/>
        <v>0</v>
      </c>
      <c r="BJ210" s="64">
        <f t="shared" si="52"/>
        <v>0</v>
      </c>
      <c r="BK210" s="66">
        <f t="shared" si="53"/>
        <v>0</v>
      </c>
      <c r="BL210" s="109">
        <f t="shared" si="54"/>
        <v>9</v>
      </c>
      <c r="BM210" s="18">
        <v>36</v>
      </c>
      <c r="BN210" s="18" t="str">
        <f t="shared" si="43"/>
        <v>Voutaz</v>
      </c>
      <c r="BO210" s="18" t="str">
        <f t="shared" si="44"/>
        <v>Jean-Christophe</v>
      </c>
      <c r="BP210" s="18" t="str">
        <f t="shared" si="45"/>
        <v>Martigny-Bourg</v>
      </c>
    </row>
    <row r="211" spans="1:68" x14ac:dyDescent="0.25">
      <c r="A211" s="15">
        <v>1992</v>
      </c>
      <c r="B211" t="s">
        <v>405</v>
      </c>
      <c r="C211" s="22" t="s">
        <v>1400</v>
      </c>
      <c r="D211" s="42" t="s">
        <v>1395</v>
      </c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>
        <v>0</v>
      </c>
      <c r="AA211" s="22">
        <v>0</v>
      </c>
      <c r="AB211" s="22">
        <v>0</v>
      </c>
      <c r="AC211" s="22">
        <v>0</v>
      </c>
      <c r="AD211" s="22">
        <v>0</v>
      </c>
      <c r="AE211" s="22">
        <v>0</v>
      </c>
      <c r="AF211" s="22"/>
      <c r="AG211" s="22"/>
      <c r="AH211" s="22"/>
      <c r="AI211" s="22"/>
      <c r="AJ211" s="22">
        <v>0</v>
      </c>
      <c r="AK211" s="22">
        <v>0</v>
      </c>
      <c r="AL211" s="22">
        <v>0</v>
      </c>
      <c r="AM211" s="22">
        <v>0</v>
      </c>
      <c r="AN211" s="22">
        <v>0</v>
      </c>
      <c r="AO211" s="22">
        <v>0</v>
      </c>
      <c r="AP211" s="22">
        <v>0</v>
      </c>
      <c r="AQ211" s="22">
        <v>0</v>
      </c>
      <c r="AR211" s="22">
        <v>0</v>
      </c>
      <c r="AS211" s="22">
        <v>0</v>
      </c>
      <c r="AT211" s="22">
        <v>0</v>
      </c>
      <c r="AU211" s="22">
        <v>8</v>
      </c>
      <c r="AV211" s="22">
        <v>0</v>
      </c>
      <c r="AW211" s="22">
        <v>0</v>
      </c>
      <c r="AX211" s="22">
        <v>0</v>
      </c>
      <c r="AY211" s="22">
        <v>0</v>
      </c>
      <c r="AZ211" s="22">
        <v>0</v>
      </c>
      <c r="BA211" s="22">
        <v>0</v>
      </c>
      <c r="BB211" s="22">
        <v>0</v>
      </c>
      <c r="BC211" s="22">
        <v>0</v>
      </c>
      <c r="BD211" s="18">
        <f t="shared" si="46"/>
        <v>8</v>
      </c>
      <c r="BE211" s="64">
        <f t="shared" si="47"/>
        <v>8</v>
      </c>
      <c r="BF211" s="64">
        <f t="shared" si="48"/>
        <v>0</v>
      </c>
      <c r="BG211" s="64">
        <f t="shared" si="49"/>
        <v>0</v>
      </c>
      <c r="BH211" s="64">
        <f t="shared" si="50"/>
        <v>0</v>
      </c>
      <c r="BI211" s="64">
        <f t="shared" si="51"/>
        <v>0</v>
      </c>
      <c r="BJ211" s="64">
        <f t="shared" si="52"/>
        <v>0</v>
      </c>
      <c r="BK211" s="66">
        <f t="shared" si="53"/>
        <v>0</v>
      </c>
      <c r="BL211" s="109">
        <f t="shared" si="54"/>
        <v>8</v>
      </c>
      <c r="BM211" s="18">
        <v>37</v>
      </c>
      <c r="BN211" s="18" t="str">
        <f t="shared" si="43"/>
        <v>Amoudruz</v>
      </c>
      <c r="BO211" s="18" t="str">
        <f t="shared" si="44"/>
        <v>Anthony</v>
      </c>
      <c r="BP211" s="18" t="str">
        <f t="shared" si="45"/>
        <v>Belley</v>
      </c>
    </row>
    <row r="212" spans="1:68" x14ac:dyDescent="0.25">
      <c r="A212" s="15">
        <v>1987</v>
      </c>
      <c r="B212" t="s">
        <v>1785</v>
      </c>
      <c r="C212" s="22" t="s">
        <v>1106</v>
      </c>
      <c r="D212" s="42" t="s">
        <v>1772</v>
      </c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>
        <v>0</v>
      </c>
      <c r="AA212" s="22">
        <v>0</v>
      </c>
      <c r="AB212" s="22">
        <v>0</v>
      </c>
      <c r="AC212" s="22">
        <v>2</v>
      </c>
      <c r="AD212" s="22">
        <v>0</v>
      </c>
      <c r="AE212" s="22">
        <v>0</v>
      </c>
      <c r="AF212" s="22"/>
      <c r="AG212" s="22"/>
      <c r="AH212" s="22"/>
      <c r="AI212" s="22"/>
      <c r="AJ212" s="22">
        <v>0</v>
      </c>
      <c r="AK212" s="22">
        <v>0</v>
      </c>
      <c r="AL212" s="22">
        <v>0</v>
      </c>
      <c r="AM212" s="22">
        <v>0</v>
      </c>
      <c r="AN212" s="22">
        <v>0</v>
      </c>
      <c r="AO212" s="22">
        <v>0</v>
      </c>
      <c r="AP212" s="22">
        <v>0</v>
      </c>
      <c r="AQ212" s="22">
        <v>0</v>
      </c>
      <c r="AR212" s="22">
        <v>0</v>
      </c>
      <c r="AS212" s="22">
        <v>0</v>
      </c>
      <c r="AT212" s="22">
        <v>0</v>
      </c>
      <c r="AU212" s="22">
        <v>0</v>
      </c>
      <c r="AV212" s="22">
        <v>0</v>
      </c>
      <c r="AW212" s="22">
        <v>0</v>
      </c>
      <c r="AX212" s="22">
        <v>6</v>
      </c>
      <c r="AY212" s="22">
        <v>0</v>
      </c>
      <c r="AZ212" s="22">
        <v>0</v>
      </c>
      <c r="BA212" s="22">
        <v>0</v>
      </c>
      <c r="BB212" s="22">
        <v>0</v>
      </c>
      <c r="BC212" s="22">
        <v>0</v>
      </c>
      <c r="BD212" s="18">
        <f t="shared" si="46"/>
        <v>8</v>
      </c>
      <c r="BE212" s="64">
        <f t="shared" si="47"/>
        <v>6</v>
      </c>
      <c r="BF212" s="64">
        <f t="shared" si="48"/>
        <v>2</v>
      </c>
      <c r="BG212" s="64">
        <f t="shared" si="49"/>
        <v>0</v>
      </c>
      <c r="BH212" s="64">
        <f t="shared" si="50"/>
        <v>0</v>
      </c>
      <c r="BI212" s="64">
        <f t="shared" si="51"/>
        <v>0</v>
      </c>
      <c r="BJ212" s="64">
        <f t="shared" si="52"/>
        <v>0</v>
      </c>
      <c r="BK212" s="66">
        <f t="shared" si="53"/>
        <v>0</v>
      </c>
      <c r="BL212" s="109">
        <f t="shared" si="54"/>
        <v>8</v>
      </c>
      <c r="BM212" s="18">
        <v>37</v>
      </c>
      <c r="BN212" s="18" t="str">
        <f t="shared" si="43"/>
        <v>Biselx</v>
      </c>
      <c r="BO212" s="18" t="str">
        <f t="shared" si="44"/>
        <v>Guillaume</v>
      </c>
      <c r="BP212" s="18" t="str">
        <f t="shared" si="45"/>
        <v>Vernayaz</v>
      </c>
    </row>
    <row r="213" spans="1:68" x14ac:dyDescent="0.25">
      <c r="A213" s="15">
        <v>1998</v>
      </c>
      <c r="B213" t="s">
        <v>1896</v>
      </c>
      <c r="C213" s="22" t="s">
        <v>1326</v>
      </c>
      <c r="D213" s="44" t="s">
        <v>91</v>
      </c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>
        <v>0</v>
      </c>
      <c r="AA213" s="22">
        <v>0</v>
      </c>
      <c r="AB213" s="22">
        <v>0</v>
      </c>
      <c r="AC213" s="22">
        <v>0</v>
      </c>
      <c r="AD213" s="22">
        <v>0</v>
      </c>
      <c r="AE213" s="22">
        <v>0</v>
      </c>
      <c r="AF213" s="22"/>
      <c r="AG213" s="22"/>
      <c r="AH213" s="22"/>
      <c r="AI213" s="22"/>
      <c r="AJ213" s="22">
        <v>0</v>
      </c>
      <c r="AK213" s="22">
        <v>0</v>
      </c>
      <c r="AL213" s="22">
        <v>0</v>
      </c>
      <c r="AM213" s="22">
        <v>0</v>
      </c>
      <c r="AN213" s="22">
        <v>0</v>
      </c>
      <c r="AO213" s="22">
        <v>0</v>
      </c>
      <c r="AP213" s="22">
        <v>0</v>
      </c>
      <c r="AQ213" s="22">
        <v>0</v>
      </c>
      <c r="AR213" s="22">
        <v>0</v>
      </c>
      <c r="AS213" s="22">
        <v>0</v>
      </c>
      <c r="AT213" s="22">
        <v>0</v>
      </c>
      <c r="AU213" s="22">
        <v>0</v>
      </c>
      <c r="AV213" s="22">
        <v>0</v>
      </c>
      <c r="AW213" s="22">
        <v>0</v>
      </c>
      <c r="AX213" s="22">
        <v>0</v>
      </c>
      <c r="AY213" s="22">
        <v>8</v>
      </c>
      <c r="AZ213" s="22">
        <v>0</v>
      </c>
      <c r="BA213" s="22">
        <v>0</v>
      </c>
      <c r="BB213" s="22">
        <v>0</v>
      </c>
      <c r="BC213" s="22">
        <v>0</v>
      </c>
      <c r="BD213" s="18">
        <f t="shared" si="46"/>
        <v>8</v>
      </c>
      <c r="BE213" s="64">
        <f t="shared" si="47"/>
        <v>8</v>
      </c>
      <c r="BF213" s="64">
        <f t="shared" si="48"/>
        <v>0</v>
      </c>
      <c r="BG213" s="64">
        <f t="shared" si="49"/>
        <v>0</v>
      </c>
      <c r="BH213" s="64">
        <f t="shared" si="50"/>
        <v>0</v>
      </c>
      <c r="BI213" s="64">
        <f t="shared" si="51"/>
        <v>0</v>
      </c>
      <c r="BJ213" s="64">
        <f t="shared" si="52"/>
        <v>0</v>
      </c>
      <c r="BK213" s="66">
        <f t="shared" si="53"/>
        <v>0</v>
      </c>
      <c r="BL213" s="109">
        <f t="shared" si="54"/>
        <v>8</v>
      </c>
      <c r="BM213" s="18">
        <v>37</v>
      </c>
      <c r="BN213" s="18" t="str">
        <f t="shared" si="43"/>
        <v>Bochatay</v>
      </c>
      <c r="BO213" s="18" t="str">
        <f t="shared" si="44"/>
        <v>Alexandre</v>
      </c>
      <c r="BP213" s="18" t="str">
        <f t="shared" si="45"/>
        <v>Salvan</v>
      </c>
    </row>
    <row r="214" spans="1:68" x14ac:dyDescent="0.25">
      <c r="A214" s="15">
        <v>1995</v>
      </c>
      <c r="B214" t="s">
        <v>2231</v>
      </c>
      <c r="C214" s="22" t="s">
        <v>327</v>
      </c>
      <c r="D214" s="42" t="s">
        <v>2212</v>
      </c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>
        <v>0</v>
      </c>
      <c r="AA214" s="22">
        <v>0</v>
      </c>
      <c r="AB214" s="22">
        <v>0</v>
      </c>
      <c r="AC214" s="22">
        <v>0</v>
      </c>
      <c r="AD214" s="22">
        <v>8</v>
      </c>
      <c r="AE214" s="22">
        <v>0</v>
      </c>
      <c r="AF214" s="22"/>
      <c r="AG214" s="22"/>
      <c r="AH214" s="22"/>
      <c r="AI214" s="22"/>
      <c r="AJ214" s="22">
        <v>0</v>
      </c>
      <c r="AK214" s="22">
        <v>0</v>
      </c>
      <c r="AL214" s="22">
        <v>0</v>
      </c>
      <c r="AM214" s="22">
        <v>0</v>
      </c>
      <c r="AN214" s="22">
        <v>0</v>
      </c>
      <c r="AO214" s="22">
        <v>0</v>
      </c>
      <c r="AP214" s="22">
        <v>0</v>
      </c>
      <c r="AQ214" s="22">
        <v>0</v>
      </c>
      <c r="AR214" s="22">
        <v>0</v>
      </c>
      <c r="AS214" s="22">
        <v>0</v>
      </c>
      <c r="AT214" s="22">
        <v>0</v>
      </c>
      <c r="AU214" s="22">
        <v>0</v>
      </c>
      <c r="AV214" s="22">
        <v>0</v>
      </c>
      <c r="AW214" s="22">
        <v>0</v>
      </c>
      <c r="AX214" s="22">
        <v>0</v>
      </c>
      <c r="AY214" s="22">
        <v>0</v>
      </c>
      <c r="AZ214" s="22">
        <v>0</v>
      </c>
      <c r="BA214" s="22">
        <v>0</v>
      </c>
      <c r="BB214" s="22">
        <v>0</v>
      </c>
      <c r="BC214" s="22">
        <v>0</v>
      </c>
      <c r="BD214" s="18">
        <f t="shared" si="46"/>
        <v>8</v>
      </c>
      <c r="BE214" s="64">
        <f t="shared" si="47"/>
        <v>8</v>
      </c>
      <c r="BF214" s="64">
        <f t="shared" si="48"/>
        <v>0</v>
      </c>
      <c r="BG214" s="64">
        <f t="shared" si="49"/>
        <v>0</v>
      </c>
      <c r="BH214" s="64">
        <f t="shared" si="50"/>
        <v>0</v>
      </c>
      <c r="BI214" s="64">
        <f t="shared" si="51"/>
        <v>0</v>
      </c>
      <c r="BJ214" s="64">
        <f t="shared" si="52"/>
        <v>0</v>
      </c>
      <c r="BK214" s="66">
        <f t="shared" si="53"/>
        <v>0</v>
      </c>
      <c r="BL214" s="109">
        <f t="shared" si="54"/>
        <v>8</v>
      </c>
      <c r="BM214" s="18">
        <v>37</v>
      </c>
      <c r="BN214" s="18" t="str">
        <f t="shared" si="43"/>
        <v>Chapuisat</v>
      </c>
      <c r="BO214" s="18" t="str">
        <f t="shared" si="44"/>
        <v>Luc</v>
      </c>
      <c r="BP214" s="18" t="str">
        <f t="shared" si="45"/>
        <v>Etagnieres</v>
      </c>
    </row>
    <row r="215" spans="1:68" x14ac:dyDescent="0.25">
      <c r="A215" s="15">
        <v>1991</v>
      </c>
      <c r="B215" s="22" t="s">
        <v>32</v>
      </c>
      <c r="C215" s="22" t="s">
        <v>98</v>
      </c>
      <c r="D215" s="42" t="s">
        <v>25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>
        <v>0</v>
      </c>
      <c r="AA215" s="22">
        <v>0</v>
      </c>
      <c r="AB215" s="22">
        <v>0</v>
      </c>
      <c r="AC215" s="22">
        <v>0</v>
      </c>
      <c r="AD215" s="22">
        <v>0</v>
      </c>
      <c r="AE215" s="22">
        <v>0</v>
      </c>
      <c r="AF215" s="22"/>
      <c r="AG215" s="22"/>
      <c r="AH215" s="22"/>
      <c r="AI215" s="22"/>
      <c r="AJ215" s="22">
        <v>0</v>
      </c>
      <c r="AK215" s="22">
        <v>8</v>
      </c>
      <c r="AL215" s="22">
        <v>0</v>
      </c>
      <c r="AM215" s="22">
        <v>0</v>
      </c>
      <c r="AN215" s="22">
        <v>0</v>
      </c>
      <c r="AO215" s="22">
        <v>0</v>
      </c>
      <c r="AP215" s="22">
        <v>0</v>
      </c>
      <c r="AQ215" s="22">
        <v>0</v>
      </c>
      <c r="AR215" s="22">
        <v>0</v>
      </c>
      <c r="AS215" s="22">
        <v>0</v>
      </c>
      <c r="AT215" s="22">
        <v>0</v>
      </c>
      <c r="AU215" s="22">
        <v>0</v>
      </c>
      <c r="AV215" s="22">
        <v>0</v>
      </c>
      <c r="AW215" s="22">
        <v>0</v>
      </c>
      <c r="AX215" s="22">
        <v>0</v>
      </c>
      <c r="AY215" s="22">
        <v>0</v>
      </c>
      <c r="AZ215" s="22">
        <v>0</v>
      </c>
      <c r="BA215" s="22">
        <v>0</v>
      </c>
      <c r="BB215" s="22">
        <v>0</v>
      </c>
      <c r="BC215" s="22">
        <v>0</v>
      </c>
      <c r="BD215" s="18">
        <f t="shared" si="46"/>
        <v>8</v>
      </c>
      <c r="BE215" s="64">
        <f t="shared" si="47"/>
        <v>8</v>
      </c>
      <c r="BF215" s="64">
        <f t="shared" si="48"/>
        <v>0</v>
      </c>
      <c r="BG215" s="64">
        <f t="shared" si="49"/>
        <v>0</v>
      </c>
      <c r="BH215" s="64">
        <f t="shared" si="50"/>
        <v>0</v>
      </c>
      <c r="BI215" s="64">
        <f t="shared" si="51"/>
        <v>0</v>
      </c>
      <c r="BJ215" s="64">
        <f t="shared" si="52"/>
        <v>0</v>
      </c>
      <c r="BK215" s="66">
        <f t="shared" si="53"/>
        <v>0</v>
      </c>
      <c r="BL215" s="109">
        <f t="shared" si="54"/>
        <v>8</v>
      </c>
      <c r="BM215" s="18">
        <v>37</v>
      </c>
      <c r="BN215" s="18" t="str">
        <f t="shared" si="43"/>
        <v>Dorsaz</v>
      </c>
      <c r="BO215" s="18" t="str">
        <f t="shared" si="44"/>
        <v>Pierrick</v>
      </c>
      <c r="BP215" s="18" t="str">
        <f t="shared" si="45"/>
        <v>Fully</v>
      </c>
    </row>
    <row r="216" spans="1:68" x14ac:dyDescent="0.25">
      <c r="A216" s="15">
        <v>1996</v>
      </c>
      <c r="B216" s="22" t="s">
        <v>637</v>
      </c>
      <c r="C216" s="22" t="s">
        <v>638</v>
      </c>
      <c r="D216" s="42" t="s">
        <v>639</v>
      </c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>
        <v>0</v>
      </c>
      <c r="AA216" s="22">
        <v>0</v>
      </c>
      <c r="AB216" s="22">
        <v>0</v>
      </c>
      <c r="AC216" s="22">
        <v>0</v>
      </c>
      <c r="AD216" s="22">
        <v>0</v>
      </c>
      <c r="AE216" s="22">
        <v>0</v>
      </c>
      <c r="AF216" s="22"/>
      <c r="AG216" s="22"/>
      <c r="AH216" s="22"/>
      <c r="AI216" s="22"/>
      <c r="AJ216" s="22">
        <v>0</v>
      </c>
      <c r="AK216" s="22">
        <v>0</v>
      </c>
      <c r="AL216" s="22">
        <v>0</v>
      </c>
      <c r="AM216" s="22">
        <v>0</v>
      </c>
      <c r="AN216" s="22">
        <v>8</v>
      </c>
      <c r="AO216" s="22">
        <v>0</v>
      </c>
      <c r="AP216" s="22">
        <v>0</v>
      </c>
      <c r="AQ216" s="22">
        <v>0</v>
      </c>
      <c r="AR216" s="22">
        <v>0</v>
      </c>
      <c r="AS216" s="22">
        <v>0</v>
      </c>
      <c r="AT216" s="22">
        <v>0</v>
      </c>
      <c r="AU216" s="22">
        <v>0</v>
      </c>
      <c r="AV216" s="22">
        <v>0</v>
      </c>
      <c r="AW216" s="22">
        <v>0</v>
      </c>
      <c r="AX216" s="22">
        <v>0</v>
      </c>
      <c r="AY216" s="22">
        <v>0</v>
      </c>
      <c r="AZ216" s="22">
        <v>0</v>
      </c>
      <c r="BA216" s="22">
        <v>0</v>
      </c>
      <c r="BB216" s="22">
        <v>0</v>
      </c>
      <c r="BC216" s="22">
        <v>0</v>
      </c>
      <c r="BD216" s="18">
        <f t="shared" si="46"/>
        <v>8</v>
      </c>
      <c r="BE216" s="64">
        <f t="shared" si="47"/>
        <v>8</v>
      </c>
      <c r="BF216" s="64">
        <f t="shared" si="48"/>
        <v>0</v>
      </c>
      <c r="BG216" s="64">
        <f t="shared" si="49"/>
        <v>0</v>
      </c>
      <c r="BH216" s="64">
        <f t="shared" si="50"/>
        <v>0</v>
      </c>
      <c r="BI216" s="64">
        <f t="shared" si="51"/>
        <v>0</v>
      </c>
      <c r="BJ216" s="64">
        <f t="shared" si="52"/>
        <v>0</v>
      </c>
      <c r="BK216" s="66">
        <f t="shared" si="53"/>
        <v>0</v>
      </c>
      <c r="BL216" s="109">
        <f t="shared" si="54"/>
        <v>8</v>
      </c>
      <c r="BM216" s="18">
        <v>37</v>
      </c>
      <c r="BN216" s="18" t="str">
        <f t="shared" si="43"/>
        <v>Dubach</v>
      </c>
      <c r="BO216" s="18" t="str">
        <f t="shared" si="44"/>
        <v>Lukas</v>
      </c>
      <c r="BP216" s="18" t="str">
        <f t="shared" si="45"/>
        <v>Susten</v>
      </c>
    </row>
    <row r="217" spans="1:68" x14ac:dyDescent="0.25">
      <c r="A217" s="15">
        <v>1983</v>
      </c>
      <c r="B217" t="s">
        <v>1276</v>
      </c>
      <c r="C217" s="22" t="s">
        <v>376</v>
      </c>
      <c r="D217" s="42" t="s">
        <v>25</v>
      </c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>
        <v>0</v>
      </c>
      <c r="AA217" s="22">
        <v>0</v>
      </c>
      <c r="AB217" s="22">
        <v>0</v>
      </c>
      <c r="AC217" s="22">
        <v>0</v>
      </c>
      <c r="AD217" s="22">
        <v>0</v>
      </c>
      <c r="AE217" s="22">
        <v>0</v>
      </c>
      <c r="AF217" s="22"/>
      <c r="AG217" s="22"/>
      <c r="AH217" s="22"/>
      <c r="AI217" s="22"/>
      <c r="AJ217" s="22">
        <v>0</v>
      </c>
      <c r="AK217" s="22">
        <v>0</v>
      </c>
      <c r="AL217" s="22">
        <v>0</v>
      </c>
      <c r="AM217" s="22">
        <v>0</v>
      </c>
      <c r="AN217" s="22">
        <v>0</v>
      </c>
      <c r="AO217" s="22">
        <v>0</v>
      </c>
      <c r="AP217" s="22">
        <v>0</v>
      </c>
      <c r="AQ217" s="22">
        <v>0</v>
      </c>
      <c r="AR217" s="22">
        <v>0</v>
      </c>
      <c r="AS217" s="22">
        <v>0</v>
      </c>
      <c r="AT217" s="22">
        <v>3</v>
      </c>
      <c r="AU217" s="22">
        <v>0</v>
      </c>
      <c r="AV217" s="22">
        <v>0</v>
      </c>
      <c r="AW217" s="22">
        <v>0</v>
      </c>
      <c r="AX217" s="22">
        <v>5</v>
      </c>
      <c r="AY217" s="22">
        <v>0</v>
      </c>
      <c r="AZ217" s="22">
        <v>0</v>
      </c>
      <c r="BA217" s="22">
        <v>0</v>
      </c>
      <c r="BB217" s="22">
        <v>0</v>
      </c>
      <c r="BC217" s="22">
        <v>0</v>
      </c>
      <c r="BD217" s="18">
        <f t="shared" si="46"/>
        <v>8</v>
      </c>
      <c r="BE217" s="64">
        <f t="shared" si="47"/>
        <v>5</v>
      </c>
      <c r="BF217" s="64">
        <f t="shared" si="48"/>
        <v>3</v>
      </c>
      <c r="BG217" s="64">
        <f t="shared" si="49"/>
        <v>0</v>
      </c>
      <c r="BH217" s="64">
        <f t="shared" si="50"/>
        <v>0</v>
      </c>
      <c r="BI217" s="64">
        <f t="shared" si="51"/>
        <v>0</v>
      </c>
      <c r="BJ217" s="64">
        <f t="shared" si="52"/>
        <v>0</v>
      </c>
      <c r="BK217" s="66">
        <f t="shared" si="53"/>
        <v>0</v>
      </c>
      <c r="BL217" s="109">
        <f t="shared" si="54"/>
        <v>8</v>
      </c>
      <c r="BM217" s="18">
        <v>37</v>
      </c>
      <c r="BN217" s="18" t="str">
        <f t="shared" si="43"/>
        <v>Gay</v>
      </c>
      <c r="BO217" s="18" t="str">
        <f t="shared" si="44"/>
        <v>Frédéric</v>
      </c>
      <c r="BP217" s="18" t="str">
        <f t="shared" si="45"/>
        <v>Fully</v>
      </c>
    </row>
    <row r="218" spans="1:68" x14ac:dyDescent="0.25">
      <c r="A218" s="15">
        <v>1990</v>
      </c>
      <c r="B218" t="s">
        <v>2081</v>
      </c>
      <c r="C218" s="22" t="s">
        <v>2081</v>
      </c>
      <c r="D218" s="42" t="s">
        <v>2078</v>
      </c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>
        <v>0</v>
      </c>
      <c r="AA218" s="22">
        <v>0</v>
      </c>
      <c r="AB218" s="22">
        <v>0</v>
      </c>
      <c r="AC218" s="22">
        <v>0</v>
      </c>
      <c r="AD218" s="22">
        <v>0</v>
      </c>
      <c r="AE218" s="22">
        <v>0</v>
      </c>
      <c r="AF218" s="22"/>
      <c r="AG218" s="22"/>
      <c r="AH218" s="22"/>
      <c r="AI218" s="22"/>
      <c r="AJ218" s="22">
        <v>0</v>
      </c>
      <c r="AK218" s="22">
        <v>0</v>
      </c>
      <c r="AL218" s="22">
        <v>0</v>
      </c>
      <c r="AM218" s="22">
        <v>0</v>
      </c>
      <c r="AN218" s="22">
        <v>0</v>
      </c>
      <c r="AO218" s="22">
        <v>0</v>
      </c>
      <c r="AP218" s="22">
        <v>0</v>
      </c>
      <c r="AQ218" s="22">
        <v>0</v>
      </c>
      <c r="AR218" s="22">
        <v>0</v>
      </c>
      <c r="AS218" s="22">
        <v>0</v>
      </c>
      <c r="AT218" s="22">
        <v>0</v>
      </c>
      <c r="AU218" s="22">
        <v>0</v>
      </c>
      <c r="AV218" s="22">
        <v>0</v>
      </c>
      <c r="AW218" s="22">
        <v>0</v>
      </c>
      <c r="AX218" s="22">
        <v>0</v>
      </c>
      <c r="AY218" s="22">
        <v>0</v>
      </c>
      <c r="AZ218" s="22">
        <v>0</v>
      </c>
      <c r="BA218" s="22">
        <v>8</v>
      </c>
      <c r="BB218" s="22">
        <v>0</v>
      </c>
      <c r="BC218" s="22">
        <v>0</v>
      </c>
      <c r="BD218" s="18">
        <f t="shared" si="46"/>
        <v>8</v>
      </c>
      <c r="BE218" s="64">
        <f t="shared" si="47"/>
        <v>8</v>
      </c>
      <c r="BF218" s="64">
        <f t="shared" si="48"/>
        <v>0</v>
      </c>
      <c r="BG218" s="64">
        <f t="shared" si="49"/>
        <v>0</v>
      </c>
      <c r="BH218" s="64">
        <f t="shared" si="50"/>
        <v>0</v>
      </c>
      <c r="BI218" s="64">
        <f t="shared" si="51"/>
        <v>0</v>
      </c>
      <c r="BJ218" s="64">
        <f t="shared" si="52"/>
        <v>0</v>
      </c>
      <c r="BK218" s="66">
        <f t="shared" si="53"/>
        <v>0</v>
      </c>
      <c r="BL218" s="109">
        <f t="shared" si="54"/>
        <v>8</v>
      </c>
      <c r="BM218" s="18">
        <v>37</v>
      </c>
      <c r="BN218" s="18" t="str">
        <f t="shared" si="43"/>
        <v>Gonzalez</v>
      </c>
      <c r="BO218" s="18" t="str">
        <f t="shared" si="44"/>
        <v>Gonzalez</v>
      </c>
      <c r="BP218" s="18" t="str">
        <f t="shared" si="45"/>
        <v>Saint-Maurice</v>
      </c>
    </row>
    <row r="219" spans="1:68" x14ac:dyDescent="0.25">
      <c r="A219" s="19">
        <v>1987</v>
      </c>
      <c r="B219" t="s">
        <v>2402</v>
      </c>
      <c r="C219" s="22" t="s">
        <v>108</v>
      </c>
      <c r="D219" s="42" t="s">
        <v>2387</v>
      </c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>
        <v>0</v>
      </c>
      <c r="AA219" s="22">
        <v>0</v>
      </c>
      <c r="AB219" s="18">
        <v>0</v>
      </c>
      <c r="AC219" s="21">
        <v>0</v>
      </c>
      <c r="AD219" s="22">
        <v>0</v>
      </c>
      <c r="AE219" s="22">
        <v>8</v>
      </c>
      <c r="AF219" s="22"/>
      <c r="AG219" s="22"/>
      <c r="AH219" s="22"/>
      <c r="AI219" s="22"/>
      <c r="AJ219" s="22">
        <v>0</v>
      </c>
      <c r="AK219" s="22">
        <v>0</v>
      </c>
      <c r="AL219" s="22">
        <v>0</v>
      </c>
      <c r="AM219" s="22">
        <v>0</v>
      </c>
      <c r="AN219" s="22">
        <v>0</v>
      </c>
      <c r="AO219" s="22">
        <v>0</v>
      </c>
      <c r="AP219" s="22">
        <v>0</v>
      </c>
      <c r="AQ219" s="22">
        <v>0</v>
      </c>
      <c r="AR219" s="22">
        <v>0</v>
      </c>
      <c r="AS219" s="22">
        <v>0</v>
      </c>
      <c r="AT219" s="22">
        <v>0</v>
      </c>
      <c r="AU219" s="22">
        <v>0</v>
      </c>
      <c r="AV219" s="22">
        <v>0</v>
      </c>
      <c r="AW219" s="22">
        <v>0</v>
      </c>
      <c r="AX219" s="22">
        <v>0</v>
      </c>
      <c r="AY219" s="22">
        <v>0</v>
      </c>
      <c r="AZ219" s="22">
        <v>0</v>
      </c>
      <c r="BA219" s="22">
        <v>0</v>
      </c>
      <c r="BB219" s="22">
        <v>0</v>
      </c>
      <c r="BC219" s="22">
        <v>0</v>
      </c>
      <c r="BD219" s="18">
        <f t="shared" si="46"/>
        <v>8</v>
      </c>
      <c r="BE219" s="64">
        <f t="shared" si="47"/>
        <v>8</v>
      </c>
      <c r="BF219" s="64">
        <f t="shared" si="48"/>
        <v>0</v>
      </c>
      <c r="BG219" s="64">
        <f t="shared" si="49"/>
        <v>0</v>
      </c>
      <c r="BH219" s="64">
        <f t="shared" si="50"/>
        <v>0</v>
      </c>
      <c r="BI219" s="64">
        <f t="shared" si="51"/>
        <v>0</v>
      </c>
      <c r="BJ219" s="64">
        <f t="shared" si="52"/>
        <v>0</v>
      </c>
      <c r="BK219" s="66">
        <f t="shared" si="53"/>
        <v>0</v>
      </c>
      <c r="BL219" s="109">
        <f t="shared" si="54"/>
        <v>8</v>
      </c>
      <c r="BM219" s="18">
        <v>37</v>
      </c>
      <c r="BN219" s="18" t="str">
        <f t="shared" si="43"/>
        <v>Jornod</v>
      </c>
      <c r="BO219" s="18" t="str">
        <f t="shared" si="44"/>
        <v>Romain</v>
      </c>
      <c r="BP219" s="18" t="str">
        <f t="shared" si="45"/>
        <v>Renens (Vd)</v>
      </c>
    </row>
    <row r="220" spans="1:68" x14ac:dyDescent="0.25">
      <c r="A220" s="15">
        <v>1981</v>
      </c>
      <c r="B220" t="s">
        <v>2916</v>
      </c>
      <c r="C220" s="22" t="s">
        <v>118</v>
      </c>
      <c r="D220" s="42" t="s">
        <v>2897</v>
      </c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>
        <v>0</v>
      </c>
      <c r="AA220" s="22">
        <v>0</v>
      </c>
      <c r="AB220">
        <v>8</v>
      </c>
      <c r="AC220" s="22">
        <v>0</v>
      </c>
      <c r="AD220" s="22">
        <v>0</v>
      </c>
      <c r="AE220" s="22">
        <v>0</v>
      </c>
      <c r="AF220" s="22">
        <v>0</v>
      </c>
      <c r="AG220" s="22">
        <v>0</v>
      </c>
      <c r="AH220" s="22">
        <v>0</v>
      </c>
      <c r="AI220" s="22">
        <v>0</v>
      </c>
      <c r="AJ220" s="22">
        <v>0</v>
      </c>
      <c r="AK220" s="22">
        <v>0</v>
      </c>
      <c r="AL220" s="22">
        <v>0</v>
      </c>
      <c r="AM220" s="22">
        <v>0</v>
      </c>
      <c r="AN220" s="22">
        <v>0</v>
      </c>
      <c r="AO220" s="22">
        <v>0</v>
      </c>
      <c r="AP220" s="22">
        <v>0</v>
      </c>
      <c r="AQ220" s="22">
        <v>0</v>
      </c>
      <c r="AR220" s="22">
        <v>0</v>
      </c>
      <c r="AS220" s="22">
        <v>0</v>
      </c>
      <c r="AT220" s="22">
        <v>0</v>
      </c>
      <c r="AU220" s="22">
        <v>0</v>
      </c>
      <c r="AV220" s="22">
        <v>0</v>
      </c>
      <c r="AW220" s="22">
        <v>0</v>
      </c>
      <c r="AX220" s="22">
        <v>0</v>
      </c>
      <c r="AY220" s="22">
        <v>0</v>
      </c>
      <c r="AZ220" s="22">
        <v>0</v>
      </c>
      <c r="BA220" s="22">
        <v>0</v>
      </c>
      <c r="BB220" s="22">
        <v>0</v>
      </c>
      <c r="BC220" s="22">
        <v>0</v>
      </c>
      <c r="BD220" s="18">
        <f t="shared" si="46"/>
        <v>8</v>
      </c>
      <c r="BE220" s="64">
        <f t="shared" si="47"/>
        <v>8</v>
      </c>
      <c r="BF220" s="64">
        <f t="shared" si="48"/>
        <v>0</v>
      </c>
      <c r="BG220" s="64">
        <f t="shared" si="49"/>
        <v>0</v>
      </c>
      <c r="BH220" s="64">
        <f t="shared" si="50"/>
        <v>0</v>
      </c>
      <c r="BI220" s="64">
        <f t="shared" si="51"/>
        <v>0</v>
      </c>
      <c r="BJ220" s="64">
        <f t="shared" si="52"/>
        <v>0</v>
      </c>
      <c r="BK220" s="66">
        <f t="shared" si="53"/>
        <v>0</v>
      </c>
      <c r="BL220" s="109">
        <f t="shared" si="54"/>
        <v>8</v>
      </c>
      <c r="BM220" s="18">
        <v>37</v>
      </c>
      <c r="BN220" s="18" t="str">
        <f t="shared" si="43"/>
        <v>Meuwly</v>
      </c>
      <c r="BO220" s="18" t="str">
        <f t="shared" si="44"/>
        <v>Jérémie</v>
      </c>
      <c r="BP220" s="18" t="str">
        <f t="shared" si="45"/>
        <v>La Neuveville</v>
      </c>
    </row>
    <row r="221" spans="1:68" x14ac:dyDescent="0.25">
      <c r="A221" s="15">
        <v>2000</v>
      </c>
      <c r="B221" s="22" t="s">
        <v>1452</v>
      </c>
      <c r="C221" s="22" t="s">
        <v>1299</v>
      </c>
      <c r="D221" s="42" t="s">
        <v>1453</v>
      </c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>
        <v>8</v>
      </c>
      <c r="AA221" s="22">
        <v>0</v>
      </c>
      <c r="AB221" s="22">
        <v>0</v>
      </c>
      <c r="AC221" s="22">
        <v>0</v>
      </c>
      <c r="AD221" s="22">
        <v>0</v>
      </c>
      <c r="AE221" s="22">
        <v>0</v>
      </c>
      <c r="AF221" s="22"/>
      <c r="AG221" s="22"/>
      <c r="AH221" s="22"/>
      <c r="AI221" s="22"/>
      <c r="AJ221" s="22">
        <v>0</v>
      </c>
      <c r="AK221" s="22">
        <v>0</v>
      </c>
      <c r="AL221" s="22">
        <v>0</v>
      </c>
      <c r="AM221" s="22">
        <v>0</v>
      </c>
      <c r="AN221" s="22">
        <v>0</v>
      </c>
      <c r="AO221" s="22">
        <v>0</v>
      </c>
      <c r="AP221" s="22">
        <v>0</v>
      </c>
      <c r="AQ221" s="22">
        <v>0</v>
      </c>
      <c r="AR221" s="22">
        <v>0</v>
      </c>
      <c r="AS221" s="22">
        <v>0</v>
      </c>
      <c r="AT221" s="22">
        <v>0</v>
      </c>
      <c r="AU221" s="22">
        <v>0</v>
      </c>
      <c r="AV221" s="22">
        <v>0</v>
      </c>
      <c r="AW221" s="22">
        <v>0</v>
      </c>
      <c r="AX221" s="22">
        <v>0</v>
      </c>
      <c r="AY221" s="22">
        <v>0</v>
      </c>
      <c r="AZ221" s="22">
        <v>0</v>
      </c>
      <c r="BA221" s="22">
        <v>0</v>
      </c>
      <c r="BB221" s="22">
        <v>0</v>
      </c>
      <c r="BC221" s="22">
        <v>0</v>
      </c>
      <c r="BD221" s="18">
        <f t="shared" si="46"/>
        <v>8</v>
      </c>
      <c r="BE221" s="64">
        <f t="shared" si="47"/>
        <v>8</v>
      </c>
      <c r="BF221" s="64">
        <f t="shared" si="48"/>
        <v>0</v>
      </c>
      <c r="BG221" s="64">
        <f t="shared" si="49"/>
        <v>0</v>
      </c>
      <c r="BH221" s="64">
        <f t="shared" si="50"/>
        <v>0</v>
      </c>
      <c r="BI221" s="64">
        <f t="shared" si="51"/>
        <v>0</v>
      </c>
      <c r="BJ221" s="64">
        <f t="shared" si="52"/>
        <v>0</v>
      </c>
      <c r="BK221" s="66">
        <f t="shared" si="53"/>
        <v>0</v>
      </c>
      <c r="BL221" s="109">
        <f t="shared" si="54"/>
        <v>8</v>
      </c>
      <c r="BM221" s="18">
        <v>37</v>
      </c>
      <c r="BN221" s="18" t="str">
        <f t="shared" si="43"/>
        <v>Moulet</v>
      </c>
      <c r="BO221" s="18" t="str">
        <f t="shared" si="44"/>
        <v>Quentin</v>
      </c>
      <c r="BP221" s="18" t="str">
        <f t="shared" si="45"/>
        <v>Bretigny sur Orge FRA</v>
      </c>
    </row>
    <row r="222" spans="1:68" x14ac:dyDescent="0.25">
      <c r="A222" s="15">
        <v>1987</v>
      </c>
      <c r="B222" t="s">
        <v>1784</v>
      </c>
      <c r="C222" s="22" t="s">
        <v>1774</v>
      </c>
      <c r="D222" s="42" t="s">
        <v>86</v>
      </c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>
        <v>0</v>
      </c>
      <c r="AA222" s="22">
        <v>0</v>
      </c>
      <c r="AB222" s="22">
        <v>0</v>
      </c>
      <c r="AC222" s="22">
        <v>0</v>
      </c>
      <c r="AD222" s="22">
        <v>0</v>
      </c>
      <c r="AE222" s="22">
        <v>0</v>
      </c>
      <c r="AF222" s="22"/>
      <c r="AG222" s="22"/>
      <c r="AH222" s="22"/>
      <c r="AI222" s="22"/>
      <c r="AJ222" s="22">
        <v>0</v>
      </c>
      <c r="AK222" s="22">
        <v>0</v>
      </c>
      <c r="AL222" s="22">
        <v>0</v>
      </c>
      <c r="AM222" s="22">
        <v>0</v>
      </c>
      <c r="AN222" s="22">
        <v>0</v>
      </c>
      <c r="AO222" s="22">
        <v>0</v>
      </c>
      <c r="AP222" s="22">
        <v>0</v>
      </c>
      <c r="AQ222" s="22">
        <v>0</v>
      </c>
      <c r="AR222" s="22">
        <v>0</v>
      </c>
      <c r="AS222" s="22">
        <v>0</v>
      </c>
      <c r="AT222" s="22">
        <v>0</v>
      </c>
      <c r="AU222" s="22">
        <v>0</v>
      </c>
      <c r="AV222" s="22">
        <v>0</v>
      </c>
      <c r="AW222" s="22">
        <v>0</v>
      </c>
      <c r="AX222" s="22">
        <v>8</v>
      </c>
      <c r="AY222" s="22">
        <v>0</v>
      </c>
      <c r="AZ222" s="22">
        <v>0</v>
      </c>
      <c r="BA222" s="22">
        <v>0</v>
      </c>
      <c r="BB222" s="22">
        <v>0</v>
      </c>
      <c r="BC222" s="22">
        <v>0</v>
      </c>
      <c r="BD222" s="18">
        <f t="shared" si="46"/>
        <v>8</v>
      </c>
      <c r="BE222" s="64">
        <f t="shared" si="47"/>
        <v>8</v>
      </c>
      <c r="BF222" s="64">
        <f t="shared" si="48"/>
        <v>0</v>
      </c>
      <c r="BG222" s="64">
        <f t="shared" si="49"/>
        <v>0</v>
      </c>
      <c r="BH222" s="64">
        <f t="shared" si="50"/>
        <v>0</v>
      </c>
      <c r="BI222" s="64">
        <f t="shared" si="51"/>
        <v>0</v>
      </c>
      <c r="BJ222" s="64">
        <f t="shared" si="52"/>
        <v>0</v>
      </c>
      <c r="BK222" s="66">
        <f t="shared" si="53"/>
        <v>0</v>
      </c>
      <c r="BL222" s="109">
        <f t="shared" si="54"/>
        <v>8</v>
      </c>
      <c r="BM222" s="18">
        <v>37</v>
      </c>
      <c r="BN222" s="18" t="str">
        <f t="shared" si="43"/>
        <v>Parras</v>
      </c>
      <c r="BO222" s="18" t="str">
        <f t="shared" si="44"/>
        <v>Alberto</v>
      </c>
      <c r="BP222" s="18" t="str">
        <f t="shared" si="45"/>
        <v>Lausanne</v>
      </c>
    </row>
    <row r="223" spans="1:68" x14ac:dyDescent="0.25">
      <c r="A223" s="15">
        <v>1997</v>
      </c>
      <c r="B223" t="s">
        <v>1125</v>
      </c>
      <c r="C223" s="22" t="s">
        <v>1104</v>
      </c>
      <c r="D223" s="37" t="s">
        <v>1113</v>
      </c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>
        <v>0</v>
      </c>
      <c r="AA223" s="22">
        <v>0</v>
      </c>
      <c r="AB223" s="22">
        <v>0</v>
      </c>
      <c r="AC223" s="22">
        <v>0</v>
      </c>
      <c r="AD223" s="22">
        <v>0</v>
      </c>
      <c r="AE223" s="22">
        <v>0</v>
      </c>
      <c r="AF223" s="22"/>
      <c r="AG223" s="22"/>
      <c r="AH223" s="22"/>
      <c r="AI223" s="22"/>
      <c r="AJ223" s="22">
        <v>0</v>
      </c>
      <c r="AK223" s="22">
        <v>0</v>
      </c>
      <c r="AL223" s="22">
        <v>0</v>
      </c>
      <c r="AM223" s="22">
        <v>0</v>
      </c>
      <c r="AN223" s="22">
        <v>0</v>
      </c>
      <c r="AO223" s="22">
        <v>0</v>
      </c>
      <c r="AP223" s="22">
        <v>0</v>
      </c>
      <c r="AQ223" s="22">
        <v>0</v>
      </c>
      <c r="AR223" s="22">
        <v>8</v>
      </c>
      <c r="AS223" s="22">
        <v>0</v>
      </c>
      <c r="AT223" s="22">
        <v>0</v>
      </c>
      <c r="AU223" s="22">
        <v>0</v>
      </c>
      <c r="AV223" s="22">
        <v>0</v>
      </c>
      <c r="AW223" s="22">
        <v>0</v>
      </c>
      <c r="AX223" s="22">
        <v>0</v>
      </c>
      <c r="AY223" s="22">
        <v>0</v>
      </c>
      <c r="AZ223" s="22">
        <v>0</v>
      </c>
      <c r="BA223" s="22">
        <v>0</v>
      </c>
      <c r="BB223" s="22">
        <v>0</v>
      </c>
      <c r="BC223" s="22">
        <v>0</v>
      </c>
      <c r="BD223" s="18">
        <f t="shared" si="46"/>
        <v>8</v>
      </c>
      <c r="BE223" s="64">
        <f t="shared" si="47"/>
        <v>8</v>
      </c>
      <c r="BF223" s="64">
        <f t="shared" si="48"/>
        <v>0</v>
      </c>
      <c r="BG223" s="64">
        <f t="shared" si="49"/>
        <v>0</v>
      </c>
      <c r="BH223" s="64">
        <f t="shared" si="50"/>
        <v>0</v>
      </c>
      <c r="BI223" s="64">
        <f t="shared" si="51"/>
        <v>0</v>
      </c>
      <c r="BJ223" s="64">
        <f t="shared" si="52"/>
        <v>0</v>
      </c>
      <c r="BK223" s="66">
        <f t="shared" si="53"/>
        <v>0</v>
      </c>
      <c r="BL223" s="109">
        <f t="shared" si="54"/>
        <v>8</v>
      </c>
      <c r="BM223" s="18">
        <v>37</v>
      </c>
      <c r="BN223" s="18" t="str">
        <f t="shared" si="43"/>
        <v>Quartenoud</v>
      </c>
      <c r="BO223" s="18" t="str">
        <f t="shared" si="44"/>
        <v>Grégoire</v>
      </c>
      <c r="BP223" s="18" t="str">
        <f t="shared" si="45"/>
        <v>Riaz</v>
      </c>
    </row>
    <row r="224" spans="1:68" x14ac:dyDescent="0.25">
      <c r="A224" s="24">
        <v>1983</v>
      </c>
      <c r="B224" s="71" t="s">
        <v>549</v>
      </c>
      <c r="C224" s="22" t="s">
        <v>538</v>
      </c>
      <c r="D224" s="94" t="s">
        <v>532</v>
      </c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>
        <v>0</v>
      </c>
      <c r="AA224" s="22">
        <v>0</v>
      </c>
      <c r="AB224" s="22">
        <v>0</v>
      </c>
      <c r="AC224" s="22">
        <v>0</v>
      </c>
      <c r="AD224" s="22">
        <v>0</v>
      </c>
      <c r="AE224" s="22">
        <v>0</v>
      </c>
      <c r="AF224" s="22"/>
      <c r="AG224" s="22"/>
      <c r="AH224" s="22"/>
      <c r="AI224" s="22"/>
      <c r="AJ224" s="22">
        <v>0</v>
      </c>
      <c r="AK224" s="22">
        <v>0</v>
      </c>
      <c r="AL224" s="22">
        <v>8</v>
      </c>
      <c r="AM224" s="22">
        <v>0</v>
      </c>
      <c r="AN224" s="22">
        <v>0</v>
      </c>
      <c r="AO224" s="22">
        <v>0</v>
      </c>
      <c r="AP224" s="22">
        <v>0</v>
      </c>
      <c r="AQ224" s="22">
        <v>0</v>
      </c>
      <c r="AR224" s="22">
        <v>0</v>
      </c>
      <c r="AS224" s="22">
        <v>0</v>
      </c>
      <c r="AT224" s="22">
        <v>0</v>
      </c>
      <c r="AU224" s="22">
        <v>0</v>
      </c>
      <c r="AV224" s="22">
        <v>0</v>
      </c>
      <c r="AW224" s="22">
        <v>0</v>
      </c>
      <c r="AX224" s="22">
        <v>0</v>
      </c>
      <c r="AY224" s="22">
        <v>0</v>
      </c>
      <c r="AZ224" s="22">
        <v>0</v>
      </c>
      <c r="BA224" s="22">
        <v>0</v>
      </c>
      <c r="BB224" s="22">
        <v>0</v>
      </c>
      <c r="BC224" s="22">
        <v>0</v>
      </c>
      <c r="BD224" s="18">
        <f t="shared" si="46"/>
        <v>8</v>
      </c>
      <c r="BE224" s="64">
        <f t="shared" si="47"/>
        <v>8</v>
      </c>
      <c r="BF224" s="64">
        <f t="shared" si="48"/>
        <v>0</v>
      </c>
      <c r="BG224" s="64">
        <f t="shared" si="49"/>
        <v>0</v>
      </c>
      <c r="BH224" s="64">
        <f t="shared" si="50"/>
        <v>0</v>
      </c>
      <c r="BI224" s="64">
        <f t="shared" si="51"/>
        <v>0</v>
      </c>
      <c r="BJ224" s="64">
        <f t="shared" si="52"/>
        <v>0</v>
      </c>
      <c r="BK224" s="66">
        <f t="shared" si="53"/>
        <v>0</v>
      </c>
      <c r="BL224" s="109">
        <f t="shared" si="54"/>
        <v>8</v>
      </c>
      <c r="BM224" s="18">
        <v>37</v>
      </c>
      <c r="BN224" s="18" t="str">
        <f t="shared" si="43"/>
        <v xml:space="preserve">Rapillard </v>
      </c>
      <c r="BO224" s="18" t="str">
        <f t="shared" si="44"/>
        <v>Stephane</v>
      </c>
      <c r="BP224" s="18" t="str">
        <f t="shared" si="45"/>
        <v>Saint-Léonard</v>
      </c>
    </row>
    <row r="225" spans="1:68" x14ac:dyDescent="0.25">
      <c r="A225" s="15">
        <v>1984</v>
      </c>
      <c r="B225" t="s">
        <v>1311</v>
      </c>
      <c r="C225" s="22" t="s">
        <v>110</v>
      </c>
      <c r="D225" s="42" t="s">
        <v>884</v>
      </c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>
        <v>0</v>
      </c>
      <c r="AA225" s="22">
        <v>0</v>
      </c>
      <c r="AB225" s="22">
        <v>0</v>
      </c>
      <c r="AC225" s="22">
        <v>0</v>
      </c>
      <c r="AD225" s="22">
        <v>0</v>
      </c>
      <c r="AE225" s="22">
        <v>0</v>
      </c>
      <c r="AF225" s="22"/>
      <c r="AG225" s="22"/>
      <c r="AH225" s="22"/>
      <c r="AI225" s="22"/>
      <c r="AJ225" s="22">
        <v>0</v>
      </c>
      <c r="AK225" s="22">
        <v>0</v>
      </c>
      <c r="AL225" s="22">
        <v>0</v>
      </c>
      <c r="AM225" s="22">
        <v>0</v>
      </c>
      <c r="AN225" s="22">
        <v>0</v>
      </c>
      <c r="AO225" s="22">
        <v>0</v>
      </c>
      <c r="AP225" s="22">
        <v>0</v>
      </c>
      <c r="AQ225" s="22">
        <v>0</v>
      </c>
      <c r="AR225" s="22">
        <v>0</v>
      </c>
      <c r="AS225" s="22">
        <v>0</v>
      </c>
      <c r="AT225" s="22">
        <v>8</v>
      </c>
      <c r="AU225" s="22">
        <v>0</v>
      </c>
      <c r="AV225" s="22">
        <v>0</v>
      </c>
      <c r="AW225" s="22">
        <v>0</v>
      </c>
      <c r="AX225" s="22">
        <v>0</v>
      </c>
      <c r="AY225" s="22">
        <v>0</v>
      </c>
      <c r="AZ225" s="22">
        <v>0</v>
      </c>
      <c r="BA225" s="22">
        <v>0</v>
      </c>
      <c r="BB225" s="22">
        <v>0</v>
      </c>
      <c r="BC225" s="22">
        <v>0</v>
      </c>
      <c r="BD225" s="18">
        <f t="shared" si="46"/>
        <v>8</v>
      </c>
      <c r="BE225" s="64">
        <f t="shared" si="47"/>
        <v>8</v>
      </c>
      <c r="BF225" s="64">
        <f t="shared" si="48"/>
        <v>0</v>
      </c>
      <c r="BG225" s="64">
        <f t="shared" si="49"/>
        <v>0</v>
      </c>
      <c r="BH225" s="64">
        <f t="shared" si="50"/>
        <v>0</v>
      </c>
      <c r="BI225" s="64">
        <f t="shared" si="51"/>
        <v>0</v>
      </c>
      <c r="BJ225" s="64">
        <f t="shared" si="52"/>
        <v>0</v>
      </c>
      <c r="BK225" s="66">
        <f t="shared" si="53"/>
        <v>0</v>
      </c>
      <c r="BL225" s="109">
        <f t="shared" si="54"/>
        <v>8</v>
      </c>
      <c r="BM225" s="18">
        <v>37</v>
      </c>
      <c r="BN225" s="18" t="str">
        <f t="shared" si="43"/>
        <v>Rowland</v>
      </c>
      <c r="BO225" s="18" t="str">
        <f t="shared" si="44"/>
        <v>Daniel</v>
      </c>
      <c r="BP225" s="18" t="str">
        <f t="shared" ref="BP225:BP252" si="55">D225</f>
        <v>Blonay</v>
      </c>
    </row>
    <row r="226" spans="1:68" x14ac:dyDescent="0.25">
      <c r="A226" s="15">
        <v>1985</v>
      </c>
      <c r="B226" t="s">
        <v>1990</v>
      </c>
      <c r="C226" s="22" t="s">
        <v>1978</v>
      </c>
      <c r="D226" s="42" t="s">
        <v>1970</v>
      </c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>
        <v>0</v>
      </c>
      <c r="AA226" s="22">
        <v>0</v>
      </c>
      <c r="AB226" s="22">
        <v>0</v>
      </c>
      <c r="AC226" s="22">
        <v>0</v>
      </c>
      <c r="AD226" s="22">
        <v>0</v>
      </c>
      <c r="AE226" s="22">
        <v>0</v>
      </c>
      <c r="AF226" s="22"/>
      <c r="AG226" s="22"/>
      <c r="AH226" s="22"/>
      <c r="AI226" s="22"/>
      <c r="AJ226" s="22">
        <v>0</v>
      </c>
      <c r="AK226" s="22">
        <v>0</v>
      </c>
      <c r="AL226" s="22">
        <v>0</v>
      </c>
      <c r="AM226" s="22">
        <v>0</v>
      </c>
      <c r="AN226" s="22">
        <v>0</v>
      </c>
      <c r="AO226" s="22">
        <v>0</v>
      </c>
      <c r="AP226" s="22">
        <v>0</v>
      </c>
      <c r="AQ226" s="22">
        <v>0</v>
      </c>
      <c r="AR226" s="22">
        <v>0</v>
      </c>
      <c r="AS226" s="22">
        <v>0</v>
      </c>
      <c r="AT226" s="22">
        <v>0</v>
      </c>
      <c r="AU226" s="22">
        <v>0</v>
      </c>
      <c r="AV226" s="22">
        <v>0</v>
      </c>
      <c r="AW226" s="22">
        <v>0</v>
      </c>
      <c r="AX226" s="22">
        <v>0</v>
      </c>
      <c r="AY226" s="22">
        <v>0</v>
      </c>
      <c r="AZ226" s="22">
        <v>8</v>
      </c>
      <c r="BA226" s="22">
        <v>0</v>
      </c>
      <c r="BB226" s="22">
        <v>0</v>
      </c>
      <c r="BC226" s="22">
        <v>0</v>
      </c>
      <c r="BD226" s="18">
        <f t="shared" si="46"/>
        <v>8</v>
      </c>
      <c r="BE226" s="64">
        <f t="shared" si="47"/>
        <v>8</v>
      </c>
      <c r="BF226" s="64">
        <f t="shared" si="48"/>
        <v>0</v>
      </c>
      <c r="BG226" s="64">
        <f t="shared" si="49"/>
        <v>0</v>
      </c>
      <c r="BH226" s="64">
        <f t="shared" si="50"/>
        <v>0</v>
      </c>
      <c r="BI226" s="64">
        <f t="shared" si="51"/>
        <v>0</v>
      </c>
      <c r="BJ226" s="64">
        <f t="shared" si="52"/>
        <v>0</v>
      </c>
      <c r="BK226" s="66">
        <f t="shared" si="53"/>
        <v>0</v>
      </c>
      <c r="BL226" s="109">
        <f t="shared" si="54"/>
        <v>8</v>
      </c>
      <c r="BM226" s="18">
        <v>37</v>
      </c>
      <c r="BN226" s="18" t="str">
        <f t="shared" si="43"/>
        <v>Thalmann</v>
      </c>
      <c r="BO226" s="18" t="str">
        <f t="shared" si="44"/>
        <v>Mikula</v>
      </c>
      <c r="BP226" s="18" t="str">
        <f t="shared" si="55"/>
        <v>Reinach BL</v>
      </c>
    </row>
    <row r="227" spans="1:68" x14ac:dyDescent="0.25">
      <c r="A227" s="15">
        <v>1992</v>
      </c>
      <c r="B227" s="22" t="s">
        <v>2144</v>
      </c>
      <c r="C227" s="22" t="s">
        <v>104</v>
      </c>
      <c r="D227" s="42" t="s">
        <v>2145</v>
      </c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>
        <v>0</v>
      </c>
      <c r="AA227" s="22">
        <v>0</v>
      </c>
      <c r="AB227" s="22">
        <v>0</v>
      </c>
      <c r="AC227" s="22">
        <v>0</v>
      </c>
      <c r="AD227" s="22">
        <v>0</v>
      </c>
      <c r="AE227" s="22">
        <v>0</v>
      </c>
      <c r="AF227" s="22"/>
      <c r="AG227" s="22"/>
      <c r="AH227" s="22"/>
      <c r="AI227" s="22"/>
      <c r="AJ227" s="22">
        <v>0</v>
      </c>
      <c r="AK227" s="22">
        <v>0</v>
      </c>
      <c r="AL227" s="22">
        <v>0</v>
      </c>
      <c r="AM227" s="22">
        <v>0</v>
      </c>
      <c r="AN227" s="22">
        <v>0</v>
      </c>
      <c r="AO227" s="22">
        <v>0</v>
      </c>
      <c r="AP227" s="22">
        <v>0</v>
      </c>
      <c r="AQ227" s="22">
        <v>0</v>
      </c>
      <c r="AR227" s="22">
        <v>0</v>
      </c>
      <c r="AS227" s="22">
        <v>0</v>
      </c>
      <c r="AT227" s="22">
        <v>0</v>
      </c>
      <c r="AU227" s="22">
        <v>0</v>
      </c>
      <c r="AV227" s="22">
        <v>8</v>
      </c>
      <c r="AW227" s="22">
        <v>0</v>
      </c>
      <c r="AX227" s="22">
        <v>0</v>
      </c>
      <c r="AY227" s="22">
        <v>0</v>
      </c>
      <c r="AZ227" s="22">
        <v>0</v>
      </c>
      <c r="BA227" s="22">
        <v>0</v>
      </c>
      <c r="BB227" s="22">
        <v>0</v>
      </c>
      <c r="BC227" s="22">
        <v>0</v>
      </c>
      <c r="BD227" s="18">
        <f t="shared" si="46"/>
        <v>8</v>
      </c>
      <c r="BE227" s="64">
        <f t="shared" si="47"/>
        <v>8</v>
      </c>
      <c r="BF227" s="64">
        <f t="shared" si="48"/>
        <v>0</v>
      </c>
      <c r="BG227" s="64">
        <f t="shared" si="49"/>
        <v>0</v>
      </c>
      <c r="BH227" s="64">
        <f t="shared" si="50"/>
        <v>0</v>
      </c>
      <c r="BI227" s="64">
        <f t="shared" si="51"/>
        <v>0</v>
      </c>
      <c r="BJ227" s="64">
        <f t="shared" si="52"/>
        <v>0</v>
      </c>
      <c r="BK227" s="66">
        <f t="shared" si="53"/>
        <v>0</v>
      </c>
      <c r="BL227" s="109">
        <f t="shared" si="54"/>
        <v>8</v>
      </c>
      <c r="BM227" s="18">
        <v>37</v>
      </c>
      <c r="BN227" s="18" t="str">
        <f t="shared" si="43"/>
        <v>Vieux</v>
      </c>
      <c r="BO227" s="18" t="str">
        <f t="shared" si="44"/>
        <v>Arnaud</v>
      </c>
      <c r="BP227" s="18" t="str">
        <f t="shared" si="55"/>
        <v>Champéry</v>
      </c>
    </row>
    <row r="228" spans="1:68" x14ac:dyDescent="0.25">
      <c r="A228" s="38">
        <v>1995</v>
      </c>
      <c r="B228" s="39" t="s">
        <v>1666</v>
      </c>
      <c r="C228" s="22" t="s">
        <v>104</v>
      </c>
      <c r="D228" s="40" t="s">
        <v>1667</v>
      </c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>
        <v>0</v>
      </c>
      <c r="AA228" s="22">
        <v>0</v>
      </c>
      <c r="AB228" s="22">
        <v>0</v>
      </c>
      <c r="AC228" s="22">
        <v>0</v>
      </c>
      <c r="AD228" s="22">
        <v>0</v>
      </c>
      <c r="AE228" s="22">
        <v>0</v>
      </c>
      <c r="AF228" s="22"/>
      <c r="AG228" s="22"/>
      <c r="AH228" s="22"/>
      <c r="AI228" s="22"/>
      <c r="AJ228" s="22">
        <v>0</v>
      </c>
      <c r="AK228" s="22">
        <v>0</v>
      </c>
      <c r="AL228" s="22">
        <v>0</v>
      </c>
      <c r="AM228" s="22">
        <v>0</v>
      </c>
      <c r="AN228" s="22">
        <v>0</v>
      </c>
      <c r="AO228" s="22">
        <v>0</v>
      </c>
      <c r="AP228" s="22">
        <v>0</v>
      </c>
      <c r="AQ228" s="22">
        <v>0</v>
      </c>
      <c r="AR228" s="22">
        <v>0</v>
      </c>
      <c r="AS228" s="22">
        <v>0</v>
      </c>
      <c r="AT228" s="22">
        <v>0</v>
      </c>
      <c r="AU228" s="22">
        <v>0</v>
      </c>
      <c r="AV228" s="22">
        <v>0</v>
      </c>
      <c r="AW228" s="22">
        <v>8</v>
      </c>
      <c r="AX228" s="22">
        <v>0</v>
      </c>
      <c r="AY228" s="22">
        <v>0</v>
      </c>
      <c r="AZ228" s="22">
        <v>0</v>
      </c>
      <c r="BA228" s="22">
        <v>0</v>
      </c>
      <c r="BB228" s="22">
        <v>0</v>
      </c>
      <c r="BC228" s="22">
        <v>0</v>
      </c>
      <c r="BD228" s="18">
        <f t="shared" si="46"/>
        <v>8</v>
      </c>
      <c r="BE228" s="64">
        <f t="shared" si="47"/>
        <v>8</v>
      </c>
      <c r="BF228" s="64">
        <f t="shared" si="48"/>
        <v>0</v>
      </c>
      <c r="BG228" s="64">
        <f t="shared" si="49"/>
        <v>0</v>
      </c>
      <c r="BH228" s="64">
        <f t="shared" si="50"/>
        <v>0</v>
      </c>
      <c r="BI228" s="64">
        <f t="shared" si="51"/>
        <v>0</v>
      </c>
      <c r="BJ228" s="64">
        <f t="shared" si="52"/>
        <v>0</v>
      </c>
      <c r="BK228" s="66">
        <f t="shared" si="53"/>
        <v>0</v>
      </c>
      <c r="BL228" s="109">
        <f t="shared" si="54"/>
        <v>8</v>
      </c>
      <c r="BM228" s="18">
        <v>37</v>
      </c>
      <c r="BN228" s="18" t="str">
        <f t="shared" si="43"/>
        <v>Zbinden</v>
      </c>
      <c r="BO228" s="18" t="str">
        <f t="shared" si="44"/>
        <v>Arnaud</v>
      </c>
      <c r="BP228" s="18" t="str">
        <f t="shared" si="55"/>
        <v>SIon</v>
      </c>
    </row>
    <row r="229" spans="1:68" x14ac:dyDescent="0.25">
      <c r="A229" s="15">
        <v>1991</v>
      </c>
      <c r="B229" t="s">
        <v>1126</v>
      </c>
      <c r="C229" s="22" t="s">
        <v>100</v>
      </c>
      <c r="D229" s="42" t="s">
        <v>26</v>
      </c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>
        <v>0</v>
      </c>
      <c r="AA229" s="22">
        <v>0</v>
      </c>
      <c r="AB229" s="22">
        <v>0</v>
      </c>
      <c r="AC229" s="22">
        <v>0</v>
      </c>
      <c r="AD229" s="22">
        <v>0</v>
      </c>
      <c r="AE229" s="22">
        <v>0</v>
      </c>
      <c r="AF229" s="22"/>
      <c r="AG229" s="22"/>
      <c r="AH229" s="22"/>
      <c r="AI229" s="22"/>
      <c r="AJ229" s="22">
        <v>0</v>
      </c>
      <c r="AK229" s="22">
        <v>0</v>
      </c>
      <c r="AL229" s="22">
        <v>0</v>
      </c>
      <c r="AM229" s="22">
        <v>0</v>
      </c>
      <c r="AN229" s="22">
        <v>0</v>
      </c>
      <c r="AO229" s="22">
        <v>0</v>
      </c>
      <c r="AP229" s="22">
        <v>0</v>
      </c>
      <c r="AQ229" s="22">
        <v>0</v>
      </c>
      <c r="AR229" s="22">
        <v>7</v>
      </c>
      <c r="AS229" s="22">
        <v>0</v>
      </c>
      <c r="AT229" s="22">
        <v>0</v>
      </c>
      <c r="AU229" s="22">
        <v>0</v>
      </c>
      <c r="AV229" s="22">
        <v>0</v>
      </c>
      <c r="AW229" s="22">
        <v>0</v>
      </c>
      <c r="AX229" s="22">
        <v>0</v>
      </c>
      <c r="AY229" s="22">
        <v>0</v>
      </c>
      <c r="AZ229" s="22">
        <v>0</v>
      </c>
      <c r="BA229" s="22">
        <v>0</v>
      </c>
      <c r="BB229" s="22">
        <v>0</v>
      </c>
      <c r="BC229" s="22">
        <v>0</v>
      </c>
      <c r="BD229" s="18">
        <f t="shared" si="46"/>
        <v>7</v>
      </c>
      <c r="BE229" s="64">
        <f t="shared" si="47"/>
        <v>7</v>
      </c>
      <c r="BF229" s="64">
        <f t="shared" si="48"/>
        <v>0</v>
      </c>
      <c r="BG229" s="64">
        <f t="shared" si="49"/>
        <v>0</v>
      </c>
      <c r="BH229" s="64">
        <f t="shared" si="50"/>
        <v>0</v>
      </c>
      <c r="BI229" s="64">
        <f t="shared" si="51"/>
        <v>0</v>
      </c>
      <c r="BJ229" s="64">
        <f t="shared" si="52"/>
        <v>0</v>
      </c>
      <c r="BK229" s="66">
        <f t="shared" si="53"/>
        <v>0</v>
      </c>
      <c r="BL229" s="109">
        <f t="shared" si="54"/>
        <v>7</v>
      </c>
      <c r="BM229" s="18">
        <v>38</v>
      </c>
      <c r="BN229" s="18" t="str">
        <f t="shared" si="43"/>
        <v>Bonnet</v>
      </c>
      <c r="BO229" s="18" t="str">
        <f t="shared" si="44"/>
        <v>Pierre</v>
      </c>
      <c r="BP229" s="18" t="str">
        <f t="shared" si="55"/>
        <v>Monthey</v>
      </c>
    </row>
    <row r="230" spans="1:68" x14ac:dyDescent="0.25">
      <c r="A230" s="15">
        <v>1988</v>
      </c>
      <c r="B230" t="s">
        <v>2475</v>
      </c>
      <c r="C230" s="22" t="s">
        <v>2462</v>
      </c>
      <c r="D230" s="42" t="s">
        <v>2453</v>
      </c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>
        <v>0</v>
      </c>
      <c r="AA230">
        <v>7</v>
      </c>
      <c r="AB230" s="18">
        <v>0</v>
      </c>
      <c r="AC230" s="21">
        <v>0</v>
      </c>
      <c r="AD230" s="22">
        <v>0</v>
      </c>
      <c r="AE230" s="21">
        <v>0</v>
      </c>
      <c r="AF230" s="22">
        <v>0</v>
      </c>
      <c r="AG230" s="21">
        <v>0</v>
      </c>
      <c r="AH230" s="22">
        <v>0</v>
      </c>
      <c r="AI230" s="21">
        <v>0</v>
      </c>
      <c r="AJ230" s="22">
        <v>0</v>
      </c>
      <c r="AK230" s="21">
        <v>0</v>
      </c>
      <c r="AL230" s="22">
        <v>0</v>
      </c>
      <c r="AM230" s="21">
        <v>0</v>
      </c>
      <c r="AN230" s="22">
        <v>0</v>
      </c>
      <c r="AO230" s="21">
        <v>0</v>
      </c>
      <c r="AP230" s="22">
        <v>0</v>
      </c>
      <c r="AQ230" s="21">
        <v>0</v>
      </c>
      <c r="AR230" s="22">
        <v>0</v>
      </c>
      <c r="AS230" s="21">
        <v>0</v>
      </c>
      <c r="AT230" s="22">
        <v>0</v>
      </c>
      <c r="AU230" s="21">
        <v>0</v>
      </c>
      <c r="AV230" s="22">
        <v>0</v>
      </c>
      <c r="AW230" s="21">
        <v>0</v>
      </c>
      <c r="AX230" s="22">
        <v>0</v>
      </c>
      <c r="AY230" s="21">
        <v>0</v>
      </c>
      <c r="AZ230" s="22">
        <v>0</v>
      </c>
      <c r="BA230" s="21">
        <v>0</v>
      </c>
      <c r="BB230" s="22">
        <v>0</v>
      </c>
      <c r="BC230" s="21">
        <v>0</v>
      </c>
      <c r="BD230" s="18">
        <f t="shared" si="46"/>
        <v>7</v>
      </c>
      <c r="BE230" s="64">
        <f t="shared" si="47"/>
        <v>7</v>
      </c>
      <c r="BF230" s="64">
        <f t="shared" si="48"/>
        <v>0</v>
      </c>
      <c r="BG230" s="64">
        <f t="shared" si="49"/>
        <v>0</v>
      </c>
      <c r="BH230" s="64">
        <f t="shared" si="50"/>
        <v>0</v>
      </c>
      <c r="BI230" s="64">
        <f t="shared" si="51"/>
        <v>0</v>
      </c>
      <c r="BJ230" s="64">
        <f t="shared" si="52"/>
        <v>0</v>
      </c>
      <c r="BK230" s="66">
        <f t="shared" si="53"/>
        <v>0</v>
      </c>
      <c r="BL230" s="109">
        <f t="shared" si="54"/>
        <v>7</v>
      </c>
      <c r="BM230" s="18">
        <v>38</v>
      </c>
      <c r="BN230" s="18" t="str">
        <f t="shared" si="43"/>
        <v>Bryce</v>
      </c>
      <c r="BO230" s="18" t="str">
        <f t="shared" si="44"/>
        <v>Andy</v>
      </c>
      <c r="BP230" s="18" t="str">
        <f t="shared" si="55"/>
        <v>Dunlop</v>
      </c>
    </row>
    <row r="231" spans="1:68" x14ac:dyDescent="0.25">
      <c r="A231" s="15">
        <v>1997</v>
      </c>
      <c r="B231" s="22" t="s">
        <v>1454</v>
      </c>
      <c r="C231" s="22" t="s">
        <v>20</v>
      </c>
      <c r="D231" s="42" t="s">
        <v>1436</v>
      </c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>
        <v>7</v>
      </c>
      <c r="AA231" s="22">
        <v>0</v>
      </c>
      <c r="AB231" s="22">
        <v>0</v>
      </c>
      <c r="AC231" s="22">
        <v>0</v>
      </c>
      <c r="AD231" s="22">
        <v>0</v>
      </c>
      <c r="AE231" s="22">
        <v>0</v>
      </c>
      <c r="AF231" s="22"/>
      <c r="AG231" s="22"/>
      <c r="AH231" s="22"/>
      <c r="AI231" s="22"/>
      <c r="AJ231" s="22">
        <v>0</v>
      </c>
      <c r="AK231" s="22">
        <v>0</v>
      </c>
      <c r="AL231" s="22">
        <v>0</v>
      </c>
      <c r="AM231" s="22">
        <v>0</v>
      </c>
      <c r="AN231" s="22">
        <v>0</v>
      </c>
      <c r="AO231" s="22">
        <v>0</v>
      </c>
      <c r="AP231" s="22">
        <v>0</v>
      </c>
      <c r="AQ231" s="22">
        <v>0</v>
      </c>
      <c r="AR231" s="22">
        <v>0</v>
      </c>
      <c r="AS231" s="22">
        <v>0</v>
      </c>
      <c r="AT231" s="22">
        <v>0</v>
      </c>
      <c r="AU231" s="22">
        <v>0</v>
      </c>
      <c r="AV231" s="22">
        <v>0</v>
      </c>
      <c r="AW231" s="22">
        <v>0</v>
      </c>
      <c r="AX231" s="22">
        <v>0</v>
      </c>
      <c r="AY231" s="22">
        <v>0</v>
      </c>
      <c r="AZ231" s="22">
        <v>0</v>
      </c>
      <c r="BA231" s="22">
        <v>0</v>
      </c>
      <c r="BB231" s="22">
        <v>0</v>
      </c>
      <c r="BC231" s="22">
        <v>0</v>
      </c>
      <c r="BD231" s="18">
        <f t="shared" si="46"/>
        <v>7</v>
      </c>
      <c r="BE231" s="64">
        <f t="shared" si="47"/>
        <v>7</v>
      </c>
      <c r="BF231" s="64">
        <f t="shared" si="48"/>
        <v>0</v>
      </c>
      <c r="BG231" s="64">
        <f t="shared" si="49"/>
        <v>0</v>
      </c>
      <c r="BH231" s="64">
        <f t="shared" si="50"/>
        <v>0</v>
      </c>
      <c r="BI231" s="64">
        <f t="shared" si="51"/>
        <v>0</v>
      </c>
      <c r="BJ231" s="64">
        <f t="shared" si="52"/>
        <v>0</v>
      </c>
      <c r="BK231" s="66">
        <f t="shared" si="53"/>
        <v>0</v>
      </c>
      <c r="BL231" s="109">
        <f t="shared" si="54"/>
        <v>7</v>
      </c>
      <c r="BM231" s="18">
        <v>38</v>
      </c>
      <c r="BN231" s="18" t="str">
        <f t="shared" si="43"/>
        <v>Charvolin</v>
      </c>
      <c r="BO231" s="18" t="str">
        <f t="shared" si="44"/>
        <v>Antoine</v>
      </c>
      <c r="BP231" s="18" t="str">
        <f t="shared" si="55"/>
        <v>France</v>
      </c>
    </row>
    <row r="232" spans="1:68" x14ac:dyDescent="0.25">
      <c r="A232" s="15">
        <v>1992</v>
      </c>
      <c r="B232" t="s">
        <v>1088</v>
      </c>
      <c r="C232" s="22" t="s">
        <v>24</v>
      </c>
      <c r="D232" s="42" t="s">
        <v>88</v>
      </c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>
        <v>0</v>
      </c>
      <c r="AA232" s="22">
        <v>0</v>
      </c>
      <c r="AB232" s="22">
        <v>0</v>
      </c>
      <c r="AC232" s="22">
        <v>7</v>
      </c>
      <c r="AD232" s="22">
        <v>0</v>
      </c>
      <c r="AE232" s="22">
        <v>0</v>
      </c>
      <c r="AF232" s="22">
        <v>0</v>
      </c>
      <c r="AG232" s="22">
        <v>0</v>
      </c>
      <c r="AH232" s="22">
        <v>0</v>
      </c>
      <c r="AI232" s="22">
        <v>0</v>
      </c>
      <c r="AJ232" s="22">
        <v>0</v>
      </c>
      <c r="AK232" s="22">
        <v>0</v>
      </c>
      <c r="AL232" s="22">
        <v>0</v>
      </c>
      <c r="AM232" s="22">
        <v>0</v>
      </c>
      <c r="AN232" s="22">
        <v>0</v>
      </c>
      <c r="AO232" s="22">
        <v>0</v>
      </c>
      <c r="AP232" s="22">
        <v>0</v>
      </c>
      <c r="AQ232" s="22">
        <v>0</v>
      </c>
      <c r="AR232" s="22">
        <v>0</v>
      </c>
      <c r="AS232" s="22">
        <v>0</v>
      </c>
      <c r="AT232" s="22">
        <v>0</v>
      </c>
      <c r="AU232" s="22">
        <v>0</v>
      </c>
      <c r="AV232" s="22">
        <v>0</v>
      </c>
      <c r="AW232" s="22">
        <v>0</v>
      </c>
      <c r="AX232" s="22">
        <v>0</v>
      </c>
      <c r="AY232" s="22">
        <v>0</v>
      </c>
      <c r="AZ232" s="22">
        <v>0</v>
      </c>
      <c r="BA232" s="22">
        <v>0</v>
      </c>
      <c r="BB232" s="22">
        <v>0</v>
      </c>
      <c r="BC232" s="22">
        <v>0</v>
      </c>
      <c r="BD232" s="18">
        <f t="shared" si="46"/>
        <v>7</v>
      </c>
      <c r="BE232" s="64">
        <f t="shared" si="47"/>
        <v>7</v>
      </c>
      <c r="BF232" s="64">
        <f t="shared" si="48"/>
        <v>0</v>
      </c>
      <c r="BG232" s="64">
        <f t="shared" si="49"/>
        <v>0</v>
      </c>
      <c r="BH232" s="64">
        <f t="shared" si="50"/>
        <v>0</v>
      </c>
      <c r="BI232" s="64">
        <f t="shared" si="51"/>
        <v>0</v>
      </c>
      <c r="BJ232" s="64">
        <f t="shared" si="52"/>
        <v>0</v>
      </c>
      <c r="BK232" s="66">
        <f t="shared" si="53"/>
        <v>0</v>
      </c>
      <c r="BL232" s="109">
        <f t="shared" si="54"/>
        <v>7</v>
      </c>
      <c r="BM232" s="18">
        <v>38</v>
      </c>
      <c r="BN232" s="18" t="str">
        <f t="shared" si="43"/>
        <v>Ferreira</v>
      </c>
      <c r="BO232" s="18" t="str">
        <f t="shared" si="44"/>
        <v>José</v>
      </c>
      <c r="BP232" s="18" t="str">
        <f t="shared" si="55"/>
        <v>Sion</v>
      </c>
    </row>
    <row r="233" spans="1:68" x14ac:dyDescent="0.25">
      <c r="A233" s="15">
        <v>1984</v>
      </c>
      <c r="B233" t="s">
        <v>2403</v>
      </c>
      <c r="C233" s="22" t="s">
        <v>85</v>
      </c>
      <c r="D233" s="42" t="s">
        <v>29</v>
      </c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>
        <v>0</v>
      </c>
      <c r="AA233" s="22">
        <v>0</v>
      </c>
      <c r="AB233" s="18">
        <v>0</v>
      </c>
      <c r="AC233" s="21">
        <v>0</v>
      </c>
      <c r="AD233" s="22">
        <v>0</v>
      </c>
      <c r="AE233" s="22">
        <v>7</v>
      </c>
      <c r="AF233" s="22"/>
      <c r="AG233" s="22"/>
      <c r="AH233" s="22"/>
      <c r="AI233" s="22"/>
      <c r="AJ233" s="22">
        <v>0</v>
      </c>
      <c r="AK233" s="22">
        <v>0</v>
      </c>
      <c r="AL233" s="22">
        <v>0</v>
      </c>
      <c r="AM233" s="22">
        <v>0</v>
      </c>
      <c r="AN233" s="22">
        <v>0</v>
      </c>
      <c r="AO233" s="22">
        <v>0</v>
      </c>
      <c r="AP233" s="22">
        <v>0</v>
      </c>
      <c r="AQ233" s="22">
        <v>0</v>
      </c>
      <c r="AR233" s="22">
        <v>0</v>
      </c>
      <c r="AS233" s="22">
        <v>0</v>
      </c>
      <c r="AT233" s="22">
        <v>0</v>
      </c>
      <c r="AU233" s="22">
        <v>0</v>
      </c>
      <c r="AV233" s="22">
        <v>0</v>
      </c>
      <c r="AW233" s="22">
        <v>0</v>
      </c>
      <c r="AX233" s="22">
        <v>0</v>
      </c>
      <c r="AY233" s="22">
        <v>0</v>
      </c>
      <c r="AZ233" s="22">
        <v>0</v>
      </c>
      <c r="BA233" s="22">
        <v>0</v>
      </c>
      <c r="BB233" s="22">
        <v>0</v>
      </c>
      <c r="BC233" s="22">
        <v>0</v>
      </c>
      <c r="BD233" s="18">
        <f t="shared" si="46"/>
        <v>7</v>
      </c>
      <c r="BE233" s="64">
        <f t="shared" si="47"/>
        <v>7</v>
      </c>
      <c r="BF233" s="64">
        <f t="shared" si="48"/>
        <v>0</v>
      </c>
      <c r="BG233" s="64">
        <f t="shared" si="49"/>
        <v>0</v>
      </c>
      <c r="BH233" s="64">
        <f t="shared" si="50"/>
        <v>0</v>
      </c>
      <c r="BI233" s="64">
        <f t="shared" si="51"/>
        <v>0</v>
      </c>
      <c r="BJ233" s="64">
        <f t="shared" si="52"/>
        <v>0</v>
      </c>
      <c r="BK233" s="66">
        <f t="shared" si="53"/>
        <v>0</v>
      </c>
      <c r="BL233" s="109">
        <f t="shared" si="54"/>
        <v>7</v>
      </c>
      <c r="BM233" s="18">
        <v>38</v>
      </c>
      <c r="BN233" s="18" t="str">
        <f t="shared" si="43"/>
        <v>Golay</v>
      </c>
      <c r="BO233" s="18" t="str">
        <f t="shared" si="44"/>
        <v>Laurent</v>
      </c>
      <c r="BP233" s="18" t="str">
        <f t="shared" si="55"/>
        <v>Martigny</v>
      </c>
    </row>
    <row r="234" spans="1:68" x14ac:dyDescent="0.25">
      <c r="A234" s="15">
        <v>1981</v>
      </c>
      <c r="B234" t="s">
        <v>694</v>
      </c>
      <c r="C234" s="22" t="s">
        <v>1979</v>
      </c>
      <c r="D234" s="42" t="s">
        <v>1240</v>
      </c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>
        <v>0</v>
      </c>
      <c r="AA234" s="22">
        <v>0</v>
      </c>
      <c r="AB234" s="22">
        <v>0</v>
      </c>
      <c r="AC234" s="22">
        <v>0</v>
      </c>
      <c r="AD234" s="22">
        <v>0</v>
      </c>
      <c r="AE234" s="22">
        <v>0</v>
      </c>
      <c r="AF234" s="22"/>
      <c r="AG234" s="22"/>
      <c r="AH234" s="22"/>
      <c r="AI234" s="22"/>
      <c r="AJ234" s="22">
        <v>0</v>
      </c>
      <c r="AK234" s="22">
        <v>0</v>
      </c>
      <c r="AL234" s="22">
        <v>0</v>
      </c>
      <c r="AM234" s="22">
        <v>0</v>
      </c>
      <c r="AN234" s="22">
        <v>0</v>
      </c>
      <c r="AO234" s="22">
        <v>0</v>
      </c>
      <c r="AP234" s="22">
        <v>0</v>
      </c>
      <c r="AQ234" s="22">
        <v>0</v>
      </c>
      <c r="AR234" s="22">
        <v>0</v>
      </c>
      <c r="AS234" s="22">
        <v>0</v>
      </c>
      <c r="AT234" s="22">
        <v>0</v>
      </c>
      <c r="AU234" s="22">
        <v>0</v>
      </c>
      <c r="AV234" s="22">
        <v>0</v>
      </c>
      <c r="AW234" s="22">
        <v>0</v>
      </c>
      <c r="AX234" s="22">
        <v>0</v>
      </c>
      <c r="AY234" s="22">
        <v>0</v>
      </c>
      <c r="AZ234" s="22">
        <v>7</v>
      </c>
      <c r="BA234" s="22">
        <v>0</v>
      </c>
      <c r="BB234" s="22">
        <v>0</v>
      </c>
      <c r="BC234" s="22">
        <v>0</v>
      </c>
      <c r="BD234" s="18">
        <f t="shared" si="46"/>
        <v>7</v>
      </c>
      <c r="BE234" s="64">
        <f t="shared" si="47"/>
        <v>7</v>
      </c>
      <c r="BF234" s="64">
        <f t="shared" si="48"/>
        <v>0</v>
      </c>
      <c r="BG234" s="64">
        <f t="shared" si="49"/>
        <v>0</v>
      </c>
      <c r="BH234" s="64">
        <f t="shared" si="50"/>
        <v>0</v>
      </c>
      <c r="BI234" s="64">
        <f t="shared" si="51"/>
        <v>0</v>
      </c>
      <c r="BJ234" s="64">
        <f t="shared" si="52"/>
        <v>0</v>
      </c>
      <c r="BK234" s="66">
        <f t="shared" si="53"/>
        <v>0</v>
      </c>
      <c r="BL234" s="109">
        <f t="shared" si="54"/>
        <v>7</v>
      </c>
      <c r="BM234" s="18">
        <v>38</v>
      </c>
      <c r="BN234" s="18" t="str">
        <f t="shared" si="43"/>
        <v>Hermann</v>
      </c>
      <c r="BO234" s="18" t="str">
        <f t="shared" si="44"/>
        <v>Karsten</v>
      </c>
      <c r="BP234" s="18" t="str">
        <f t="shared" si="55"/>
        <v>Martigny-Croix</v>
      </c>
    </row>
    <row r="235" spans="1:68" x14ac:dyDescent="0.25">
      <c r="A235" s="19">
        <v>1991</v>
      </c>
      <c r="B235" s="22" t="s">
        <v>640</v>
      </c>
      <c r="C235" s="22" t="s">
        <v>641</v>
      </c>
      <c r="D235" s="42" t="s">
        <v>642</v>
      </c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>
        <v>0</v>
      </c>
      <c r="AA235" s="22">
        <v>0</v>
      </c>
      <c r="AB235" s="22">
        <v>0</v>
      </c>
      <c r="AC235" s="22">
        <v>0</v>
      </c>
      <c r="AD235" s="22">
        <v>0</v>
      </c>
      <c r="AE235" s="22">
        <v>0</v>
      </c>
      <c r="AF235" s="22"/>
      <c r="AG235" s="22"/>
      <c r="AH235" s="22"/>
      <c r="AI235" s="22"/>
      <c r="AJ235" s="22">
        <v>0</v>
      </c>
      <c r="AK235" s="22">
        <v>0</v>
      </c>
      <c r="AL235" s="22">
        <v>0</v>
      </c>
      <c r="AM235" s="22">
        <v>0</v>
      </c>
      <c r="AN235" s="22">
        <v>7</v>
      </c>
      <c r="AO235" s="22">
        <v>0</v>
      </c>
      <c r="AP235" s="22">
        <v>0</v>
      </c>
      <c r="AQ235" s="22">
        <v>0</v>
      </c>
      <c r="AR235" s="22">
        <v>0</v>
      </c>
      <c r="AS235" s="22">
        <v>0</v>
      </c>
      <c r="AT235" s="22">
        <v>0</v>
      </c>
      <c r="AU235" s="22">
        <v>0</v>
      </c>
      <c r="AV235" s="22">
        <v>0</v>
      </c>
      <c r="AW235" s="22">
        <v>0</v>
      </c>
      <c r="AX235" s="22">
        <v>0</v>
      </c>
      <c r="AY235" s="22">
        <v>0</v>
      </c>
      <c r="AZ235" s="22">
        <v>0</v>
      </c>
      <c r="BA235" s="22">
        <v>0</v>
      </c>
      <c r="BB235" s="22">
        <v>0</v>
      </c>
      <c r="BC235" s="22">
        <v>0</v>
      </c>
      <c r="BD235" s="18">
        <f t="shared" si="46"/>
        <v>7</v>
      </c>
      <c r="BE235" s="64">
        <f t="shared" si="47"/>
        <v>7</v>
      </c>
      <c r="BF235" s="64">
        <f t="shared" si="48"/>
        <v>0</v>
      </c>
      <c r="BG235" s="64">
        <f t="shared" si="49"/>
        <v>0</v>
      </c>
      <c r="BH235" s="64">
        <f t="shared" si="50"/>
        <v>0</v>
      </c>
      <c r="BI235" s="64">
        <f t="shared" si="51"/>
        <v>0</v>
      </c>
      <c r="BJ235" s="64">
        <f t="shared" si="52"/>
        <v>0</v>
      </c>
      <c r="BK235" s="66">
        <f t="shared" si="53"/>
        <v>0</v>
      </c>
      <c r="BL235" s="109">
        <f t="shared" si="54"/>
        <v>7</v>
      </c>
      <c r="BM235" s="18">
        <v>38</v>
      </c>
      <c r="BN235" s="18" t="str">
        <f t="shared" si="43"/>
        <v>Karbacher</v>
      </c>
      <c r="BO235" s="18" t="str">
        <f t="shared" si="44"/>
        <v>Christoph</v>
      </c>
      <c r="BP235" s="18" t="str">
        <f t="shared" si="55"/>
        <v>Aarau</v>
      </c>
    </row>
    <row r="236" spans="1:68" x14ac:dyDescent="0.25">
      <c r="A236" s="15">
        <v>1988</v>
      </c>
      <c r="B236" t="s">
        <v>1897</v>
      </c>
      <c r="C236" s="22" t="s">
        <v>7</v>
      </c>
      <c r="D236" s="44" t="s">
        <v>38</v>
      </c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>
        <v>0</v>
      </c>
      <c r="AA236" s="22">
        <v>0</v>
      </c>
      <c r="AB236" s="22">
        <v>0</v>
      </c>
      <c r="AC236" s="22">
        <v>0</v>
      </c>
      <c r="AD236" s="22">
        <v>0</v>
      </c>
      <c r="AE236" s="22">
        <v>0</v>
      </c>
      <c r="AF236" s="22"/>
      <c r="AG236" s="22"/>
      <c r="AH236" s="22"/>
      <c r="AI236" s="22"/>
      <c r="AJ236" s="22">
        <v>0</v>
      </c>
      <c r="AK236" s="22">
        <v>0</v>
      </c>
      <c r="AL236" s="22">
        <v>0</v>
      </c>
      <c r="AM236" s="22">
        <v>0</v>
      </c>
      <c r="AN236" s="22">
        <v>0</v>
      </c>
      <c r="AO236" s="22">
        <v>0</v>
      </c>
      <c r="AP236" s="22">
        <v>0</v>
      </c>
      <c r="AQ236" s="22">
        <v>0</v>
      </c>
      <c r="AR236" s="22">
        <v>0</v>
      </c>
      <c r="AS236" s="22">
        <v>0</v>
      </c>
      <c r="AT236" s="22">
        <v>0</v>
      </c>
      <c r="AU236" s="22">
        <v>0</v>
      </c>
      <c r="AV236" s="22">
        <v>0</v>
      </c>
      <c r="AW236" s="22">
        <v>0</v>
      </c>
      <c r="AX236" s="22">
        <v>0</v>
      </c>
      <c r="AY236" s="22">
        <v>7</v>
      </c>
      <c r="AZ236" s="22">
        <v>0</v>
      </c>
      <c r="BA236" s="22">
        <v>0</v>
      </c>
      <c r="BB236" s="22">
        <v>0</v>
      </c>
      <c r="BC236" s="22">
        <v>0</v>
      </c>
      <c r="BD236" s="18">
        <f t="shared" si="46"/>
        <v>7</v>
      </c>
      <c r="BE236" s="64">
        <f t="shared" si="47"/>
        <v>7</v>
      </c>
      <c r="BF236" s="64">
        <f t="shared" si="48"/>
        <v>0</v>
      </c>
      <c r="BG236" s="64">
        <f t="shared" si="49"/>
        <v>0</v>
      </c>
      <c r="BH236" s="64">
        <f t="shared" si="50"/>
        <v>0</v>
      </c>
      <c r="BI236" s="64">
        <f t="shared" si="51"/>
        <v>0</v>
      </c>
      <c r="BJ236" s="64">
        <f t="shared" si="52"/>
        <v>0</v>
      </c>
      <c r="BK236" s="66">
        <f t="shared" si="53"/>
        <v>0</v>
      </c>
      <c r="BL236" s="109">
        <f t="shared" si="54"/>
        <v>7</v>
      </c>
      <c r="BM236" s="18">
        <v>38</v>
      </c>
      <c r="BN236" s="18" t="str">
        <f t="shared" si="43"/>
        <v>Kerguignas</v>
      </c>
      <c r="BO236" s="18" t="str">
        <f t="shared" si="44"/>
        <v>Nicolas</v>
      </c>
      <c r="BP236" s="18" t="str">
        <f t="shared" si="55"/>
        <v>Pully</v>
      </c>
    </row>
    <row r="237" spans="1:68" x14ac:dyDescent="0.25">
      <c r="A237" s="24">
        <v>1983</v>
      </c>
      <c r="B237" s="71" t="s">
        <v>522</v>
      </c>
      <c r="C237" s="22" t="s">
        <v>539</v>
      </c>
      <c r="D237" s="88" t="s">
        <v>388</v>
      </c>
      <c r="E237" s="22"/>
      <c r="F237" s="22"/>
      <c r="G237" s="21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>
        <v>0</v>
      </c>
      <c r="AA237" s="22">
        <v>0</v>
      </c>
      <c r="AB237" s="22">
        <v>0</v>
      </c>
      <c r="AC237" s="22">
        <v>0</v>
      </c>
      <c r="AD237" s="22">
        <v>0</v>
      </c>
      <c r="AE237" s="22">
        <v>0</v>
      </c>
      <c r="AF237" s="22"/>
      <c r="AG237" s="22"/>
      <c r="AH237" s="22"/>
      <c r="AI237" s="22"/>
      <c r="AJ237" s="22">
        <v>0</v>
      </c>
      <c r="AK237" s="22">
        <v>0</v>
      </c>
      <c r="AL237" s="22">
        <v>7</v>
      </c>
      <c r="AM237" s="22">
        <v>0</v>
      </c>
      <c r="AN237" s="22">
        <v>0</v>
      </c>
      <c r="AO237" s="22">
        <v>0</v>
      </c>
      <c r="AP237" s="22">
        <v>0</v>
      </c>
      <c r="AQ237" s="22">
        <v>0</v>
      </c>
      <c r="AR237" s="22">
        <v>0</v>
      </c>
      <c r="AS237" s="22">
        <v>0</v>
      </c>
      <c r="AT237" s="22">
        <v>0</v>
      </c>
      <c r="AU237" s="22">
        <v>0</v>
      </c>
      <c r="AV237" s="22">
        <v>0</v>
      </c>
      <c r="AW237" s="22">
        <v>0</v>
      </c>
      <c r="AX237" s="22">
        <v>0</v>
      </c>
      <c r="AY237" s="22">
        <v>0</v>
      </c>
      <c r="AZ237" s="22">
        <v>0</v>
      </c>
      <c r="BA237" s="22">
        <v>0</v>
      </c>
      <c r="BB237" s="22">
        <v>0</v>
      </c>
      <c r="BC237" s="22">
        <v>0</v>
      </c>
      <c r="BD237" s="18">
        <f t="shared" si="46"/>
        <v>7</v>
      </c>
      <c r="BE237" s="64">
        <f t="shared" si="47"/>
        <v>7</v>
      </c>
      <c r="BF237" s="64">
        <f t="shared" si="48"/>
        <v>0</v>
      </c>
      <c r="BG237" s="64">
        <f t="shared" si="49"/>
        <v>0</v>
      </c>
      <c r="BH237" s="64">
        <f t="shared" si="50"/>
        <v>0</v>
      </c>
      <c r="BI237" s="64">
        <f t="shared" si="51"/>
        <v>0</v>
      </c>
      <c r="BJ237" s="64">
        <f t="shared" si="52"/>
        <v>0</v>
      </c>
      <c r="BK237" s="66">
        <f t="shared" si="53"/>
        <v>0</v>
      </c>
      <c r="BL237" s="109">
        <f t="shared" si="54"/>
        <v>7</v>
      </c>
      <c r="BM237" s="18">
        <v>38</v>
      </c>
      <c r="BN237" s="18" t="str">
        <f t="shared" si="43"/>
        <v xml:space="preserve">Monnet </v>
      </c>
      <c r="BO237" s="18" t="str">
        <f t="shared" si="44"/>
        <v>Fred</v>
      </c>
      <c r="BP237" s="18" t="str">
        <f t="shared" si="55"/>
        <v>Isérables</v>
      </c>
    </row>
    <row r="238" spans="1:68" x14ac:dyDescent="0.25">
      <c r="A238" s="19">
        <v>1995</v>
      </c>
      <c r="B238" s="22" t="s">
        <v>209</v>
      </c>
      <c r="C238" s="22" t="s">
        <v>10</v>
      </c>
      <c r="D238" s="42" t="s">
        <v>210</v>
      </c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>
        <v>0</v>
      </c>
      <c r="AA238" s="22">
        <v>0</v>
      </c>
      <c r="AB238" s="22">
        <v>0</v>
      </c>
      <c r="AC238" s="22">
        <v>0</v>
      </c>
      <c r="AD238" s="22">
        <v>0</v>
      </c>
      <c r="AE238" s="22">
        <v>0</v>
      </c>
      <c r="AF238" s="22"/>
      <c r="AG238" s="22"/>
      <c r="AH238" s="22"/>
      <c r="AI238" s="22"/>
      <c r="AJ238" s="22">
        <v>0</v>
      </c>
      <c r="AK238" s="22">
        <v>7</v>
      </c>
      <c r="AL238" s="22">
        <v>0</v>
      </c>
      <c r="AM238" s="22">
        <v>0</v>
      </c>
      <c r="AN238" s="22">
        <v>0</v>
      </c>
      <c r="AO238" s="22">
        <v>0</v>
      </c>
      <c r="AP238" s="22">
        <v>0</v>
      </c>
      <c r="AQ238" s="22">
        <v>0</v>
      </c>
      <c r="AR238" s="22">
        <v>0</v>
      </c>
      <c r="AS238" s="22">
        <v>0</v>
      </c>
      <c r="AT238" s="22">
        <v>0</v>
      </c>
      <c r="AU238" s="22">
        <v>0</v>
      </c>
      <c r="AV238" s="22">
        <v>0</v>
      </c>
      <c r="AW238" s="22">
        <v>0</v>
      </c>
      <c r="AX238" s="22">
        <v>0</v>
      </c>
      <c r="AY238" s="22">
        <v>0</v>
      </c>
      <c r="AZ238" s="22">
        <v>0</v>
      </c>
      <c r="BA238" s="22">
        <v>0</v>
      </c>
      <c r="BB238" s="22">
        <v>0</v>
      </c>
      <c r="BC238" s="22">
        <v>0</v>
      </c>
      <c r="BD238" s="18">
        <f t="shared" si="46"/>
        <v>7</v>
      </c>
      <c r="BE238" s="64">
        <f t="shared" si="47"/>
        <v>7</v>
      </c>
      <c r="BF238" s="64">
        <f t="shared" si="48"/>
        <v>0</v>
      </c>
      <c r="BG238" s="64">
        <f t="shared" si="49"/>
        <v>0</v>
      </c>
      <c r="BH238" s="64">
        <f t="shared" si="50"/>
        <v>0</v>
      </c>
      <c r="BI238" s="64">
        <f t="shared" si="51"/>
        <v>0</v>
      </c>
      <c r="BJ238" s="64">
        <f t="shared" si="52"/>
        <v>0</v>
      </c>
      <c r="BK238" s="66">
        <f t="shared" si="53"/>
        <v>0</v>
      </c>
      <c r="BL238" s="109">
        <f t="shared" si="54"/>
        <v>7</v>
      </c>
      <c r="BM238" s="18">
        <v>38</v>
      </c>
      <c r="BN238" s="18" t="str">
        <f t="shared" si="43"/>
        <v>Oggier</v>
      </c>
      <c r="BO238" s="18" t="str">
        <f t="shared" si="44"/>
        <v>Thierry</v>
      </c>
      <c r="BP238" s="18" t="str">
        <f t="shared" si="55"/>
        <v>Martigny-Bourg</v>
      </c>
    </row>
    <row r="239" spans="1:68" x14ac:dyDescent="0.25">
      <c r="A239" s="15">
        <v>1990</v>
      </c>
      <c r="B239" t="s">
        <v>551</v>
      </c>
      <c r="C239" s="22" t="s">
        <v>321</v>
      </c>
      <c r="D239" s="42" t="s">
        <v>81</v>
      </c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>
        <v>0</v>
      </c>
      <c r="AA239" s="22">
        <v>0</v>
      </c>
      <c r="AB239" s="22">
        <v>0</v>
      </c>
      <c r="AC239" s="22">
        <v>0</v>
      </c>
      <c r="AD239" s="22">
        <v>0</v>
      </c>
      <c r="AE239" s="22">
        <v>0</v>
      </c>
      <c r="AF239" s="22"/>
      <c r="AG239" s="22"/>
      <c r="AH239" s="22"/>
      <c r="AI239" s="22"/>
      <c r="AJ239" s="22">
        <v>0</v>
      </c>
      <c r="AK239" s="22">
        <v>0</v>
      </c>
      <c r="AL239" s="22">
        <v>0</v>
      </c>
      <c r="AM239" s="22">
        <v>0</v>
      </c>
      <c r="AN239" s="22">
        <v>0</v>
      </c>
      <c r="AO239" s="22">
        <v>0</v>
      </c>
      <c r="AP239" s="22">
        <v>0</v>
      </c>
      <c r="AQ239" s="22">
        <v>0</v>
      </c>
      <c r="AR239" s="22">
        <v>0</v>
      </c>
      <c r="AS239" s="22">
        <v>0</v>
      </c>
      <c r="AT239" s="22">
        <v>0</v>
      </c>
      <c r="AU239" s="22">
        <v>0</v>
      </c>
      <c r="AV239" s="22">
        <v>0</v>
      </c>
      <c r="AW239" s="22">
        <v>0</v>
      </c>
      <c r="AX239" s="22">
        <v>7</v>
      </c>
      <c r="AY239" s="22">
        <v>0</v>
      </c>
      <c r="AZ239" s="22">
        <v>0</v>
      </c>
      <c r="BA239" s="22">
        <v>0</v>
      </c>
      <c r="BB239" s="22">
        <v>0</v>
      </c>
      <c r="BC239" s="22">
        <v>0</v>
      </c>
      <c r="BD239" s="18">
        <f t="shared" si="46"/>
        <v>7</v>
      </c>
      <c r="BE239" s="64">
        <f t="shared" si="47"/>
        <v>7</v>
      </c>
      <c r="BF239" s="64">
        <f t="shared" si="48"/>
        <v>0</v>
      </c>
      <c r="BG239" s="64">
        <f t="shared" si="49"/>
        <v>0</v>
      </c>
      <c r="BH239" s="64">
        <f t="shared" si="50"/>
        <v>0</v>
      </c>
      <c r="BI239" s="64">
        <f t="shared" si="51"/>
        <v>0</v>
      </c>
      <c r="BJ239" s="64">
        <f t="shared" si="52"/>
        <v>0</v>
      </c>
      <c r="BK239" s="66">
        <f t="shared" si="53"/>
        <v>0</v>
      </c>
      <c r="BL239" s="109">
        <f t="shared" si="54"/>
        <v>7</v>
      </c>
      <c r="BM239" s="18">
        <v>38</v>
      </c>
      <c r="BN239" s="18" t="str">
        <f t="shared" si="43"/>
        <v>Perrier</v>
      </c>
      <c r="BO239" s="18" t="str">
        <f t="shared" si="44"/>
        <v>Martin</v>
      </c>
      <c r="BP239" s="18" t="str">
        <f t="shared" si="55"/>
        <v>Genève</v>
      </c>
    </row>
    <row r="240" spans="1:68" x14ac:dyDescent="0.25">
      <c r="A240" s="15">
        <v>1992</v>
      </c>
      <c r="B240" t="s">
        <v>1059</v>
      </c>
      <c r="C240" s="22" t="s">
        <v>323</v>
      </c>
      <c r="D240" s="42" t="s">
        <v>1068</v>
      </c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>
        <v>0</v>
      </c>
      <c r="AA240" s="22">
        <v>0</v>
      </c>
      <c r="AB240" s="22">
        <v>0</v>
      </c>
      <c r="AC240" s="22">
        <v>0</v>
      </c>
      <c r="AD240" s="22">
        <v>7</v>
      </c>
      <c r="AE240" s="22">
        <v>0</v>
      </c>
      <c r="AF240" s="22"/>
      <c r="AG240" s="22"/>
      <c r="AH240" s="22"/>
      <c r="AI240" s="22"/>
      <c r="AJ240" s="22">
        <v>0</v>
      </c>
      <c r="AK240" s="22">
        <v>0</v>
      </c>
      <c r="AL240" s="22">
        <v>0</v>
      </c>
      <c r="AM240" s="22">
        <v>0</v>
      </c>
      <c r="AN240" s="22">
        <v>0</v>
      </c>
      <c r="AO240" s="22">
        <v>0</v>
      </c>
      <c r="AP240" s="22">
        <v>0</v>
      </c>
      <c r="AQ240" s="22">
        <v>0</v>
      </c>
      <c r="AR240" s="22">
        <v>0</v>
      </c>
      <c r="AS240" s="22">
        <v>0</v>
      </c>
      <c r="AT240" s="22">
        <v>0</v>
      </c>
      <c r="AU240" s="22">
        <v>0</v>
      </c>
      <c r="AV240" s="22">
        <v>0</v>
      </c>
      <c r="AW240" s="22">
        <v>0</v>
      </c>
      <c r="AX240" s="22">
        <v>0</v>
      </c>
      <c r="AY240" s="22">
        <v>0</v>
      </c>
      <c r="AZ240" s="22">
        <v>0</v>
      </c>
      <c r="BA240" s="22">
        <v>0</v>
      </c>
      <c r="BB240" s="22">
        <v>0</v>
      </c>
      <c r="BC240" s="22">
        <v>0</v>
      </c>
      <c r="BD240" s="18">
        <f t="shared" si="46"/>
        <v>7</v>
      </c>
      <c r="BE240" s="64">
        <f t="shared" si="47"/>
        <v>7</v>
      </c>
      <c r="BF240" s="64">
        <f t="shared" si="48"/>
        <v>0</v>
      </c>
      <c r="BG240" s="64">
        <f t="shared" si="49"/>
        <v>0</v>
      </c>
      <c r="BH240" s="64">
        <f t="shared" si="50"/>
        <v>0</v>
      </c>
      <c r="BI240" s="64">
        <f t="shared" si="51"/>
        <v>0</v>
      </c>
      <c r="BJ240" s="64">
        <f t="shared" si="52"/>
        <v>0</v>
      </c>
      <c r="BK240" s="66">
        <f t="shared" si="53"/>
        <v>0</v>
      </c>
      <c r="BL240" s="109">
        <f t="shared" si="54"/>
        <v>7</v>
      </c>
      <c r="BM240" s="18">
        <v>38</v>
      </c>
      <c r="BN240" s="18" t="str">
        <f t="shared" ref="BN240:BN303" si="56">B240</f>
        <v>Rochat</v>
      </c>
      <c r="BO240" s="18" t="str">
        <f t="shared" ref="BO240:BO303" si="57">C240</f>
        <v>Rémy</v>
      </c>
      <c r="BP240" s="18" t="str">
        <f t="shared" si="55"/>
        <v>Le Sentier</v>
      </c>
    </row>
    <row r="241" spans="1:68" x14ac:dyDescent="0.25">
      <c r="A241" s="15">
        <v>1986</v>
      </c>
      <c r="B241" t="s">
        <v>2917</v>
      </c>
      <c r="C241" s="22" t="s">
        <v>576</v>
      </c>
      <c r="D241" s="42" t="s">
        <v>2898</v>
      </c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>
        <v>0</v>
      </c>
      <c r="AA241" s="22">
        <v>0</v>
      </c>
      <c r="AB241">
        <v>7</v>
      </c>
      <c r="AC241" s="22">
        <v>0</v>
      </c>
      <c r="AD241" s="22">
        <v>0</v>
      </c>
      <c r="AE241" s="22">
        <v>0</v>
      </c>
      <c r="AF241" s="22">
        <v>0</v>
      </c>
      <c r="AG241" s="22">
        <v>0</v>
      </c>
      <c r="AH241" s="22">
        <v>0</v>
      </c>
      <c r="AI241" s="22">
        <v>0</v>
      </c>
      <c r="AJ241" s="22">
        <v>0</v>
      </c>
      <c r="AK241" s="22">
        <v>0</v>
      </c>
      <c r="AL241" s="22">
        <v>0</v>
      </c>
      <c r="AM241" s="22">
        <v>0</v>
      </c>
      <c r="AN241" s="22">
        <v>0</v>
      </c>
      <c r="AO241" s="22">
        <v>0</v>
      </c>
      <c r="AP241" s="22">
        <v>0</v>
      </c>
      <c r="AQ241" s="22">
        <v>0</v>
      </c>
      <c r="AR241" s="22">
        <v>0</v>
      </c>
      <c r="AS241" s="22">
        <v>0</v>
      </c>
      <c r="AT241" s="22">
        <v>0</v>
      </c>
      <c r="AU241" s="22">
        <v>0</v>
      </c>
      <c r="AV241" s="22">
        <v>0</v>
      </c>
      <c r="AW241" s="22">
        <v>0</v>
      </c>
      <c r="AX241" s="22">
        <v>0</v>
      </c>
      <c r="AY241" s="22">
        <v>0</v>
      </c>
      <c r="AZ241" s="22">
        <v>0</v>
      </c>
      <c r="BA241" s="22">
        <v>0</v>
      </c>
      <c r="BB241" s="22">
        <v>0</v>
      </c>
      <c r="BC241" s="22">
        <v>0</v>
      </c>
      <c r="BD241" s="18">
        <f t="shared" si="46"/>
        <v>7</v>
      </c>
      <c r="BE241" s="64">
        <f t="shared" si="47"/>
        <v>7</v>
      </c>
      <c r="BF241" s="64">
        <f t="shared" si="48"/>
        <v>0</v>
      </c>
      <c r="BG241" s="64">
        <f t="shared" si="49"/>
        <v>0</v>
      </c>
      <c r="BH241" s="64">
        <f t="shared" si="50"/>
        <v>0</v>
      </c>
      <c r="BI241" s="64">
        <f t="shared" si="51"/>
        <v>0</v>
      </c>
      <c r="BJ241" s="64">
        <f t="shared" si="52"/>
        <v>0</v>
      </c>
      <c r="BK241" s="66">
        <f t="shared" si="53"/>
        <v>0</v>
      </c>
      <c r="BL241" s="109">
        <f t="shared" si="54"/>
        <v>7</v>
      </c>
      <c r="BM241" s="18">
        <v>38</v>
      </c>
      <c r="BN241" s="18" t="str">
        <f t="shared" si="56"/>
        <v>Roulet</v>
      </c>
      <c r="BO241" s="18" t="str">
        <f t="shared" si="57"/>
        <v>Michaël</v>
      </c>
      <c r="BP241" s="18" t="str">
        <f t="shared" si="55"/>
        <v>Frêles</v>
      </c>
    </row>
    <row r="242" spans="1:68" x14ac:dyDescent="0.25">
      <c r="A242" s="15">
        <v>1992</v>
      </c>
      <c r="B242" s="22" t="s">
        <v>2129</v>
      </c>
      <c r="C242" s="22" t="s">
        <v>2146</v>
      </c>
      <c r="D242" s="42" t="s">
        <v>2147</v>
      </c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>
        <v>0</v>
      </c>
      <c r="AA242" s="22">
        <v>0</v>
      </c>
      <c r="AB242" s="22">
        <v>0</v>
      </c>
      <c r="AC242" s="22">
        <v>0</v>
      </c>
      <c r="AD242" s="22">
        <v>0</v>
      </c>
      <c r="AE242" s="22">
        <v>0</v>
      </c>
      <c r="AF242" s="22"/>
      <c r="AG242" s="22"/>
      <c r="AH242" s="22"/>
      <c r="AI242" s="22"/>
      <c r="AJ242" s="22">
        <v>0</v>
      </c>
      <c r="AK242" s="22">
        <v>0</v>
      </c>
      <c r="AL242" s="22">
        <v>0</v>
      </c>
      <c r="AM242" s="22">
        <v>0</v>
      </c>
      <c r="AN242" s="22">
        <v>0</v>
      </c>
      <c r="AO242" s="22">
        <v>0</v>
      </c>
      <c r="AP242" s="22">
        <v>0</v>
      </c>
      <c r="AQ242" s="22">
        <v>0</v>
      </c>
      <c r="AR242" s="22">
        <v>0</v>
      </c>
      <c r="AS242" s="22">
        <v>0</v>
      </c>
      <c r="AT242" s="22">
        <v>0</v>
      </c>
      <c r="AU242" s="22">
        <v>0</v>
      </c>
      <c r="AV242" s="22">
        <v>7</v>
      </c>
      <c r="AW242" s="22">
        <v>0</v>
      </c>
      <c r="AX242" s="22">
        <v>0</v>
      </c>
      <c r="AY242" s="22">
        <v>0</v>
      </c>
      <c r="AZ242" s="22">
        <v>0</v>
      </c>
      <c r="BA242" s="22">
        <v>0</v>
      </c>
      <c r="BB242" s="22">
        <v>0</v>
      </c>
      <c r="BC242" s="22">
        <v>0</v>
      </c>
      <c r="BD242" s="18">
        <f t="shared" si="46"/>
        <v>7</v>
      </c>
      <c r="BE242" s="64">
        <f t="shared" si="47"/>
        <v>7</v>
      </c>
      <c r="BF242" s="64">
        <f t="shared" si="48"/>
        <v>0</v>
      </c>
      <c r="BG242" s="64">
        <f t="shared" si="49"/>
        <v>0</v>
      </c>
      <c r="BH242" s="64">
        <f t="shared" si="50"/>
        <v>0</v>
      </c>
      <c r="BI242" s="64">
        <f t="shared" si="51"/>
        <v>0</v>
      </c>
      <c r="BJ242" s="64">
        <f t="shared" si="52"/>
        <v>0</v>
      </c>
      <c r="BK242" s="66">
        <f t="shared" si="53"/>
        <v>0</v>
      </c>
      <c r="BL242" s="109">
        <f t="shared" si="54"/>
        <v>7</v>
      </c>
      <c r="BM242" s="18">
        <v>38</v>
      </c>
      <c r="BN242" s="18" t="str">
        <f t="shared" si="56"/>
        <v>Schornoz</v>
      </c>
      <c r="BO242" s="18" t="str">
        <f t="shared" si="57"/>
        <v>Eloi</v>
      </c>
      <c r="BP242" s="18" t="str">
        <f t="shared" si="55"/>
        <v>SC Reppaz</v>
      </c>
    </row>
    <row r="243" spans="1:68" x14ac:dyDescent="0.25">
      <c r="A243" s="89">
        <v>1982</v>
      </c>
      <c r="B243" s="22" t="s">
        <v>550</v>
      </c>
      <c r="C243" s="22" t="s">
        <v>540</v>
      </c>
      <c r="D243" s="88" t="s">
        <v>27</v>
      </c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>
        <v>0</v>
      </c>
      <c r="AA243" s="22">
        <v>0</v>
      </c>
      <c r="AB243" s="22">
        <v>0</v>
      </c>
      <c r="AC243" s="22">
        <v>0</v>
      </c>
      <c r="AD243" s="22">
        <v>0</v>
      </c>
      <c r="AE243" s="22">
        <v>0</v>
      </c>
      <c r="AF243" s="22"/>
      <c r="AG243" s="22"/>
      <c r="AH243" s="22"/>
      <c r="AI243" s="22"/>
      <c r="AJ243" s="22">
        <v>0</v>
      </c>
      <c r="AK243" s="22">
        <v>0</v>
      </c>
      <c r="AL243" s="22">
        <v>6</v>
      </c>
      <c r="AM243" s="22">
        <v>0</v>
      </c>
      <c r="AN243" s="22">
        <v>0</v>
      </c>
      <c r="AO243" s="22">
        <v>0</v>
      </c>
      <c r="AP243" s="22">
        <v>0</v>
      </c>
      <c r="AQ243" s="22">
        <v>0</v>
      </c>
      <c r="AR243" s="22">
        <v>0</v>
      </c>
      <c r="AS243" s="22">
        <v>0</v>
      </c>
      <c r="AT243" s="22">
        <v>0</v>
      </c>
      <c r="AU243" s="22">
        <v>0</v>
      </c>
      <c r="AV243" s="22">
        <v>0</v>
      </c>
      <c r="AW243" s="22">
        <v>0</v>
      </c>
      <c r="AX243" s="22">
        <v>0</v>
      </c>
      <c r="AY243" s="22">
        <v>0</v>
      </c>
      <c r="AZ243" s="22">
        <v>0</v>
      </c>
      <c r="BA243" s="22">
        <v>0</v>
      </c>
      <c r="BB243" s="22">
        <v>0</v>
      </c>
      <c r="BC243" s="22">
        <v>0</v>
      </c>
      <c r="BD243" s="18">
        <f t="shared" si="46"/>
        <v>6</v>
      </c>
      <c r="BE243" s="64">
        <f t="shared" si="47"/>
        <v>6</v>
      </c>
      <c r="BF243" s="64">
        <f t="shared" si="48"/>
        <v>0</v>
      </c>
      <c r="BG243" s="64">
        <f t="shared" si="49"/>
        <v>0</v>
      </c>
      <c r="BH243" s="64">
        <f t="shared" si="50"/>
        <v>0</v>
      </c>
      <c r="BI243" s="64">
        <f t="shared" si="51"/>
        <v>0</v>
      </c>
      <c r="BJ243" s="64">
        <f t="shared" si="52"/>
        <v>0</v>
      </c>
      <c r="BK243" s="66">
        <f t="shared" si="53"/>
        <v>0</v>
      </c>
      <c r="BL243" s="109">
        <f t="shared" si="54"/>
        <v>6</v>
      </c>
      <c r="BM243" s="18">
        <v>39</v>
      </c>
      <c r="BN243" s="18" t="str">
        <f t="shared" si="56"/>
        <v xml:space="preserve">Bridy </v>
      </c>
      <c r="BO243" s="18" t="str">
        <f t="shared" si="57"/>
        <v>Denis</v>
      </c>
      <c r="BP243" s="18" t="str">
        <f t="shared" si="55"/>
        <v>Leytron</v>
      </c>
    </row>
    <row r="244" spans="1:68" x14ac:dyDescent="0.25">
      <c r="A244" s="15">
        <v>1983</v>
      </c>
      <c r="B244" t="s">
        <v>1991</v>
      </c>
      <c r="C244" s="22" t="s">
        <v>1980</v>
      </c>
      <c r="D244" s="42" t="s">
        <v>1968</v>
      </c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>
        <v>0</v>
      </c>
      <c r="AA244" s="22">
        <v>0</v>
      </c>
      <c r="AB244" s="22">
        <v>0</v>
      </c>
      <c r="AC244" s="22">
        <v>0</v>
      </c>
      <c r="AD244" s="22">
        <v>0</v>
      </c>
      <c r="AE244" s="22">
        <v>0</v>
      </c>
      <c r="AF244" s="22"/>
      <c r="AG244" s="22"/>
      <c r="AH244" s="22"/>
      <c r="AI244" s="22"/>
      <c r="AJ244" s="22">
        <v>0</v>
      </c>
      <c r="AK244" s="22">
        <v>0</v>
      </c>
      <c r="AL244" s="22">
        <v>0</v>
      </c>
      <c r="AM244" s="22">
        <v>0</v>
      </c>
      <c r="AN244" s="22">
        <v>0</v>
      </c>
      <c r="AO244" s="22">
        <v>0</v>
      </c>
      <c r="AP244" s="22">
        <v>0</v>
      </c>
      <c r="AQ244" s="22">
        <v>0</v>
      </c>
      <c r="AR244" s="22">
        <v>0</v>
      </c>
      <c r="AS244" s="22">
        <v>0</v>
      </c>
      <c r="AT244" s="22">
        <v>0</v>
      </c>
      <c r="AU244" s="22">
        <v>0</v>
      </c>
      <c r="AV244" s="22">
        <v>0</v>
      </c>
      <c r="AW244" s="22">
        <v>0</v>
      </c>
      <c r="AX244" s="22">
        <v>0</v>
      </c>
      <c r="AY244" s="22">
        <v>0</v>
      </c>
      <c r="AZ244" s="22">
        <v>6</v>
      </c>
      <c r="BA244" s="22">
        <v>0</v>
      </c>
      <c r="BB244" s="22">
        <v>0</v>
      </c>
      <c r="BC244" s="22">
        <v>0</v>
      </c>
      <c r="BD244" s="18">
        <f t="shared" si="46"/>
        <v>6</v>
      </c>
      <c r="BE244" s="64">
        <f t="shared" si="47"/>
        <v>6</v>
      </c>
      <c r="BF244" s="64">
        <f t="shared" si="48"/>
        <v>0</v>
      </c>
      <c r="BG244" s="64">
        <f t="shared" si="49"/>
        <v>0</v>
      </c>
      <c r="BH244" s="64">
        <f t="shared" si="50"/>
        <v>0</v>
      </c>
      <c r="BI244" s="64">
        <f t="shared" si="51"/>
        <v>0</v>
      </c>
      <c r="BJ244" s="64">
        <f t="shared" si="52"/>
        <v>0</v>
      </c>
      <c r="BK244" s="66">
        <f t="shared" si="53"/>
        <v>0</v>
      </c>
      <c r="BL244" s="109">
        <f t="shared" si="54"/>
        <v>6</v>
      </c>
      <c r="BM244" s="18">
        <v>39</v>
      </c>
      <c r="BN244" s="18" t="str">
        <f t="shared" si="56"/>
        <v>Buono</v>
      </c>
      <c r="BO244" s="18" t="str">
        <f t="shared" si="57"/>
        <v>Ludovic</v>
      </c>
      <c r="BP244" s="18" t="str">
        <f t="shared" si="55"/>
        <v>Froideville</v>
      </c>
    </row>
    <row r="245" spans="1:68" x14ac:dyDescent="0.25">
      <c r="A245" s="19">
        <v>1989</v>
      </c>
      <c r="B245" s="22" t="s">
        <v>211</v>
      </c>
      <c r="C245" s="22" t="s">
        <v>100</v>
      </c>
      <c r="D245" s="42" t="s">
        <v>436</v>
      </c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>
        <v>0</v>
      </c>
      <c r="AA245" s="22">
        <v>0</v>
      </c>
      <c r="AB245" s="22">
        <v>0</v>
      </c>
      <c r="AC245" s="22">
        <v>0</v>
      </c>
      <c r="AD245" s="22">
        <v>0</v>
      </c>
      <c r="AE245" s="22">
        <v>0</v>
      </c>
      <c r="AF245" s="22"/>
      <c r="AG245" s="22"/>
      <c r="AH245" s="22"/>
      <c r="AI245" s="22"/>
      <c r="AJ245" s="22">
        <v>0</v>
      </c>
      <c r="AK245" s="22">
        <v>6</v>
      </c>
      <c r="AL245" s="22">
        <v>0</v>
      </c>
      <c r="AM245" s="22">
        <v>0</v>
      </c>
      <c r="AN245" s="22">
        <v>0</v>
      </c>
      <c r="AO245" s="22">
        <v>0</v>
      </c>
      <c r="AP245" s="22">
        <v>0</v>
      </c>
      <c r="AQ245" s="22">
        <v>0</v>
      </c>
      <c r="AR245" s="22">
        <v>0</v>
      </c>
      <c r="AS245" s="22">
        <v>0</v>
      </c>
      <c r="AT245" s="22">
        <v>0</v>
      </c>
      <c r="AU245" s="22">
        <v>0</v>
      </c>
      <c r="AV245" s="22">
        <v>0</v>
      </c>
      <c r="AW245" s="22">
        <v>0</v>
      </c>
      <c r="AX245" s="22">
        <v>0</v>
      </c>
      <c r="AY245" s="22">
        <v>0</v>
      </c>
      <c r="AZ245" s="22">
        <v>0</v>
      </c>
      <c r="BA245" s="22">
        <v>0</v>
      </c>
      <c r="BB245" s="22">
        <v>0</v>
      </c>
      <c r="BC245" s="22">
        <v>0</v>
      </c>
      <c r="BD245" s="18">
        <f t="shared" si="46"/>
        <v>6</v>
      </c>
      <c r="BE245" s="64">
        <f t="shared" si="47"/>
        <v>6</v>
      </c>
      <c r="BF245" s="64">
        <f t="shared" si="48"/>
        <v>0</v>
      </c>
      <c r="BG245" s="64">
        <f t="shared" si="49"/>
        <v>0</v>
      </c>
      <c r="BH245" s="64">
        <f t="shared" si="50"/>
        <v>0</v>
      </c>
      <c r="BI245" s="64">
        <f t="shared" si="51"/>
        <v>0</v>
      </c>
      <c r="BJ245" s="64">
        <f t="shared" si="52"/>
        <v>0</v>
      </c>
      <c r="BK245" s="66">
        <f t="shared" si="53"/>
        <v>0</v>
      </c>
      <c r="BL245" s="109">
        <f t="shared" si="54"/>
        <v>6</v>
      </c>
      <c r="BM245" s="18">
        <v>39</v>
      </c>
      <c r="BN245" s="18" t="str">
        <f t="shared" si="56"/>
        <v>Cattoen</v>
      </c>
      <c r="BO245" s="18" t="str">
        <f t="shared" si="57"/>
        <v>Pierre</v>
      </c>
      <c r="BP245" s="18" t="str">
        <f t="shared" si="55"/>
        <v>Evian FRA</v>
      </c>
    </row>
    <row r="246" spans="1:68" x14ac:dyDescent="0.25">
      <c r="A246" s="15">
        <v>1991</v>
      </c>
      <c r="B246" t="s">
        <v>2918</v>
      </c>
      <c r="C246" s="22" t="s">
        <v>2459</v>
      </c>
      <c r="D246" s="42" t="s">
        <v>1424</v>
      </c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>
        <v>0</v>
      </c>
      <c r="AA246" s="22">
        <v>0</v>
      </c>
      <c r="AB246">
        <v>6</v>
      </c>
      <c r="AC246" s="22">
        <v>0</v>
      </c>
      <c r="AD246" s="22">
        <v>0</v>
      </c>
      <c r="AE246" s="22">
        <v>0</v>
      </c>
      <c r="AF246" s="22">
        <v>0</v>
      </c>
      <c r="AG246" s="22">
        <v>0</v>
      </c>
      <c r="AH246" s="22">
        <v>0</v>
      </c>
      <c r="AI246" s="22">
        <v>0</v>
      </c>
      <c r="AJ246" s="22">
        <v>0</v>
      </c>
      <c r="AK246" s="22">
        <v>0</v>
      </c>
      <c r="AL246" s="22">
        <v>0</v>
      </c>
      <c r="AM246" s="22">
        <v>0</v>
      </c>
      <c r="AN246" s="22">
        <v>0</v>
      </c>
      <c r="AO246" s="22">
        <v>0</v>
      </c>
      <c r="AP246" s="22">
        <v>0</v>
      </c>
      <c r="AQ246" s="22">
        <v>0</v>
      </c>
      <c r="AR246" s="22">
        <v>0</v>
      </c>
      <c r="AS246" s="22">
        <v>0</v>
      </c>
      <c r="AT246" s="22">
        <v>0</v>
      </c>
      <c r="AU246" s="22">
        <v>0</v>
      </c>
      <c r="AV246" s="22">
        <v>0</v>
      </c>
      <c r="AW246" s="22">
        <v>0</v>
      </c>
      <c r="AX246" s="22">
        <v>0</v>
      </c>
      <c r="AY246" s="22">
        <v>0</v>
      </c>
      <c r="AZ246" s="22">
        <v>0</v>
      </c>
      <c r="BA246" s="22">
        <v>0</v>
      </c>
      <c r="BB246" s="22">
        <v>0</v>
      </c>
      <c r="BC246" s="22">
        <v>0</v>
      </c>
      <c r="BD246" s="18">
        <f t="shared" si="46"/>
        <v>6</v>
      </c>
      <c r="BE246" s="64">
        <f t="shared" si="47"/>
        <v>6</v>
      </c>
      <c r="BF246" s="64">
        <f t="shared" si="48"/>
        <v>0</v>
      </c>
      <c r="BG246" s="64">
        <f t="shared" si="49"/>
        <v>0</v>
      </c>
      <c r="BH246" s="64">
        <f t="shared" si="50"/>
        <v>0</v>
      </c>
      <c r="BI246" s="64">
        <f t="shared" si="51"/>
        <v>0</v>
      </c>
      <c r="BJ246" s="64">
        <f t="shared" si="52"/>
        <v>0</v>
      </c>
      <c r="BK246" s="66">
        <f t="shared" si="53"/>
        <v>0</v>
      </c>
      <c r="BL246" s="109">
        <f t="shared" si="54"/>
        <v>6</v>
      </c>
      <c r="BM246" s="18">
        <v>39</v>
      </c>
      <c r="BN246" s="18" t="str">
        <f t="shared" si="56"/>
        <v>Clerc</v>
      </c>
      <c r="BO246" s="18" t="str">
        <f t="shared" si="57"/>
        <v>Kevin</v>
      </c>
      <c r="BP246" s="18" t="str">
        <f t="shared" si="55"/>
        <v>Dombresson</v>
      </c>
    </row>
    <row r="247" spans="1:68" x14ac:dyDescent="0.25">
      <c r="A247" s="15">
        <v>1992</v>
      </c>
      <c r="B247" t="s">
        <v>1408</v>
      </c>
      <c r="C247" s="22" t="s">
        <v>517</v>
      </c>
      <c r="D247" s="42" t="s">
        <v>586</v>
      </c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>
        <v>0</v>
      </c>
      <c r="AA247" s="22">
        <v>0</v>
      </c>
      <c r="AB247" s="22">
        <v>0</v>
      </c>
      <c r="AC247" s="22">
        <v>0</v>
      </c>
      <c r="AD247" s="22">
        <v>0</v>
      </c>
      <c r="AE247" s="22">
        <v>0</v>
      </c>
      <c r="AF247" s="22"/>
      <c r="AG247" s="22"/>
      <c r="AH247" s="22"/>
      <c r="AI247" s="22"/>
      <c r="AJ247" s="22">
        <v>0</v>
      </c>
      <c r="AK247" s="22">
        <v>0</v>
      </c>
      <c r="AL247" s="22">
        <v>0</v>
      </c>
      <c r="AM247" s="22">
        <v>0</v>
      </c>
      <c r="AN247" s="22">
        <v>0</v>
      </c>
      <c r="AO247" s="22">
        <v>0</v>
      </c>
      <c r="AP247" s="22">
        <v>0</v>
      </c>
      <c r="AQ247" s="22">
        <v>0</v>
      </c>
      <c r="AR247" s="22">
        <v>0</v>
      </c>
      <c r="AS247" s="22">
        <v>0</v>
      </c>
      <c r="AT247" s="22">
        <v>0</v>
      </c>
      <c r="AU247" s="22">
        <v>6</v>
      </c>
      <c r="AV247" s="22">
        <v>0</v>
      </c>
      <c r="AW247" s="22">
        <v>0</v>
      </c>
      <c r="AX247" s="22">
        <v>0</v>
      </c>
      <c r="AY247" s="22">
        <v>0</v>
      </c>
      <c r="AZ247" s="22">
        <v>0</v>
      </c>
      <c r="BA247" s="22">
        <v>0</v>
      </c>
      <c r="BB247" s="22">
        <v>0</v>
      </c>
      <c r="BC247" s="22">
        <v>0</v>
      </c>
      <c r="BD247" s="18">
        <f t="shared" si="46"/>
        <v>6</v>
      </c>
      <c r="BE247" s="64">
        <f t="shared" si="47"/>
        <v>6</v>
      </c>
      <c r="BF247" s="64">
        <f t="shared" si="48"/>
        <v>0</v>
      </c>
      <c r="BG247" s="64">
        <f t="shared" si="49"/>
        <v>0</v>
      </c>
      <c r="BH247" s="64">
        <f t="shared" si="50"/>
        <v>0</v>
      </c>
      <c r="BI247" s="64">
        <f t="shared" si="51"/>
        <v>0</v>
      </c>
      <c r="BJ247" s="64">
        <f t="shared" si="52"/>
        <v>0</v>
      </c>
      <c r="BK247" s="66">
        <f t="shared" si="53"/>
        <v>0</v>
      </c>
      <c r="BL247" s="109">
        <f t="shared" si="54"/>
        <v>6</v>
      </c>
      <c r="BM247" s="18">
        <v>39</v>
      </c>
      <c r="BN247" s="18" t="str">
        <f t="shared" si="56"/>
        <v>Conte</v>
      </c>
      <c r="BO247" s="18" t="str">
        <f t="shared" si="57"/>
        <v>Baptiste</v>
      </c>
      <c r="BP247" s="18" t="str">
        <f t="shared" si="55"/>
        <v>Saillon</v>
      </c>
    </row>
    <row r="248" spans="1:68" x14ac:dyDescent="0.25">
      <c r="A248" s="15">
        <v>1981</v>
      </c>
      <c r="B248" t="s">
        <v>2232</v>
      </c>
      <c r="C248" s="22" t="s">
        <v>1528</v>
      </c>
      <c r="D248" s="42" t="s">
        <v>125</v>
      </c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>
        <v>0</v>
      </c>
      <c r="AA248" s="22">
        <v>0</v>
      </c>
      <c r="AB248" s="22">
        <v>0</v>
      </c>
      <c r="AC248" s="22">
        <v>0</v>
      </c>
      <c r="AD248" s="22">
        <v>6</v>
      </c>
      <c r="AE248" s="22">
        <v>0</v>
      </c>
      <c r="AF248" s="22"/>
      <c r="AG248" s="22"/>
      <c r="AH248" s="22"/>
      <c r="AI248" s="22"/>
      <c r="AJ248" s="22">
        <v>0</v>
      </c>
      <c r="AK248" s="22">
        <v>0</v>
      </c>
      <c r="AL248" s="22">
        <v>0</v>
      </c>
      <c r="AM248" s="22">
        <v>0</v>
      </c>
      <c r="AN248" s="22">
        <v>0</v>
      </c>
      <c r="AO248" s="22">
        <v>0</v>
      </c>
      <c r="AP248" s="22">
        <v>0</v>
      </c>
      <c r="AQ248" s="22">
        <v>0</v>
      </c>
      <c r="AR248" s="22">
        <v>0</v>
      </c>
      <c r="AS248" s="22">
        <v>0</v>
      </c>
      <c r="AT248" s="22">
        <v>0</v>
      </c>
      <c r="AU248" s="22">
        <v>0</v>
      </c>
      <c r="AV248" s="22">
        <v>0</v>
      </c>
      <c r="AW248" s="22">
        <v>0</v>
      </c>
      <c r="AX248" s="22">
        <v>0</v>
      </c>
      <c r="AY248" s="22">
        <v>0</v>
      </c>
      <c r="AZ248" s="22">
        <v>0</v>
      </c>
      <c r="BA248" s="22">
        <v>0</v>
      </c>
      <c r="BB248" s="22">
        <v>0</v>
      </c>
      <c r="BC248" s="22">
        <v>0</v>
      </c>
      <c r="BD248" s="18">
        <f t="shared" si="46"/>
        <v>6</v>
      </c>
      <c r="BE248" s="64">
        <f t="shared" si="47"/>
        <v>6</v>
      </c>
      <c r="BF248" s="64">
        <f t="shared" si="48"/>
        <v>0</v>
      </c>
      <c r="BG248" s="64">
        <f t="shared" si="49"/>
        <v>0</v>
      </c>
      <c r="BH248" s="64">
        <f t="shared" si="50"/>
        <v>0</v>
      </c>
      <c r="BI248" s="64">
        <f t="shared" si="51"/>
        <v>0</v>
      </c>
      <c r="BJ248" s="64">
        <f t="shared" si="52"/>
        <v>0</v>
      </c>
      <c r="BK248" s="66">
        <f t="shared" si="53"/>
        <v>0</v>
      </c>
      <c r="BL248" s="109">
        <f t="shared" si="54"/>
        <v>6</v>
      </c>
      <c r="BM248" s="18">
        <v>39</v>
      </c>
      <c r="BN248" s="18" t="str">
        <f t="shared" si="56"/>
        <v>Duy</v>
      </c>
      <c r="BO248" s="18" t="str">
        <f t="shared" si="57"/>
        <v>Manuel</v>
      </c>
      <c r="BP248" s="18" t="str">
        <f t="shared" si="55"/>
        <v>Zermatt</v>
      </c>
    </row>
    <row r="249" spans="1:68" x14ac:dyDescent="0.25">
      <c r="A249" s="15">
        <v>1989</v>
      </c>
      <c r="B249" t="s">
        <v>1405</v>
      </c>
      <c r="C249" s="22" t="s">
        <v>299</v>
      </c>
      <c r="D249" s="42" t="s">
        <v>2454</v>
      </c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>
        <v>0</v>
      </c>
      <c r="AA249">
        <v>6</v>
      </c>
      <c r="AB249" s="18">
        <v>0</v>
      </c>
      <c r="AC249" s="21">
        <v>0</v>
      </c>
      <c r="AD249" s="22">
        <v>0</v>
      </c>
      <c r="AE249" s="21">
        <v>0</v>
      </c>
      <c r="AF249" s="22">
        <v>0</v>
      </c>
      <c r="AG249" s="21">
        <v>0</v>
      </c>
      <c r="AH249" s="22">
        <v>0</v>
      </c>
      <c r="AI249" s="21">
        <v>0</v>
      </c>
      <c r="AJ249" s="22">
        <v>0</v>
      </c>
      <c r="AK249" s="21">
        <v>0</v>
      </c>
      <c r="AL249" s="22">
        <v>0</v>
      </c>
      <c r="AM249" s="21">
        <v>0</v>
      </c>
      <c r="AN249" s="22">
        <v>0</v>
      </c>
      <c r="AO249" s="21">
        <v>0</v>
      </c>
      <c r="AP249" s="22">
        <v>0</v>
      </c>
      <c r="AQ249" s="21">
        <v>0</v>
      </c>
      <c r="AR249" s="22">
        <v>0</v>
      </c>
      <c r="AS249" s="21">
        <v>0</v>
      </c>
      <c r="AT249" s="22">
        <v>0</v>
      </c>
      <c r="AU249" s="21">
        <v>0</v>
      </c>
      <c r="AV249" s="22">
        <v>0</v>
      </c>
      <c r="AW249" s="21">
        <v>0</v>
      </c>
      <c r="AX249" s="22">
        <v>0</v>
      </c>
      <c r="AY249" s="21">
        <v>0</v>
      </c>
      <c r="AZ249" s="22">
        <v>0</v>
      </c>
      <c r="BA249" s="21">
        <v>0</v>
      </c>
      <c r="BB249" s="22">
        <v>0</v>
      </c>
      <c r="BC249" s="21">
        <v>0</v>
      </c>
      <c r="BD249" s="18">
        <f t="shared" si="46"/>
        <v>6</v>
      </c>
      <c r="BE249" s="64">
        <f t="shared" si="47"/>
        <v>6</v>
      </c>
      <c r="BF249" s="64">
        <f t="shared" si="48"/>
        <v>0</v>
      </c>
      <c r="BG249" s="64">
        <f t="shared" si="49"/>
        <v>0</v>
      </c>
      <c r="BH249" s="64">
        <f t="shared" si="50"/>
        <v>0</v>
      </c>
      <c r="BI249" s="64">
        <f t="shared" si="51"/>
        <v>0</v>
      </c>
      <c r="BJ249" s="64">
        <f t="shared" si="52"/>
        <v>0</v>
      </c>
      <c r="BK249" s="66">
        <f t="shared" si="53"/>
        <v>0</v>
      </c>
      <c r="BL249" s="109">
        <f t="shared" si="54"/>
        <v>6</v>
      </c>
      <c r="BM249" s="18">
        <v>39</v>
      </c>
      <c r="BN249" s="18" t="str">
        <f t="shared" si="56"/>
        <v>Henchoz</v>
      </c>
      <c r="BO249" s="18" t="str">
        <f t="shared" si="57"/>
        <v>Guy</v>
      </c>
      <c r="BP249" s="18" t="str">
        <f t="shared" si="55"/>
        <v>Château d'Oex</v>
      </c>
    </row>
    <row r="250" spans="1:68" x14ac:dyDescent="0.25">
      <c r="A250" s="19">
        <v>1992</v>
      </c>
      <c r="B250" s="22" t="s">
        <v>1455</v>
      </c>
      <c r="C250" s="22" t="s">
        <v>116</v>
      </c>
      <c r="D250" s="42" t="s">
        <v>1456</v>
      </c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>
        <v>6</v>
      </c>
      <c r="AA250" s="22">
        <v>0</v>
      </c>
      <c r="AB250" s="22">
        <v>0</v>
      </c>
      <c r="AC250" s="22">
        <v>0</v>
      </c>
      <c r="AD250" s="22">
        <v>0</v>
      </c>
      <c r="AE250" s="22">
        <v>0</v>
      </c>
      <c r="AF250" s="22"/>
      <c r="AG250" s="22"/>
      <c r="AH250" s="22"/>
      <c r="AI250" s="22"/>
      <c r="AJ250" s="22">
        <v>0</v>
      </c>
      <c r="AK250" s="22">
        <v>0</v>
      </c>
      <c r="AL250" s="22">
        <v>0</v>
      </c>
      <c r="AM250" s="22">
        <v>0</v>
      </c>
      <c r="AN250" s="22">
        <v>0</v>
      </c>
      <c r="AO250" s="22">
        <v>0</v>
      </c>
      <c r="AP250" s="22">
        <v>0</v>
      </c>
      <c r="AQ250" s="22">
        <v>0</v>
      </c>
      <c r="AR250" s="22">
        <v>0</v>
      </c>
      <c r="AS250" s="22">
        <v>0</v>
      </c>
      <c r="AT250" s="22">
        <v>0</v>
      </c>
      <c r="AU250" s="22">
        <v>0</v>
      </c>
      <c r="AV250" s="22">
        <v>0</v>
      </c>
      <c r="AW250" s="22">
        <v>0</v>
      </c>
      <c r="AX250" s="22">
        <v>0</v>
      </c>
      <c r="AY250" s="22">
        <v>0</v>
      </c>
      <c r="AZ250" s="22">
        <v>0</v>
      </c>
      <c r="BA250" s="22">
        <v>0</v>
      </c>
      <c r="BB250" s="22">
        <v>0</v>
      </c>
      <c r="BC250" s="22">
        <v>0</v>
      </c>
      <c r="BD250" s="18">
        <f t="shared" si="46"/>
        <v>6</v>
      </c>
      <c r="BE250" s="64">
        <f t="shared" si="47"/>
        <v>6</v>
      </c>
      <c r="BF250" s="64">
        <f t="shared" si="48"/>
        <v>0</v>
      </c>
      <c r="BG250" s="64">
        <f t="shared" si="49"/>
        <v>0</v>
      </c>
      <c r="BH250" s="64">
        <f t="shared" si="50"/>
        <v>0</v>
      </c>
      <c r="BI250" s="64">
        <f t="shared" si="51"/>
        <v>0</v>
      </c>
      <c r="BJ250" s="64">
        <f t="shared" si="52"/>
        <v>0</v>
      </c>
      <c r="BK250" s="66">
        <f t="shared" si="53"/>
        <v>0</v>
      </c>
      <c r="BL250" s="109">
        <f t="shared" si="54"/>
        <v>6</v>
      </c>
      <c r="BM250" s="18">
        <v>39</v>
      </c>
      <c r="BN250" s="18" t="str">
        <f t="shared" si="56"/>
        <v>Hunt</v>
      </c>
      <c r="BO250" s="18" t="str">
        <f t="shared" si="57"/>
        <v>Jérémy</v>
      </c>
      <c r="BP250" s="18" t="str">
        <f t="shared" si="55"/>
        <v>Porrentruy</v>
      </c>
    </row>
    <row r="251" spans="1:68" x14ac:dyDescent="0.25">
      <c r="A251" s="15">
        <v>1982</v>
      </c>
      <c r="B251" t="s">
        <v>1898</v>
      </c>
      <c r="C251" s="22" t="s">
        <v>1883</v>
      </c>
      <c r="D251" s="44" t="s">
        <v>29</v>
      </c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>
        <v>0</v>
      </c>
      <c r="AA251" s="22">
        <v>0</v>
      </c>
      <c r="AB251" s="22">
        <v>0</v>
      </c>
      <c r="AC251" s="22">
        <v>0</v>
      </c>
      <c r="AD251" s="22">
        <v>0</v>
      </c>
      <c r="AE251" s="22">
        <v>0</v>
      </c>
      <c r="AF251" s="22"/>
      <c r="AG251" s="22"/>
      <c r="AH251" s="22"/>
      <c r="AI251" s="22"/>
      <c r="AJ251" s="22">
        <v>0</v>
      </c>
      <c r="AK251" s="22">
        <v>0</v>
      </c>
      <c r="AL251" s="22">
        <v>0</v>
      </c>
      <c r="AM251" s="22">
        <v>0</v>
      </c>
      <c r="AN251" s="22">
        <v>0</v>
      </c>
      <c r="AO251" s="22">
        <v>0</v>
      </c>
      <c r="AP251" s="22">
        <v>0</v>
      </c>
      <c r="AQ251" s="22">
        <v>0</v>
      </c>
      <c r="AR251" s="22">
        <v>0</v>
      </c>
      <c r="AS251" s="22">
        <v>0</v>
      </c>
      <c r="AT251" s="22">
        <v>0</v>
      </c>
      <c r="AU251" s="22">
        <v>0</v>
      </c>
      <c r="AV251" s="22">
        <v>0</v>
      </c>
      <c r="AW251" s="22">
        <v>0</v>
      </c>
      <c r="AX251" s="22">
        <v>0</v>
      </c>
      <c r="AY251" s="22">
        <v>6</v>
      </c>
      <c r="AZ251" s="22">
        <v>0</v>
      </c>
      <c r="BA251" s="22">
        <v>0</v>
      </c>
      <c r="BB251" s="22">
        <v>0</v>
      </c>
      <c r="BC251" s="22">
        <v>0</v>
      </c>
      <c r="BD251" s="18">
        <f t="shared" si="46"/>
        <v>6</v>
      </c>
      <c r="BE251" s="64">
        <f t="shared" si="47"/>
        <v>6</v>
      </c>
      <c r="BF251" s="64">
        <f t="shared" si="48"/>
        <v>0</v>
      </c>
      <c r="BG251" s="64">
        <f t="shared" si="49"/>
        <v>0</v>
      </c>
      <c r="BH251" s="64">
        <f t="shared" si="50"/>
        <v>0</v>
      </c>
      <c r="BI251" s="64">
        <f t="shared" si="51"/>
        <v>0</v>
      </c>
      <c r="BJ251" s="64">
        <f t="shared" si="52"/>
        <v>0</v>
      </c>
      <c r="BK251" s="66">
        <f t="shared" si="53"/>
        <v>0</v>
      </c>
      <c r="BL251" s="109">
        <f t="shared" si="54"/>
        <v>6</v>
      </c>
      <c r="BM251" s="18">
        <v>39</v>
      </c>
      <c r="BN251" s="18" t="str">
        <f t="shared" si="56"/>
        <v>Lugon</v>
      </c>
      <c r="BO251" s="18" t="str">
        <f t="shared" si="57"/>
        <v>Johnatan</v>
      </c>
      <c r="BP251" s="18" t="str">
        <f t="shared" si="55"/>
        <v>Martigny</v>
      </c>
    </row>
    <row r="252" spans="1:68" x14ac:dyDescent="0.25">
      <c r="A252" s="15">
        <v>1988</v>
      </c>
      <c r="B252" t="s">
        <v>1127</v>
      </c>
      <c r="C252" s="22" t="s">
        <v>948</v>
      </c>
      <c r="D252" s="42" t="s">
        <v>1114</v>
      </c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>
        <v>0</v>
      </c>
      <c r="AA252" s="22">
        <v>0</v>
      </c>
      <c r="AB252" s="22">
        <v>0</v>
      </c>
      <c r="AC252" s="22">
        <v>0</v>
      </c>
      <c r="AD252" s="22">
        <v>0</v>
      </c>
      <c r="AE252" s="22">
        <v>0</v>
      </c>
      <c r="AF252" s="22"/>
      <c r="AG252" s="22"/>
      <c r="AH252" s="22"/>
      <c r="AI252" s="22"/>
      <c r="AJ252" s="22">
        <v>0</v>
      </c>
      <c r="AK252" s="22">
        <v>0</v>
      </c>
      <c r="AL252" s="22">
        <v>0</v>
      </c>
      <c r="AM252" s="22">
        <v>0</v>
      </c>
      <c r="AN252" s="22">
        <v>0</v>
      </c>
      <c r="AO252" s="22">
        <v>0</v>
      </c>
      <c r="AP252" s="22">
        <v>0</v>
      </c>
      <c r="AQ252" s="22">
        <v>0</v>
      </c>
      <c r="AR252" s="22">
        <v>6</v>
      </c>
      <c r="AS252" s="22">
        <v>0</v>
      </c>
      <c r="AT252" s="22">
        <v>0</v>
      </c>
      <c r="AU252" s="22">
        <v>0</v>
      </c>
      <c r="AV252" s="22">
        <v>0</v>
      </c>
      <c r="AW252" s="22">
        <v>0</v>
      </c>
      <c r="AX252" s="22">
        <v>0</v>
      </c>
      <c r="AY252" s="22">
        <v>0</v>
      </c>
      <c r="AZ252" s="22">
        <v>0</v>
      </c>
      <c r="BA252" s="22">
        <v>0</v>
      </c>
      <c r="BB252" s="22">
        <v>0</v>
      </c>
      <c r="BC252" s="22">
        <v>0</v>
      </c>
      <c r="BD252" s="18">
        <f t="shared" si="46"/>
        <v>6</v>
      </c>
      <c r="BE252" s="64">
        <f t="shared" si="47"/>
        <v>6</v>
      </c>
      <c r="BF252" s="64">
        <f t="shared" si="48"/>
        <v>0</v>
      </c>
      <c r="BG252" s="64">
        <f t="shared" si="49"/>
        <v>0</v>
      </c>
      <c r="BH252" s="64">
        <f t="shared" si="50"/>
        <v>0</v>
      </c>
      <c r="BI252" s="64">
        <f t="shared" si="51"/>
        <v>0</v>
      </c>
      <c r="BJ252" s="64">
        <f t="shared" si="52"/>
        <v>0</v>
      </c>
      <c r="BK252" s="66">
        <f t="shared" si="53"/>
        <v>0</v>
      </c>
      <c r="BL252" s="109">
        <f t="shared" si="54"/>
        <v>6</v>
      </c>
      <c r="BM252" s="18">
        <v>39</v>
      </c>
      <c r="BN252" s="18" t="str">
        <f t="shared" si="56"/>
        <v>Mazzarelli</v>
      </c>
      <c r="BO252" s="18" t="str">
        <f t="shared" si="57"/>
        <v>Marco</v>
      </c>
      <c r="BP252" s="18" t="str">
        <f t="shared" si="55"/>
        <v>Arezzo</v>
      </c>
    </row>
    <row r="253" spans="1:68" x14ac:dyDescent="0.25">
      <c r="A253" s="15">
        <v>1989</v>
      </c>
      <c r="B253" s="22" t="s">
        <v>2148</v>
      </c>
      <c r="C253" s="22" t="s">
        <v>1485</v>
      </c>
      <c r="D253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>
        <v>0</v>
      </c>
      <c r="AA253" s="22">
        <v>0</v>
      </c>
      <c r="AB253" s="22">
        <v>0</v>
      </c>
      <c r="AC253" s="22">
        <v>0</v>
      </c>
      <c r="AD253" s="22">
        <v>0</v>
      </c>
      <c r="AE253" s="22">
        <v>0</v>
      </c>
      <c r="AF253" s="22"/>
      <c r="AG253" s="22"/>
      <c r="AH253" s="22"/>
      <c r="AI253" s="22"/>
      <c r="AJ253" s="22">
        <v>0</v>
      </c>
      <c r="AK253" s="22">
        <v>0</v>
      </c>
      <c r="AL253" s="22">
        <v>0</v>
      </c>
      <c r="AM253" s="22">
        <v>0</v>
      </c>
      <c r="AN253" s="22">
        <v>0</v>
      </c>
      <c r="AO253" s="22">
        <v>0</v>
      </c>
      <c r="AP253" s="22">
        <v>0</v>
      </c>
      <c r="AQ253" s="22">
        <v>0</v>
      </c>
      <c r="AR253" s="22">
        <v>0</v>
      </c>
      <c r="AS253" s="22">
        <v>0</v>
      </c>
      <c r="AT253" s="22">
        <v>0</v>
      </c>
      <c r="AU253" s="22">
        <v>0</v>
      </c>
      <c r="AV253" s="22">
        <v>6</v>
      </c>
      <c r="AW253" s="22">
        <v>0</v>
      </c>
      <c r="AX253" s="22">
        <v>0</v>
      </c>
      <c r="AY253" s="22">
        <v>0</v>
      </c>
      <c r="AZ253" s="22">
        <v>0</v>
      </c>
      <c r="BA253" s="22">
        <v>0</v>
      </c>
      <c r="BB253" s="22">
        <v>0</v>
      </c>
      <c r="BC253" s="22">
        <v>0</v>
      </c>
      <c r="BD253" s="18">
        <f t="shared" si="46"/>
        <v>6</v>
      </c>
      <c r="BE253" s="64">
        <f t="shared" si="47"/>
        <v>6</v>
      </c>
      <c r="BF253" s="64">
        <f t="shared" si="48"/>
        <v>0</v>
      </c>
      <c r="BG253" s="64">
        <f t="shared" si="49"/>
        <v>0</v>
      </c>
      <c r="BH253" s="64">
        <f t="shared" si="50"/>
        <v>0</v>
      </c>
      <c r="BI253" s="64">
        <f t="shared" si="51"/>
        <v>0</v>
      </c>
      <c r="BJ253" s="64">
        <f t="shared" si="52"/>
        <v>0</v>
      </c>
      <c r="BK253" s="66">
        <f t="shared" si="53"/>
        <v>0</v>
      </c>
      <c r="BL253" s="109">
        <f t="shared" si="54"/>
        <v>6</v>
      </c>
      <c r="BM253" s="18">
        <v>39</v>
      </c>
      <c r="BN253" s="18" t="str">
        <f t="shared" si="56"/>
        <v>Meyer</v>
      </c>
      <c r="BO253" s="18" t="str">
        <f t="shared" si="57"/>
        <v>Benjamin</v>
      </c>
    </row>
    <row r="254" spans="1:68" x14ac:dyDescent="0.25">
      <c r="A254" s="15">
        <v>1981</v>
      </c>
      <c r="B254" t="s">
        <v>1313</v>
      </c>
      <c r="C254" s="22" t="s">
        <v>537</v>
      </c>
      <c r="D254" s="42" t="s">
        <v>25</v>
      </c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>
        <v>0</v>
      </c>
      <c r="AA254" s="22">
        <v>0</v>
      </c>
      <c r="AB254" s="22">
        <v>0</v>
      </c>
      <c r="AC254" s="22">
        <v>0</v>
      </c>
      <c r="AD254" s="22">
        <v>0</v>
      </c>
      <c r="AE254" s="22">
        <v>0</v>
      </c>
      <c r="AF254" s="22"/>
      <c r="AG254" s="22"/>
      <c r="AH254" s="22"/>
      <c r="AI254" s="22"/>
      <c r="AJ254" s="22">
        <v>0</v>
      </c>
      <c r="AK254" s="22">
        <v>0</v>
      </c>
      <c r="AL254" s="22">
        <v>0</v>
      </c>
      <c r="AM254" s="22">
        <v>0</v>
      </c>
      <c r="AN254" s="22">
        <v>0</v>
      </c>
      <c r="AO254" s="22">
        <v>0</v>
      </c>
      <c r="AP254" s="22">
        <v>0</v>
      </c>
      <c r="AQ254" s="22">
        <v>0</v>
      </c>
      <c r="AR254" s="22">
        <v>0</v>
      </c>
      <c r="AS254" s="22">
        <v>0</v>
      </c>
      <c r="AT254" s="22">
        <v>6</v>
      </c>
      <c r="AU254" s="22">
        <v>0</v>
      </c>
      <c r="AV254" s="22">
        <v>0</v>
      </c>
      <c r="AW254" s="22">
        <v>0</v>
      </c>
      <c r="AX254" s="22">
        <v>0</v>
      </c>
      <c r="AY254" s="22">
        <v>0</v>
      </c>
      <c r="AZ254" s="22">
        <v>0</v>
      </c>
      <c r="BA254" s="22">
        <v>0</v>
      </c>
      <c r="BB254" s="22">
        <v>0</v>
      </c>
      <c r="BC254" s="22">
        <v>0</v>
      </c>
      <c r="BD254" s="18">
        <f t="shared" si="46"/>
        <v>6</v>
      </c>
      <c r="BE254" s="64">
        <f t="shared" si="47"/>
        <v>6</v>
      </c>
      <c r="BF254" s="64">
        <f t="shared" si="48"/>
        <v>0</v>
      </c>
      <c r="BG254" s="64">
        <f t="shared" si="49"/>
        <v>0</v>
      </c>
      <c r="BH254" s="64">
        <f t="shared" si="50"/>
        <v>0</v>
      </c>
      <c r="BI254" s="64">
        <f t="shared" si="51"/>
        <v>0</v>
      </c>
      <c r="BJ254" s="64">
        <f t="shared" si="52"/>
        <v>0</v>
      </c>
      <c r="BK254" s="66">
        <f t="shared" si="53"/>
        <v>0</v>
      </c>
      <c r="BL254" s="109">
        <f t="shared" si="54"/>
        <v>6</v>
      </c>
      <c r="BM254" s="18">
        <v>39</v>
      </c>
      <c r="BN254" s="18" t="str">
        <f t="shared" si="56"/>
        <v>Mottier</v>
      </c>
      <c r="BO254" s="18" t="str">
        <f t="shared" si="57"/>
        <v>Benoît</v>
      </c>
      <c r="BP254" s="18" t="str">
        <f t="shared" ref="BP254:BP276" si="58">D254</f>
        <v>Fully</v>
      </c>
    </row>
    <row r="255" spans="1:68" x14ac:dyDescent="0.25">
      <c r="A255" s="19">
        <v>2000</v>
      </c>
      <c r="B255" t="s">
        <v>129</v>
      </c>
      <c r="C255" s="22" t="s">
        <v>105</v>
      </c>
      <c r="D255" s="42" t="s">
        <v>125</v>
      </c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>
        <v>0</v>
      </c>
      <c r="AA255" s="22">
        <v>0</v>
      </c>
      <c r="AB255" s="18">
        <v>0</v>
      </c>
      <c r="AC255" s="21">
        <v>0</v>
      </c>
      <c r="AD255" s="22">
        <v>0</v>
      </c>
      <c r="AE255" s="22">
        <v>6</v>
      </c>
      <c r="AF255" s="22"/>
      <c r="AG255" s="22"/>
      <c r="AH255" s="22"/>
      <c r="AI255" s="22"/>
      <c r="AJ255" s="22">
        <v>0</v>
      </c>
      <c r="AK255" s="22">
        <v>0</v>
      </c>
      <c r="AL255" s="22">
        <v>0</v>
      </c>
      <c r="AM255" s="22">
        <v>0</v>
      </c>
      <c r="AN255" s="22">
        <v>0</v>
      </c>
      <c r="AO255" s="22">
        <v>0</v>
      </c>
      <c r="AP255" s="22">
        <v>0</v>
      </c>
      <c r="AQ255" s="22">
        <v>0</v>
      </c>
      <c r="AR255" s="22">
        <v>0</v>
      </c>
      <c r="AS255" s="22">
        <v>0</v>
      </c>
      <c r="AT255" s="22">
        <v>0</v>
      </c>
      <c r="AU255" s="22">
        <v>0</v>
      </c>
      <c r="AV255" s="22">
        <v>0</v>
      </c>
      <c r="AW255" s="22">
        <v>0</v>
      </c>
      <c r="AX255" s="22">
        <v>0</v>
      </c>
      <c r="AY255" s="22">
        <v>0</v>
      </c>
      <c r="AZ255" s="22">
        <v>0</v>
      </c>
      <c r="BA255" s="22">
        <v>0</v>
      </c>
      <c r="BB255" s="22">
        <v>0</v>
      </c>
      <c r="BC255" s="22">
        <v>0</v>
      </c>
      <c r="BD255" s="18">
        <f t="shared" si="46"/>
        <v>6</v>
      </c>
      <c r="BE255" s="64">
        <f t="shared" si="47"/>
        <v>6</v>
      </c>
      <c r="BF255" s="64">
        <f t="shared" si="48"/>
        <v>0</v>
      </c>
      <c r="BG255" s="64">
        <f t="shared" si="49"/>
        <v>0</v>
      </c>
      <c r="BH255" s="64">
        <f t="shared" si="50"/>
        <v>0</v>
      </c>
      <c r="BI255" s="64">
        <f t="shared" si="51"/>
        <v>0</v>
      </c>
      <c r="BJ255" s="64">
        <f t="shared" si="52"/>
        <v>0</v>
      </c>
      <c r="BK255" s="66">
        <f t="shared" si="53"/>
        <v>0</v>
      </c>
      <c r="BL255" s="109">
        <f t="shared" si="54"/>
        <v>6</v>
      </c>
      <c r="BM255" s="18">
        <v>39</v>
      </c>
      <c r="BN255" s="18" t="str">
        <f t="shared" si="56"/>
        <v>Perren</v>
      </c>
      <c r="BO255" s="18" t="str">
        <f t="shared" si="57"/>
        <v>Robin</v>
      </c>
      <c r="BP255" s="18" t="str">
        <f t="shared" si="58"/>
        <v>Zermatt</v>
      </c>
    </row>
    <row r="256" spans="1:68" x14ac:dyDescent="0.25">
      <c r="A256" s="15">
        <v>1986</v>
      </c>
      <c r="B256" t="s">
        <v>2665</v>
      </c>
      <c r="C256" s="22" t="s">
        <v>7</v>
      </c>
      <c r="D256" s="42" t="s">
        <v>2351</v>
      </c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>
        <v>0</v>
      </c>
      <c r="AA256" s="22">
        <v>0</v>
      </c>
      <c r="AB256" s="22">
        <v>0</v>
      </c>
      <c r="AC256" s="22">
        <v>6</v>
      </c>
      <c r="AD256" s="22">
        <v>0</v>
      </c>
      <c r="AE256" s="22">
        <v>0</v>
      </c>
      <c r="AF256" s="22">
        <v>0</v>
      </c>
      <c r="AG256" s="22">
        <v>0</v>
      </c>
      <c r="AH256" s="22">
        <v>0</v>
      </c>
      <c r="AI256" s="22">
        <v>0</v>
      </c>
      <c r="AJ256" s="22">
        <v>0</v>
      </c>
      <c r="AK256" s="22">
        <v>0</v>
      </c>
      <c r="AL256" s="22">
        <v>0</v>
      </c>
      <c r="AM256" s="22">
        <v>0</v>
      </c>
      <c r="AN256" s="22">
        <v>0</v>
      </c>
      <c r="AO256" s="22">
        <v>0</v>
      </c>
      <c r="AP256" s="22">
        <v>0</v>
      </c>
      <c r="AQ256" s="22">
        <v>0</v>
      </c>
      <c r="AR256" s="22">
        <v>0</v>
      </c>
      <c r="AS256" s="22">
        <v>0</v>
      </c>
      <c r="AT256" s="22">
        <v>0</v>
      </c>
      <c r="AU256" s="22">
        <v>0</v>
      </c>
      <c r="AV256" s="22">
        <v>0</v>
      </c>
      <c r="AW256" s="22">
        <v>0</v>
      </c>
      <c r="AX256" s="22">
        <v>0</v>
      </c>
      <c r="AY256" s="22">
        <v>0</v>
      </c>
      <c r="AZ256" s="22">
        <v>0</v>
      </c>
      <c r="BA256" s="22">
        <v>0</v>
      </c>
      <c r="BB256" s="22">
        <v>0</v>
      </c>
      <c r="BC256" s="22">
        <v>0</v>
      </c>
      <c r="BD256" s="18">
        <f t="shared" si="46"/>
        <v>6</v>
      </c>
      <c r="BE256" s="64">
        <f t="shared" si="47"/>
        <v>6</v>
      </c>
      <c r="BF256" s="64">
        <f t="shared" si="48"/>
        <v>0</v>
      </c>
      <c r="BG256" s="64">
        <f t="shared" si="49"/>
        <v>0</v>
      </c>
      <c r="BH256" s="64">
        <f t="shared" si="50"/>
        <v>0</v>
      </c>
      <c r="BI256" s="64">
        <f t="shared" si="51"/>
        <v>0</v>
      </c>
      <c r="BJ256" s="64">
        <f t="shared" si="52"/>
        <v>0</v>
      </c>
      <c r="BK256" s="66">
        <f t="shared" si="53"/>
        <v>0</v>
      </c>
      <c r="BL256" s="109">
        <f t="shared" si="54"/>
        <v>6</v>
      </c>
      <c r="BM256" s="18">
        <v>39</v>
      </c>
      <c r="BN256" s="18" t="str">
        <f t="shared" si="56"/>
        <v>Pilatte</v>
      </c>
      <c r="BO256" s="18" t="str">
        <f t="shared" si="57"/>
        <v>Nicolas</v>
      </c>
      <c r="BP256" s="18" t="str">
        <f t="shared" si="58"/>
        <v>Zurich</v>
      </c>
    </row>
    <row r="257" spans="1:68" x14ac:dyDescent="0.25">
      <c r="A257" s="19">
        <v>1985</v>
      </c>
      <c r="B257" s="22" t="s">
        <v>1668</v>
      </c>
      <c r="C257" s="22" t="s">
        <v>1669</v>
      </c>
      <c r="D257" s="42" t="s">
        <v>1670</v>
      </c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>
        <v>0</v>
      </c>
      <c r="AA257" s="22">
        <v>0</v>
      </c>
      <c r="AB257" s="22">
        <v>0</v>
      </c>
      <c r="AC257" s="22">
        <v>0</v>
      </c>
      <c r="AD257" s="22">
        <v>0</v>
      </c>
      <c r="AE257" s="22">
        <v>0</v>
      </c>
      <c r="AF257" s="22"/>
      <c r="AG257" s="22"/>
      <c r="AH257" s="22"/>
      <c r="AI257" s="22"/>
      <c r="AJ257" s="22">
        <v>0</v>
      </c>
      <c r="AK257" s="22">
        <v>0</v>
      </c>
      <c r="AL257" s="22">
        <v>0</v>
      </c>
      <c r="AM257" s="22">
        <v>0</v>
      </c>
      <c r="AN257" s="22">
        <v>0</v>
      </c>
      <c r="AO257" s="22">
        <v>0</v>
      </c>
      <c r="AP257" s="22">
        <v>0</v>
      </c>
      <c r="AQ257" s="22">
        <v>0</v>
      </c>
      <c r="AR257" s="22">
        <v>0</v>
      </c>
      <c r="AS257" s="22">
        <v>0</v>
      </c>
      <c r="AT257" s="22">
        <v>0</v>
      </c>
      <c r="AU257" s="22">
        <v>0</v>
      </c>
      <c r="AV257" s="22">
        <v>0</v>
      </c>
      <c r="AW257" s="22">
        <v>6</v>
      </c>
      <c r="AX257" s="22">
        <v>0</v>
      </c>
      <c r="AY257" s="22">
        <v>0</v>
      </c>
      <c r="AZ257" s="22">
        <v>0</v>
      </c>
      <c r="BA257" s="22">
        <v>0</v>
      </c>
      <c r="BB257" s="22">
        <v>0</v>
      </c>
      <c r="BC257" s="22">
        <v>0</v>
      </c>
      <c r="BD257" s="18">
        <f t="shared" si="46"/>
        <v>6</v>
      </c>
      <c r="BE257" s="64">
        <f t="shared" si="47"/>
        <v>6</v>
      </c>
      <c r="BF257" s="64">
        <f t="shared" si="48"/>
        <v>0</v>
      </c>
      <c r="BG257" s="64">
        <f t="shared" si="49"/>
        <v>0</v>
      </c>
      <c r="BH257" s="64">
        <f t="shared" si="50"/>
        <v>0</v>
      </c>
      <c r="BI257" s="64">
        <f t="shared" si="51"/>
        <v>0</v>
      </c>
      <c r="BJ257" s="64">
        <f t="shared" si="52"/>
        <v>0</v>
      </c>
      <c r="BK257" s="66">
        <f t="shared" si="53"/>
        <v>0</v>
      </c>
      <c r="BL257" s="109">
        <f t="shared" si="54"/>
        <v>6</v>
      </c>
      <c r="BM257" s="18">
        <v>39</v>
      </c>
      <c r="BN257" s="18" t="str">
        <f t="shared" si="56"/>
        <v>Sâo Martinho</v>
      </c>
      <c r="BO257" s="18" t="str">
        <f t="shared" si="57"/>
        <v>Nelson</v>
      </c>
      <c r="BP257" s="18" t="str">
        <f t="shared" si="58"/>
        <v>Corin</v>
      </c>
    </row>
    <row r="258" spans="1:68" x14ac:dyDescent="0.25">
      <c r="A258" s="15">
        <v>1985</v>
      </c>
      <c r="B258" s="22" t="s">
        <v>643</v>
      </c>
      <c r="C258" s="22" t="s">
        <v>644</v>
      </c>
      <c r="D258" s="93" t="s">
        <v>645</v>
      </c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>
        <v>0</v>
      </c>
      <c r="AA258" s="22">
        <v>0</v>
      </c>
      <c r="AB258" s="22">
        <v>0</v>
      </c>
      <c r="AC258" s="22">
        <v>0</v>
      </c>
      <c r="AD258" s="22">
        <v>0</v>
      </c>
      <c r="AE258" s="22">
        <v>0</v>
      </c>
      <c r="AF258" s="22"/>
      <c r="AG258" s="22"/>
      <c r="AH258" s="22"/>
      <c r="AI258" s="22"/>
      <c r="AJ258" s="22">
        <v>0</v>
      </c>
      <c r="AK258" s="22">
        <v>0</v>
      </c>
      <c r="AL258" s="22">
        <v>0</v>
      </c>
      <c r="AM258" s="22">
        <v>0</v>
      </c>
      <c r="AN258" s="22">
        <v>6</v>
      </c>
      <c r="AO258" s="22">
        <v>0</v>
      </c>
      <c r="AP258" s="22">
        <v>0</v>
      </c>
      <c r="AQ258" s="22">
        <v>0</v>
      </c>
      <c r="AR258" s="22">
        <v>0</v>
      </c>
      <c r="AS258" s="22">
        <v>0</v>
      </c>
      <c r="AT258" s="22">
        <v>0</v>
      </c>
      <c r="AU258" s="22">
        <v>0</v>
      </c>
      <c r="AV258" s="22">
        <v>0</v>
      </c>
      <c r="AW258" s="22">
        <v>0</v>
      </c>
      <c r="AX258" s="22">
        <v>0</v>
      </c>
      <c r="AY258" s="22">
        <v>0</v>
      </c>
      <c r="AZ258" s="22">
        <v>0</v>
      </c>
      <c r="BA258" s="22">
        <v>0</v>
      </c>
      <c r="BB258" s="22">
        <v>0</v>
      </c>
      <c r="BC258" s="22">
        <v>0</v>
      </c>
      <c r="BD258" s="18">
        <f t="shared" si="46"/>
        <v>6</v>
      </c>
      <c r="BE258" s="64">
        <f t="shared" si="47"/>
        <v>6</v>
      </c>
      <c r="BF258" s="64">
        <f t="shared" si="48"/>
        <v>0</v>
      </c>
      <c r="BG258" s="64">
        <f t="shared" si="49"/>
        <v>0</v>
      </c>
      <c r="BH258" s="64">
        <f t="shared" si="50"/>
        <v>0</v>
      </c>
      <c r="BI258" s="64">
        <f t="shared" si="51"/>
        <v>0</v>
      </c>
      <c r="BJ258" s="64">
        <f t="shared" si="52"/>
        <v>0</v>
      </c>
      <c r="BK258" s="66">
        <f t="shared" si="53"/>
        <v>0</v>
      </c>
      <c r="BL258" s="109">
        <f t="shared" si="54"/>
        <v>6</v>
      </c>
      <c r="BM258" s="18">
        <v>39</v>
      </c>
      <c r="BN258" s="18" t="str">
        <f t="shared" si="56"/>
        <v>Venetz</v>
      </c>
      <c r="BO258" s="18" t="str">
        <f t="shared" si="57"/>
        <v>Sébastian</v>
      </c>
      <c r="BP258" s="18" t="str">
        <f t="shared" si="58"/>
        <v>Bitsch</v>
      </c>
    </row>
    <row r="259" spans="1:68" x14ac:dyDescent="0.25">
      <c r="A259" s="15">
        <v>1987</v>
      </c>
      <c r="B259" t="s">
        <v>1409</v>
      </c>
      <c r="C259" s="22" t="s">
        <v>649</v>
      </c>
      <c r="D259" s="42" t="s">
        <v>1396</v>
      </c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>
        <v>0</v>
      </c>
      <c r="AA259" s="22">
        <v>0</v>
      </c>
      <c r="AB259" s="22">
        <v>0</v>
      </c>
      <c r="AC259" s="22">
        <v>0</v>
      </c>
      <c r="AD259" s="22">
        <v>0</v>
      </c>
      <c r="AE259" s="22">
        <v>0</v>
      </c>
      <c r="AF259" s="22"/>
      <c r="AG259" s="22"/>
      <c r="AH259" s="22"/>
      <c r="AI259" s="22"/>
      <c r="AJ259" s="22">
        <v>0</v>
      </c>
      <c r="AK259" s="22">
        <v>0</v>
      </c>
      <c r="AL259" s="22">
        <v>0</v>
      </c>
      <c r="AM259" s="22">
        <v>0</v>
      </c>
      <c r="AN259" s="22">
        <v>0</v>
      </c>
      <c r="AO259" s="22">
        <v>0</v>
      </c>
      <c r="AP259" s="22">
        <v>0</v>
      </c>
      <c r="AQ259" s="22">
        <v>0</v>
      </c>
      <c r="AR259" s="22">
        <v>0</v>
      </c>
      <c r="AS259" s="22">
        <v>0</v>
      </c>
      <c r="AT259" s="22">
        <v>0</v>
      </c>
      <c r="AU259" s="22">
        <v>3</v>
      </c>
      <c r="AV259" s="22">
        <v>0</v>
      </c>
      <c r="AW259" s="22">
        <v>0</v>
      </c>
      <c r="AX259" s="22">
        <v>3</v>
      </c>
      <c r="AY259" s="22">
        <v>0</v>
      </c>
      <c r="AZ259" s="22">
        <v>0</v>
      </c>
      <c r="BA259" s="22">
        <v>0</v>
      </c>
      <c r="BB259" s="22">
        <v>0</v>
      </c>
      <c r="BC259" s="22">
        <v>0</v>
      </c>
      <c r="BD259" s="18">
        <f t="shared" si="46"/>
        <v>6</v>
      </c>
      <c r="BE259" s="64">
        <f t="shared" si="47"/>
        <v>3</v>
      </c>
      <c r="BF259" s="64">
        <f t="shared" si="48"/>
        <v>3</v>
      </c>
      <c r="BG259" s="64">
        <f t="shared" si="49"/>
        <v>0</v>
      </c>
      <c r="BH259" s="64">
        <f t="shared" si="50"/>
        <v>0</v>
      </c>
      <c r="BI259" s="64">
        <f t="shared" si="51"/>
        <v>0</v>
      </c>
      <c r="BJ259" s="64">
        <f t="shared" si="52"/>
        <v>0</v>
      </c>
      <c r="BK259" s="66">
        <f t="shared" si="53"/>
        <v>0</v>
      </c>
      <c r="BL259" s="109">
        <f t="shared" si="54"/>
        <v>6</v>
      </c>
      <c r="BM259" s="18">
        <v>39</v>
      </c>
      <c r="BN259" s="18" t="str">
        <f t="shared" si="56"/>
        <v>Wenes</v>
      </c>
      <c r="BO259" s="18" t="str">
        <f t="shared" si="57"/>
        <v>Mathias</v>
      </c>
      <c r="BP259" s="18" t="str">
        <f t="shared" si="58"/>
        <v>Chexbres</v>
      </c>
    </row>
    <row r="260" spans="1:68" x14ac:dyDescent="0.25">
      <c r="A260" s="19">
        <v>1988</v>
      </c>
      <c r="B260" t="s">
        <v>2233</v>
      </c>
      <c r="C260" s="22" t="s">
        <v>1775</v>
      </c>
      <c r="D260" s="42" t="s">
        <v>114</v>
      </c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>
        <v>0</v>
      </c>
      <c r="AA260" s="22">
        <v>0</v>
      </c>
      <c r="AB260" s="22">
        <v>0</v>
      </c>
      <c r="AC260" s="22">
        <v>0</v>
      </c>
      <c r="AD260" s="22">
        <v>5</v>
      </c>
      <c r="AE260" s="22">
        <v>0</v>
      </c>
      <c r="AF260" s="22"/>
      <c r="AG260" s="22"/>
      <c r="AH260" s="22"/>
      <c r="AI260" s="22"/>
      <c r="AJ260" s="22">
        <v>0</v>
      </c>
      <c r="AK260" s="22">
        <v>0</v>
      </c>
      <c r="AL260" s="22">
        <v>0</v>
      </c>
      <c r="AM260" s="22">
        <v>0</v>
      </c>
      <c r="AN260" s="22">
        <v>0</v>
      </c>
      <c r="AO260" s="22">
        <v>0</v>
      </c>
      <c r="AP260" s="22">
        <v>0</v>
      </c>
      <c r="AQ260" s="22">
        <v>0</v>
      </c>
      <c r="AR260" s="22">
        <v>0</v>
      </c>
      <c r="AS260" s="22">
        <v>0</v>
      </c>
      <c r="AT260" s="22">
        <v>0</v>
      </c>
      <c r="AU260" s="22">
        <v>0</v>
      </c>
      <c r="AV260" s="22">
        <v>0</v>
      </c>
      <c r="AW260" s="22">
        <v>0</v>
      </c>
      <c r="AX260" s="22">
        <v>0</v>
      </c>
      <c r="AY260" s="22">
        <v>0</v>
      </c>
      <c r="AZ260" s="22">
        <v>0</v>
      </c>
      <c r="BA260" s="22">
        <v>0</v>
      </c>
      <c r="BB260" s="22">
        <v>0</v>
      </c>
      <c r="BC260" s="22">
        <v>0</v>
      </c>
      <c r="BD260" s="18">
        <f t="shared" si="46"/>
        <v>5</v>
      </c>
      <c r="BE260" s="64">
        <f t="shared" si="47"/>
        <v>5</v>
      </c>
      <c r="BF260" s="64">
        <f t="shared" si="48"/>
        <v>0</v>
      </c>
      <c r="BG260" s="64">
        <f t="shared" si="49"/>
        <v>0</v>
      </c>
      <c r="BH260" s="64">
        <f t="shared" si="50"/>
        <v>0</v>
      </c>
      <c r="BI260" s="64">
        <f t="shared" si="51"/>
        <v>0</v>
      </c>
      <c r="BJ260" s="64">
        <f t="shared" si="52"/>
        <v>0</v>
      </c>
      <c r="BK260" s="66">
        <f t="shared" si="53"/>
        <v>0</v>
      </c>
      <c r="BL260" s="109">
        <f t="shared" si="54"/>
        <v>5</v>
      </c>
      <c r="BM260" s="18">
        <v>40</v>
      </c>
      <c r="BN260" s="18" t="str">
        <f t="shared" si="56"/>
        <v>Caralinda</v>
      </c>
      <c r="BO260" s="18" t="str">
        <f t="shared" si="57"/>
        <v>Fabrice</v>
      </c>
      <c r="BP260" s="18" t="str">
        <f t="shared" si="58"/>
        <v>Gland</v>
      </c>
    </row>
    <row r="261" spans="1:68" x14ac:dyDescent="0.25">
      <c r="A261" s="15">
        <v>1981</v>
      </c>
      <c r="B261" t="s">
        <v>1992</v>
      </c>
      <c r="C261" s="22" t="s">
        <v>100</v>
      </c>
      <c r="D261" s="42" t="s">
        <v>1971</v>
      </c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>
        <v>0</v>
      </c>
      <c r="AA261" s="22">
        <v>0</v>
      </c>
      <c r="AB261" s="22">
        <v>0</v>
      </c>
      <c r="AC261" s="22">
        <v>0</v>
      </c>
      <c r="AD261" s="22">
        <v>0</v>
      </c>
      <c r="AE261" s="22">
        <v>0</v>
      </c>
      <c r="AF261" s="22"/>
      <c r="AG261" s="22"/>
      <c r="AH261" s="22"/>
      <c r="AI261" s="22"/>
      <c r="AJ261" s="22">
        <v>0</v>
      </c>
      <c r="AK261" s="22">
        <v>0</v>
      </c>
      <c r="AL261" s="22">
        <v>0</v>
      </c>
      <c r="AM261" s="22">
        <v>0</v>
      </c>
      <c r="AN261" s="22">
        <v>0</v>
      </c>
      <c r="AO261" s="22">
        <v>0</v>
      </c>
      <c r="AP261" s="22">
        <v>0</v>
      </c>
      <c r="AQ261" s="22">
        <v>0</v>
      </c>
      <c r="AR261" s="22">
        <v>0</v>
      </c>
      <c r="AS261" s="22">
        <v>0</v>
      </c>
      <c r="AT261" s="22">
        <v>0</v>
      </c>
      <c r="AU261" s="22">
        <v>0</v>
      </c>
      <c r="AV261" s="22">
        <v>0</v>
      </c>
      <c r="AW261" s="22">
        <v>0</v>
      </c>
      <c r="AX261" s="22">
        <v>0</v>
      </c>
      <c r="AY261" s="22">
        <v>0</v>
      </c>
      <c r="AZ261" s="22">
        <v>5</v>
      </c>
      <c r="BA261" s="22">
        <v>0</v>
      </c>
      <c r="BB261" s="22">
        <v>0</v>
      </c>
      <c r="BC261" s="22">
        <v>0</v>
      </c>
      <c r="BD261" s="18">
        <f t="shared" si="46"/>
        <v>5</v>
      </c>
      <c r="BE261" s="64">
        <f t="shared" si="47"/>
        <v>5</v>
      </c>
      <c r="BF261" s="64">
        <f t="shared" si="48"/>
        <v>0</v>
      </c>
      <c r="BG261" s="64">
        <f t="shared" si="49"/>
        <v>0</v>
      </c>
      <c r="BH261" s="64">
        <f t="shared" si="50"/>
        <v>0</v>
      </c>
      <c r="BI261" s="64">
        <f t="shared" si="51"/>
        <v>0</v>
      </c>
      <c r="BJ261" s="64">
        <f t="shared" si="52"/>
        <v>0</v>
      </c>
      <c r="BK261" s="66">
        <f t="shared" si="53"/>
        <v>0</v>
      </c>
      <c r="BL261" s="109">
        <f t="shared" si="54"/>
        <v>5</v>
      </c>
      <c r="BM261" s="18">
        <v>40</v>
      </c>
      <c r="BN261" s="18" t="str">
        <f t="shared" si="56"/>
        <v>Carrie</v>
      </c>
      <c r="BO261" s="18" t="str">
        <f t="shared" si="57"/>
        <v>Pierre</v>
      </c>
      <c r="BP261" s="18" t="str">
        <f t="shared" si="58"/>
        <v>Divonnes-les-Bains</v>
      </c>
    </row>
    <row r="262" spans="1:68" x14ac:dyDescent="0.25">
      <c r="A262" s="15">
        <v>1984</v>
      </c>
      <c r="B262" t="s">
        <v>2919</v>
      </c>
      <c r="C262" s="22" t="s">
        <v>2909</v>
      </c>
      <c r="D262" s="42" t="s">
        <v>2899</v>
      </c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>
        <v>0</v>
      </c>
      <c r="AA262" s="22">
        <v>0</v>
      </c>
      <c r="AB262">
        <v>5</v>
      </c>
      <c r="AC262" s="22">
        <v>0</v>
      </c>
      <c r="AD262" s="22">
        <v>0</v>
      </c>
      <c r="AE262" s="22">
        <v>0</v>
      </c>
      <c r="AF262" s="22">
        <v>0</v>
      </c>
      <c r="AG262" s="22">
        <v>0</v>
      </c>
      <c r="AH262" s="22">
        <v>0</v>
      </c>
      <c r="AI262" s="22">
        <v>0</v>
      </c>
      <c r="AJ262" s="22">
        <v>0</v>
      </c>
      <c r="AK262" s="22">
        <v>0</v>
      </c>
      <c r="AL262" s="22">
        <v>0</v>
      </c>
      <c r="AM262" s="22">
        <v>0</v>
      </c>
      <c r="AN262" s="22">
        <v>0</v>
      </c>
      <c r="AO262" s="22">
        <v>0</v>
      </c>
      <c r="AP262" s="22">
        <v>0</v>
      </c>
      <c r="AQ262" s="22">
        <v>0</v>
      </c>
      <c r="AR262" s="22">
        <v>0</v>
      </c>
      <c r="AS262" s="22">
        <v>0</v>
      </c>
      <c r="AT262" s="22">
        <v>0</v>
      </c>
      <c r="AU262" s="22">
        <v>0</v>
      </c>
      <c r="AV262" s="22">
        <v>0</v>
      </c>
      <c r="AW262" s="22">
        <v>0</v>
      </c>
      <c r="AX262" s="22">
        <v>0</v>
      </c>
      <c r="AY262" s="22">
        <v>0</v>
      </c>
      <c r="AZ262" s="22">
        <v>0</v>
      </c>
      <c r="BA262" s="22">
        <v>0</v>
      </c>
      <c r="BB262" s="22">
        <v>0</v>
      </c>
      <c r="BC262" s="22">
        <v>0</v>
      </c>
      <c r="BD262" s="18">
        <f t="shared" ref="BD262:BD325" si="59">SUM(E262:BC262)</f>
        <v>5</v>
      </c>
      <c r="BE262" s="64">
        <f t="shared" ref="BE262:BE325" si="60">IF(BD262=0,0,LARGE(E262:BC262,1))</f>
        <v>5</v>
      </c>
      <c r="BF262" s="64">
        <f t="shared" ref="BF262:BF325" si="61">IF(BD262=0,0,LARGE(E262:BC262,2))</f>
        <v>0</v>
      </c>
      <c r="BG262" s="64">
        <f t="shared" ref="BG262:BG325" si="62">IF(BD262=0,0,LARGE(E262:BC262,3))</f>
        <v>0</v>
      </c>
      <c r="BH262" s="64">
        <f t="shared" ref="BH262:BH325" si="63">IF(BD262=0,0,LARGE(E262:BC262,4))</f>
        <v>0</v>
      </c>
      <c r="BI262" s="64">
        <f t="shared" ref="BI262:BI325" si="64">IF(BD262=0,0,LARGE(E262:BC262,5))</f>
        <v>0</v>
      </c>
      <c r="BJ262" s="64">
        <f t="shared" ref="BJ262:BJ325" si="65">IF(BD262=0,0,LARGE(E262:BC262,6))</f>
        <v>0</v>
      </c>
      <c r="BK262" s="66">
        <f t="shared" ref="BK262:BK325" si="66">IF(BD262=0,0,LARGE(E262:BC262,7))</f>
        <v>0</v>
      </c>
      <c r="BL262" s="109">
        <f t="shared" ref="BL262:BL325" si="67">SUM(BE262:BK262)</f>
        <v>5</v>
      </c>
      <c r="BM262" s="18">
        <v>40</v>
      </c>
      <c r="BN262" s="18" t="str">
        <f t="shared" si="56"/>
        <v>Compagnoni</v>
      </c>
      <c r="BO262" s="18" t="str">
        <f t="shared" si="57"/>
        <v>Giorgio</v>
      </c>
      <c r="BP262" s="18" t="str">
        <f t="shared" si="58"/>
        <v>Valfurka (SO)</v>
      </c>
    </row>
    <row r="263" spans="1:68" x14ac:dyDescent="0.25">
      <c r="A263" s="15">
        <v>1989</v>
      </c>
      <c r="B263" s="22" t="s">
        <v>63</v>
      </c>
      <c r="C263" s="22" t="s">
        <v>138</v>
      </c>
      <c r="D263" s="42" t="s">
        <v>30</v>
      </c>
      <c r="E263" s="22"/>
      <c r="F263" s="22"/>
      <c r="G263" s="21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>
        <v>0</v>
      </c>
      <c r="AA263" s="22">
        <v>0</v>
      </c>
      <c r="AB263" s="22">
        <v>0</v>
      </c>
      <c r="AC263" s="22">
        <v>0</v>
      </c>
      <c r="AD263" s="22">
        <v>0</v>
      </c>
      <c r="AE263" s="22">
        <v>0</v>
      </c>
      <c r="AF263" s="22"/>
      <c r="AG263" s="22"/>
      <c r="AH263" s="22"/>
      <c r="AI263" s="22"/>
      <c r="AJ263" s="22">
        <v>0</v>
      </c>
      <c r="AK263" s="22">
        <v>5</v>
      </c>
      <c r="AL263" s="22">
        <v>0</v>
      </c>
      <c r="AM263" s="22">
        <v>0</v>
      </c>
      <c r="AN263" s="22">
        <v>0</v>
      </c>
      <c r="AO263" s="22">
        <v>0</v>
      </c>
      <c r="AP263" s="22">
        <v>0</v>
      </c>
      <c r="AQ263" s="22">
        <v>0</v>
      </c>
      <c r="AR263" s="22">
        <v>0</v>
      </c>
      <c r="AS263" s="22">
        <v>0</v>
      </c>
      <c r="AT263" s="22">
        <v>0</v>
      </c>
      <c r="AU263" s="22">
        <v>0</v>
      </c>
      <c r="AV263" s="22">
        <v>0</v>
      </c>
      <c r="AW263" s="22">
        <v>0</v>
      </c>
      <c r="AX263" s="22">
        <v>0</v>
      </c>
      <c r="AY263" s="22">
        <v>0</v>
      </c>
      <c r="AZ263" s="22">
        <v>0</v>
      </c>
      <c r="BA263" s="22">
        <v>0</v>
      </c>
      <c r="BB263" s="22">
        <v>0</v>
      </c>
      <c r="BC263" s="22">
        <v>0</v>
      </c>
      <c r="BD263" s="18">
        <f t="shared" si="59"/>
        <v>5</v>
      </c>
      <c r="BE263" s="64">
        <f t="shared" si="60"/>
        <v>5</v>
      </c>
      <c r="BF263" s="64">
        <f t="shared" si="61"/>
        <v>0</v>
      </c>
      <c r="BG263" s="64">
        <f t="shared" si="62"/>
        <v>0</v>
      </c>
      <c r="BH263" s="64">
        <f t="shared" si="63"/>
        <v>0</v>
      </c>
      <c r="BI263" s="64">
        <f t="shared" si="64"/>
        <v>0</v>
      </c>
      <c r="BJ263" s="64">
        <f t="shared" si="65"/>
        <v>0</v>
      </c>
      <c r="BK263" s="66">
        <f t="shared" si="66"/>
        <v>0</v>
      </c>
      <c r="BL263" s="109">
        <f t="shared" si="67"/>
        <v>5</v>
      </c>
      <c r="BM263" s="18">
        <v>40</v>
      </c>
      <c r="BN263" s="18" t="str">
        <f t="shared" si="56"/>
        <v>Delasoie</v>
      </c>
      <c r="BO263" s="18" t="str">
        <f t="shared" si="57"/>
        <v>Axel</v>
      </c>
      <c r="BP263" s="18" t="str">
        <f t="shared" si="58"/>
        <v>Charrat</v>
      </c>
    </row>
    <row r="264" spans="1:68" x14ac:dyDescent="0.25">
      <c r="A264" s="19">
        <v>1990</v>
      </c>
      <c r="B264" s="22" t="s">
        <v>1457</v>
      </c>
      <c r="C264" s="22" t="s">
        <v>1458</v>
      </c>
      <c r="D264" s="42" t="s">
        <v>1459</v>
      </c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>
        <v>5</v>
      </c>
      <c r="AA264" s="22">
        <v>0</v>
      </c>
      <c r="AB264" s="22">
        <v>0</v>
      </c>
      <c r="AC264" s="22">
        <v>0</v>
      </c>
      <c r="AD264" s="22">
        <v>0</v>
      </c>
      <c r="AE264" s="22">
        <v>0</v>
      </c>
      <c r="AF264" s="22"/>
      <c r="AG264" s="22"/>
      <c r="AH264" s="22"/>
      <c r="AI264" s="22"/>
      <c r="AJ264" s="22">
        <v>0</v>
      </c>
      <c r="AK264" s="22">
        <v>0</v>
      </c>
      <c r="AL264" s="22">
        <v>0</v>
      </c>
      <c r="AM264" s="22">
        <v>0</v>
      </c>
      <c r="AN264" s="22">
        <v>0</v>
      </c>
      <c r="AO264" s="22">
        <v>0</v>
      </c>
      <c r="AP264" s="22">
        <v>0</v>
      </c>
      <c r="AQ264" s="22">
        <v>0</v>
      </c>
      <c r="AR264" s="22">
        <v>0</v>
      </c>
      <c r="AS264" s="22">
        <v>0</v>
      </c>
      <c r="AT264" s="22">
        <v>0</v>
      </c>
      <c r="AU264" s="22">
        <v>0</v>
      </c>
      <c r="AV264" s="22">
        <v>0</v>
      </c>
      <c r="AW264" s="22">
        <v>0</v>
      </c>
      <c r="AX264" s="22">
        <v>0</v>
      </c>
      <c r="AY264" s="22">
        <v>0</v>
      </c>
      <c r="AZ264" s="22">
        <v>0</v>
      </c>
      <c r="BA264" s="22">
        <v>0</v>
      </c>
      <c r="BB264" s="22">
        <v>0</v>
      </c>
      <c r="BC264" s="22">
        <v>0</v>
      </c>
      <c r="BD264" s="18">
        <f t="shared" si="59"/>
        <v>5</v>
      </c>
      <c r="BE264" s="64">
        <f t="shared" si="60"/>
        <v>5</v>
      </c>
      <c r="BF264" s="64">
        <f t="shared" si="61"/>
        <v>0</v>
      </c>
      <c r="BG264" s="64">
        <f t="shared" si="62"/>
        <v>0</v>
      </c>
      <c r="BH264" s="64">
        <f t="shared" si="63"/>
        <v>0</v>
      </c>
      <c r="BI264" s="64">
        <f t="shared" si="64"/>
        <v>0</v>
      </c>
      <c r="BJ264" s="64">
        <f t="shared" si="65"/>
        <v>0</v>
      </c>
      <c r="BK264" s="66">
        <f t="shared" si="66"/>
        <v>0</v>
      </c>
      <c r="BL264" s="109">
        <f t="shared" si="67"/>
        <v>5</v>
      </c>
      <c r="BM264" s="18">
        <v>40</v>
      </c>
      <c r="BN264" s="18" t="str">
        <f t="shared" si="56"/>
        <v>Durance</v>
      </c>
      <c r="BO264" s="18" t="str">
        <f t="shared" si="57"/>
        <v>Clément</v>
      </c>
      <c r="BP264" s="18" t="str">
        <f t="shared" si="58"/>
        <v>Aix les Bains FRA</v>
      </c>
    </row>
    <row r="265" spans="1:68" x14ac:dyDescent="0.25">
      <c r="A265" s="15">
        <v>1991</v>
      </c>
      <c r="B265" t="s">
        <v>1088</v>
      </c>
      <c r="C265" s="22" t="s">
        <v>1401</v>
      </c>
      <c r="D265" s="42" t="s">
        <v>81</v>
      </c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>
        <v>0</v>
      </c>
      <c r="AA265" s="22">
        <v>0</v>
      </c>
      <c r="AB265" s="22">
        <v>0</v>
      </c>
      <c r="AC265" s="22">
        <v>0</v>
      </c>
      <c r="AD265" s="22">
        <v>0</v>
      </c>
      <c r="AE265" s="22">
        <v>0</v>
      </c>
      <c r="AF265" s="22"/>
      <c r="AG265" s="22"/>
      <c r="AH265" s="22"/>
      <c r="AI265" s="22"/>
      <c r="AJ265" s="22">
        <v>0</v>
      </c>
      <c r="AK265" s="22">
        <v>0</v>
      </c>
      <c r="AL265" s="22">
        <v>0</v>
      </c>
      <c r="AM265" s="22">
        <v>0</v>
      </c>
      <c r="AN265" s="22">
        <v>0</v>
      </c>
      <c r="AO265" s="22">
        <v>0</v>
      </c>
      <c r="AP265" s="22">
        <v>0</v>
      </c>
      <c r="AQ265" s="22">
        <v>0</v>
      </c>
      <c r="AR265" s="22">
        <v>0</v>
      </c>
      <c r="AS265" s="22">
        <v>0</v>
      </c>
      <c r="AT265" s="22">
        <v>0</v>
      </c>
      <c r="AU265" s="22">
        <v>5</v>
      </c>
      <c r="AV265" s="22">
        <v>0</v>
      </c>
      <c r="AW265" s="22">
        <v>0</v>
      </c>
      <c r="AX265" s="22">
        <v>0</v>
      </c>
      <c r="AY265" s="22">
        <v>0</v>
      </c>
      <c r="AZ265" s="22">
        <v>0</v>
      </c>
      <c r="BA265" s="22">
        <v>0</v>
      </c>
      <c r="BB265" s="22">
        <v>0</v>
      </c>
      <c r="BC265" s="22">
        <v>0</v>
      </c>
      <c r="BD265" s="18">
        <f t="shared" si="59"/>
        <v>5</v>
      </c>
      <c r="BE265" s="64">
        <f t="shared" si="60"/>
        <v>5</v>
      </c>
      <c r="BF265" s="64">
        <f t="shared" si="61"/>
        <v>0</v>
      </c>
      <c r="BG265" s="64">
        <f t="shared" si="62"/>
        <v>0</v>
      </c>
      <c r="BH265" s="64">
        <f t="shared" si="63"/>
        <v>0</v>
      </c>
      <c r="BI265" s="64">
        <f t="shared" si="64"/>
        <v>0</v>
      </c>
      <c r="BJ265" s="64">
        <f t="shared" si="65"/>
        <v>0</v>
      </c>
      <c r="BK265" s="66">
        <f t="shared" si="66"/>
        <v>0</v>
      </c>
      <c r="BL265" s="109">
        <f t="shared" si="67"/>
        <v>5</v>
      </c>
      <c r="BM265" s="18">
        <v>40</v>
      </c>
      <c r="BN265" s="18" t="str">
        <f t="shared" si="56"/>
        <v>Ferreira</v>
      </c>
      <c r="BO265" s="18" t="str">
        <f t="shared" si="57"/>
        <v>Silva Flavio</v>
      </c>
      <c r="BP265" s="18" t="str">
        <f t="shared" si="58"/>
        <v>Genève</v>
      </c>
    </row>
    <row r="266" spans="1:68" x14ac:dyDescent="0.25">
      <c r="A266" s="15">
        <v>1992</v>
      </c>
      <c r="B266" s="22" t="s">
        <v>2149</v>
      </c>
      <c r="C266" s="22" t="s">
        <v>7</v>
      </c>
      <c r="D266" s="22" t="s">
        <v>2150</v>
      </c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>
        <v>0</v>
      </c>
      <c r="AA266" s="22">
        <v>0</v>
      </c>
      <c r="AB266" s="22">
        <v>0</v>
      </c>
      <c r="AC266" s="22">
        <v>0</v>
      </c>
      <c r="AD266" s="22">
        <v>0</v>
      </c>
      <c r="AE266" s="22">
        <v>0</v>
      </c>
      <c r="AF266" s="22"/>
      <c r="AG266" s="22"/>
      <c r="AH266" s="22"/>
      <c r="AI266" s="22"/>
      <c r="AJ266" s="22">
        <v>0</v>
      </c>
      <c r="AK266" s="22">
        <v>0</v>
      </c>
      <c r="AL266" s="22">
        <v>0</v>
      </c>
      <c r="AM266" s="22">
        <v>0</v>
      </c>
      <c r="AN266" s="22">
        <v>0</v>
      </c>
      <c r="AO266" s="22">
        <v>0</v>
      </c>
      <c r="AP266" s="22">
        <v>0</v>
      </c>
      <c r="AQ266" s="22">
        <v>0</v>
      </c>
      <c r="AR266" s="22">
        <v>0</v>
      </c>
      <c r="AS266" s="22">
        <v>0</v>
      </c>
      <c r="AT266" s="22">
        <v>0</v>
      </c>
      <c r="AU266" s="22">
        <v>0</v>
      </c>
      <c r="AV266" s="22">
        <v>5</v>
      </c>
      <c r="AW266" s="22">
        <v>0</v>
      </c>
      <c r="AX266" s="22">
        <v>0</v>
      </c>
      <c r="AY266" s="22">
        <v>0</v>
      </c>
      <c r="AZ266" s="22">
        <v>0</v>
      </c>
      <c r="BA266" s="22">
        <v>0</v>
      </c>
      <c r="BB266" s="22">
        <v>0</v>
      </c>
      <c r="BC266" s="22">
        <v>0</v>
      </c>
      <c r="BD266" s="18">
        <f t="shared" si="59"/>
        <v>5</v>
      </c>
      <c r="BE266" s="64">
        <f t="shared" si="60"/>
        <v>5</v>
      </c>
      <c r="BF266" s="64">
        <f t="shared" si="61"/>
        <v>0</v>
      </c>
      <c r="BG266" s="64">
        <f t="shared" si="62"/>
        <v>0</v>
      </c>
      <c r="BH266" s="64">
        <f t="shared" si="63"/>
        <v>0</v>
      </c>
      <c r="BI266" s="64">
        <f t="shared" si="64"/>
        <v>0</v>
      </c>
      <c r="BJ266" s="64">
        <f t="shared" si="65"/>
        <v>0</v>
      </c>
      <c r="BK266" s="66">
        <f t="shared" si="66"/>
        <v>0</v>
      </c>
      <c r="BL266" s="109">
        <f t="shared" si="67"/>
        <v>5</v>
      </c>
      <c r="BM266" s="18">
        <v>40</v>
      </c>
      <c r="BN266" s="18" t="str">
        <f t="shared" si="56"/>
        <v>Gassilloud</v>
      </c>
      <c r="BO266" s="18" t="str">
        <f t="shared" si="57"/>
        <v>Nicolas</v>
      </c>
      <c r="BP266" s="18" t="str">
        <f t="shared" si="58"/>
        <v>Bonne AC</v>
      </c>
    </row>
    <row r="267" spans="1:68" x14ac:dyDescent="0.25">
      <c r="A267" s="15">
        <v>1999</v>
      </c>
      <c r="B267" t="s">
        <v>2666</v>
      </c>
      <c r="C267" s="22" t="s">
        <v>2658</v>
      </c>
      <c r="D267" s="42" t="s">
        <v>125</v>
      </c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>
        <v>0</v>
      </c>
      <c r="AA267" s="22">
        <v>0</v>
      </c>
      <c r="AB267" s="22">
        <v>0</v>
      </c>
      <c r="AC267" s="22">
        <v>5</v>
      </c>
      <c r="AD267" s="22">
        <v>0</v>
      </c>
      <c r="AE267" s="22">
        <v>0</v>
      </c>
      <c r="AF267" s="22">
        <v>0</v>
      </c>
      <c r="AG267" s="22">
        <v>0</v>
      </c>
      <c r="AH267" s="22">
        <v>0</v>
      </c>
      <c r="AI267" s="22">
        <v>0</v>
      </c>
      <c r="AJ267" s="22">
        <v>0</v>
      </c>
      <c r="AK267" s="22">
        <v>0</v>
      </c>
      <c r="AL267" s="22">
        <v>0</v>
      </c>
      <c r="AM267" s="22">
        <v>0</v>
      </c>
      <c r="AN267" s="22">
        <v>0</v>
      </c>
      <c r="AO267" s="22">
        <v>0</v>
      </c>
      <c r="AP267" s="22">
        <v>0</v>
      </c>
      <c r="AQ267" s="22">
        <v>0</v>
      </c>
      <c r="AR267" s="22">
        <v>0</v>
      </c>
      <c r="AS267" s="22">
        <v>0</v>
      </c>
      <c r="AT267" s="22">
        <v>0</v>
      </c>
      <c r="AU267" s="22">
        <v>0</v>
      </c>
      <c r="AV267" s="22">
        <v>0</v>
      </c>
      <c r="AW267" s="22">
        <v>0</v>
      </c>
      <c r="AX267" s="22">
        <v>0</v>
      </c>
      <c r="AY267" s="22">
        <v>0</v>
      </c>
      <c r="AZ267" s="22">
        <v>0</v>
      </c>
      <c r="BA267" s="22">
        <v>0</v>
      </c>
      <c r="BB267" s="22">
        <v>0</v>
      </c>
      <c r="BC267" s="22">
        <v>0</v>
      </c>
      <c r="BD267" s="18">
        <f t="shared" si="59"/>
        <v>5</v>
      </c>
      <c r="BE267" s="64">
        <f t="shared" si="60"/>
        <v>5</v>
      </c>
      <c r="BF267" s="64">
        <f t="shared" si="61"/>
        <v>0</v>
      </c>
      <c r="BG267" s="64">
        <f t="shared" si="62"/>
        <v>0</v>
      </c>
      <c r="BH267" s="64">
        <f t="shared" si="63"/>
        <v>0</v>
      </c>
      <c r="BI267" s="64">
        <f t="shared" si="64"/>
        <v>0</v>
      </c>
      <c r="BJ267" s="64">
        <f t="shared" si="65"/>
        <v>0</v>
      </c>
      <c r="BK267" s="66">
        <f t="shared" si="66"/>
        <v>0</v>
      </c>
      <c r="BL267" s="109">
        <f t="shared" si="67"/>
        <v>5</v>
      </c>
      <c r="BM267" s="18">
        <v>40</v>
      </c>
      <c r="BN267" s="18" t="str">
        <f t="shared" si="56"/>
        <v>Kuster</v>
      </c>
      <c r="BO267" s="18" t="str">
        <f t="shared" si="57"/>
        <v>Cristobal</v>
      </c>
      <c r="BP267" s="18" t="str">
        <f t="shared" si="58"/>
        <v>Zermatt</v>
      </c>
    </row>
    <row r="268" spans="1:68" x14ac:dyDescent="0.25">
      <c r="A268" s="15">
        <v>1990</v>
      </c>
      <c r="B268" t="s">
        <v>1128</v>
      </c>
      <c r="C268" s="22" t="s">
        <v>381</v>
      </c>
      <c r="D268" s="42" t="s">
        <v>88</v>
      </c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>
        <v>0</v>
      </c>
      <c r="AA268" s="22">
        <v>0</v>
      </c>
      <c r="AB268" s="22">
        <v>0</v>
      </c>
      <c r="AC268" s="22">
        <v>0</v>
      </c>
      <c r="AD268" s="22">
        <v>0</v>
      </c>
      <c r="AE268" s="22">
        <v>0</v>
      </c>
      <c r="AF268" s="22"/>
      <c r="AG268" s="22"/>
      <c r="AH268" s="22"/>
      <c r="AI268" s="22"/>
      <c r="AJ268" s="22">
        <v>0</v>
      </c>
      <c r="AK268" s="22">
        <v>0</v>
      </c>
      <c r="AL268" s="22">
        <v>0</v>
      </c>
      <c r="AM268" s="22">
        <v>0</v>
      </c>
      <c r="AN268" s="22">
        <v>0</v>
      </c>
      <c r="AO268" s="22">
        <v>0</v>
      </c>
      <c r="AP268" s="22">
        <v>0</v>
      </c>
      <c r="AQ268" s="22">
        <v>0</v>
      </c>
      <c r="AR268" s="22">
        <v>5</v>
      </c>
      <c r="AS268" s="22">
        <v>0</v>
      </c>
      <c r="AT268" s="22">
        <v>0</v>
      </c>
      <c r="AU268" s="22">
        <v>0</v>
      </c>
      <c r="AV268" s="22">
        <v>0</v>
      </c>
      <c r="AW268" s="22">
        <v>0</v>
      </c>
      <c r="AX268" s="22">
        <v>0</v>
      </c>
      <c r="AY268" s="22">
        <v>0</v>
      </c>
      <c r="AZ268" s="22">
        <v>0</v>
      </c>
      <c r="BA268" s="22">
        <v>0</v>
      </c>
      <c r="BB268" s="22">
        <v>0</v>
      </c>
      <c r="BC268" s="22">
        <v>0</v>
      </c>
      <c r="BD268" s="18">
        <f t="shared" si="59"/>
        <v>5</v>
      </c>
      <c r="BE268" s="64">
        <f t="shared" si="60"/>
        <v>5</v>
      </c>
      <c r="BF268" s="64">
        <f t="shared" si="61"/>
        <v>0</v>
      </c>
      <c r="BG268" s="64">
        <f t="shared" si="62"/>
        <v>0</v>
      </c>
      <c r="BH268" s="64">
        <f t="shared" si="63"/>
        <v>0</v>
      </c>
      <c r="BI268" s="64">
        <f t="shared" si="64"/>
        <v>0</v>
      </c>
      <c r="BJ268" s="64">
        <f t="shared" si="65"/>
        <v>0</v>
      </c>
      <c r="BK268" s="66">
        <f t="shared" si="66"/>
        <v>0</v>
      </c>
      <c r="BL268" s="109">
        <f t="shared" si="67"/>
        <v>5</v>
      </c>
      <c r="BM268" s="18">
        <v>40</v>
      </c>
      <c r="BN268" s="18" t="str">
        <f t="shared" si="56"/>
        <v>Lorenzetti</v>
      </c>
      <c r="BO268" s="18" t="str">
        <f t="shared" si="57"/>
        <v>Jérôme</v>
      </c>
      <c r="BP268" s="18" t="str">
        <f t="shared" si="58"/>
        <v>Sion</v>
      </c>
    </row>
    <row r="269" spans="1:68" x14ac:dyDescent="0.25">
      <c r="A269" s="15">
        <v>1996</v>
      </c>
      <c r="B269" s="22" t="s">
        <v>646</v>
      </c>
      <c r="C269" s="22" t="s">
        <v>20</v>
      </c>
      <c r="D269" s="42" t="s">
        <v>647</v>
      </c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>
        <v>0</v>
      </c>
      <c r="AA269" s="22">
        <v>0</v>
      </c>
      <c r="AB269" s="22">
        <v>0</v>
      </c>
      <c r="AC269" s="22">
        <v>0</v>
      </c>
      <c r="AD269" s="22">
        <v>0</v>
      </c>
      <c r="AE269" s="22">
        <v>0</v>
      </c>
      <c r="AF269" s="22"/>
      <c r="AG269" s="22"/>
      <c r="AH269" s="22"/>
      <c r="AI269" s="22"/>
      <c r="AJ269" s="22">
        <v>0</v>
      </c>
      <c r="AK269" s="22">
        <v>0</v>
      </c>
      <c r="AL269" s="22">
        <v>0</v>
      </c>
      <c r="AM269" s="22">
        <v>0</v>
      </c>
      <c r="AN269" s="22">
        <v>5</v>
      </c>
      <c r="AO269" s="22">
        <v>0</v>
      </c>
      <c r="AP269" s="22">
        <v>0</v>
      </c>
      <c r="AQ269" s="22">
        <v>0</v>
      </c>
      <c r="AR269" s="22">
        <v>0</v>
      </c>
      <c r="AS269" s="22">
        <v>0</v>
      </c>
      <c r="AT269" s="22">
        <v>0</v>
      </c>
      <c r="AU269" s="22">
        <v>0</v>
      </c>
      <c r="AV269" s="22">
        <v>0</v>
      </c>
      <c r="AW269" s="22">
        <v>0</v>
      </c>
      <c r="AX269" s="22">
        <v>0</v>
      </c>
      <c r="AY269" s="22">
        <v>0</v>
      </c>
      <c r="AZ269" s="22">
        <v>0</v>
      </c>
      <c r="BA269" s="22">
        <v>0</v>
      </c>
      <c r="BB269" s="22">
        <v>0</v>
      </c>
      <c r="BC269" s="22">
        <v>0</v>
      </c>
      <c r="BD269" s="18">
        <f t="shared" si="59"/>
        <v>5</v>
      </c>
      <c r="BE269" s="64">
        <f t="shared" si="60"/>
        <v>5</v>
      </c>
      <c r="BF269" s="64">
        <f t="shared" si="61"/>
        <v>0</v>
      </c>
      <c r="BG269" s="64">
        <f t="shared" si="62"/>
        <v>0</v>
      </c>
      <c r="BH269" s="64">
        <f t="shared" si="63"/>
        <v>0</v>
      </c>
      <c r="BI269" s="64">
        <f t="shared" si="64"/>
        <v>0</v>
      </c>
      <c r="BJ269" s="64">
        <f t="shared" si="65"/>
        <v>0</v>
      </c>
      <c r="BK269" s="66">
        <f t="shared" si="66"/>
        <v>0</v>
      </c>
      <c r="BL269" s="109">
        <f t="shared" si="67"/>
        <v>5</v>
      </c>
      <c r="BM269" s="18">
        <v>40</v>
      </c>
      <c r="BN269" s="18" t="str">
        <f t="shared" si="56"/>
        <v>Miserez</v>
      </c>
      <c r="BO269" s="18" t="str">
        <f t="shared" si="57"/>
        <v>Antoine</v>
      </c>
      <c r="BP269" s="18" t="str">
        <f t="shared" si="58"/>
        <v>Puplinge</v>
      </c>
    </row>
    <row r="270" spans="1:68" x14ac:dyDescent="0.25">
      <c r="A270" s="15">
        <v>1985</v>
      </c>
      <c r="B270" t="s">
        <v>2476</v>
      </c>
      <c r="C270" s="22" t="s">
        <v>383</v>
      </c>
      <c r="D270" s="42" t="s">
        <v>1708</v>
      </c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>
        <v>0</v>
      </c>
      <c r="AA270">
        <v>5</v>
      </c>
      <c r="AB270" s="18">
        <v>0</v>
      </c>
      <c r="AC270" s="21">
        <v>0</v>
      </c>
      <c r="AD270" s="22">
        <v>0</v>
      </c>
      <c r="AE270" s="21">
        <v>0</v>
      </c>
      <c r="AF270" s="22">
        <v>0</v>
      </c>
      <c r="AG270" s="21">
        <v>0</v>
      </c>
      <c r="AH270" s="22">
        <v>0</v>
      </c>
      <c r="AI270" s="21">
        <v>0</v>
      </c>
      <c r="AJ270" s="22">
        <v>0</v>
      </c>
      <c r="AK270" s="21">
        <v>0</v>
      </c>
      <c r="AL270" s="22">
        <v>0</v>
      </c>
      <c r="AM270" s="21">
        <v>0</v>
      </c>
      <c r="AN270" s="22">
        <v>0</v>
      </c>
      <c r="AO270" s="21">
        <v>0</v>
      </c>
      <c r="AP270" s="22">
        <v>0</v>
      </c>
      <c r="AQ270" s="21">
        <v>0</v>
      </c>
      <c r="AR270" s="22">
        <v>0</v>
      </c>
      <c r="AS270" s="21">
        <v>0</v>
      </c>
      <c r="AT270" s="22">
        <v>0</v>
      </c>
      <c r="AU270" s="21">
        <v>0</v>
      </c>
      <c r="AV270" s="22">
        <v>0</v>
      </c>
      <c r="AW270" s="21">
        <v>0</v>
      </c>
      <c r="AX270" s="22">
        <v>0</v>
      </c>
      <c r="AY270" s="21">
        <v>0</v>
      </c>
      <c r="AZ270" s="22">
        <v>0</v>
      </c>
      <c r="BA270" s="21">
        <v>0</v>
      </c>
      <c r="BB270" s="22">
        <v>0</v>
      </c>
      <c r="BC270" s="21">
        <v>0</v>
      </c>
      <c r="BD270" s="18">
        <f t="shared" si="59"/>
        <v>5</v>
      </c>
      <c r="BE270" s="64">
        <f t="shared" si="60"/>
        <v>5</v>
      </c>
      <c r="BF270" s="64">
        <f t="shared" si="61"/>
        <v>0</v>
      </c>
      <c r="BG270" s="64">
        <f t="shared" si="62"/>
        <v>0</v>
      </c>
      <c r="BH270" s="64">
        <f t="shared" si="63"/>
        <v>0</v>
      </c>
      <c r="BI270" s="64">
        <f t="shared" si="64"/>
        <v>0</v>
      </c>
      <c r="BJ270" s="64">
        <f t="shared" si="65"/>
        <v>0</v>
      </c>
      <c r="BK270" s="66">
        <f t="shared" si="66"/>
        <v>0</v>
      </c>
      <c r="BL270" s="109">
        <f t="shared" si="67"/>
        <v>5</v>
      </c>
      <c r="BM270" s="18">
        <v>40</v>
      </c>
      <c r="BN270" s="18" t="str">
        <f t="shared" si="56"/>
        <v>Molina</v>
      </c>
      <c r="BO270" s="18" t="str">
        <f t="shared" si="57"/>
        <v>Pascal</v>
      </c>
      <c r="BP270" s="18" t="str">
        <f t="shared" si="58"/>
        <v>Carouge</v>
      </c>
    </row>
    <row r="271" spans="1:68" x14ac:dyDescent="0.25">
      <c r="A271" s="15">
        <v>1985</v>
      </c>
      <c r="B271" t="s">
        <v>1314</v>
      </c>
      <c r="C271" s="22" t="s">
        <v>1302</v>
      </c>
      <c r="D271" s="42" t="s">
        <v>929</v>
      </c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>
        <v>0</v>
      </c>
      <c r="AA271" s="22">
        <v>0</v>
      </c>
      <c r="AB271" s="22">
        <v>0</v>
      </c>
      <c r="AC271" s="22">
        <v>0</v>
      </c>
      <c r="AD271" s="22">
        <v>0</v>
      </c>
      <c r="AE271" s="22">
        <v>0</v>
      </c>
      <c r="AF271" s="22"/>
      <c r="AG271" s="22"/>
      <c r="AH271" s="22"/>
      <c r="AI271" s="22"/>
      <c r="AJ271" s="22">
        <v>0</v>
      </c>
      <c r="AK271" s="22">
        <v>0</v>
      </c>
      <c r="AL271" s="22">
        <v>0</v>
      </c>
      <c r="AM271" s="22">
        <v>0</v>
      </c>
      <c r="AN271" s="22">
        <v>0</v>
      </c>
      <c r="AO271" s="22">
        <v>0</v>
      </c>
      <c r="AP271" s="22">
        <v>0</v>
      </c>
      <c r="AQ271" s="22">
        <v>0</v>
      </c>
      <c r="AR271" s="22">
        <v>0</v>
      </c>
      <c r="AS271" s="22">
        <v>0</v>
      </c>
      <c r="AT271" s="22">
        <v>5</v>
      </c>
      <c r="AU271" s="22">
        <v>0</v>
      </c>
      <c r="AV271" s="22">
        <v>0</v>
      </c>
      <c r="AW271" s="22">
        <v>0</v>
      </c>
      <c r="AX271" s="22">
        <v>0</v>
      </c>
      <c r="AY271" s="22">
        <v>0</v>
      </c>
      <c r="AZ271" s="22">
        <v>0</v>
      </c>
      <c r="BA271" s="22">
        <v>0</v>
      </c>
      <c r="BB271" s="22">
        <v>0</v>
      </c>
      <c r="BC271" s="22">
        <v>0</v>
      </c>
      <c r="BD271" s="18">
        <f t="shared" si="59"/>
        <v>5</v>
      </c>
      <c r="BE271" s="64">
        <f t="shared" si="60"/>
        <v>5</v>
      </c>
      <c r="BF271" s="64">
        <f t="shared" si="61"/>
        <v>0</v>
      </c>
      <c r="BG271" s="64">
        <f t="shared" si="62"/>
        <v>0</v>
      </c>
      <c r="BH271" s="64">
        <f t="shared" si="63"/>
        <v>0</v>
      </c>
      <c r="BI271" s="64">
        <f t="shared" si="64"/>
        <v>0</v>
      </c>
      <c r="BJ271" s="64">
        <f t="shared" si="65"/>
        <v>0</v>
      </c>
      <c r="BK271" s="66">
        <f t="shared" si="66"/>
        <v>0</v>
      </c>
      <c r="BL271" s="109">
        <f t="shared" si="67"/>
        <v>5</v>
      </c>
      <c r="BM271" s="18">
        <v>40</v>
      </c>
      <c r="BN271" s="18" t="str">
        <f t="shared" si="56"/>
        <v>Schaub</v>
      </c>
      <c r="BO271" s="18" t="str">
        <f t="shared" si="57"/>
        <v>Bruno</v>
      </c>
      <c r="BP271" s="18" t="str">
        <f t="shared" si="58"/>
        <v>Thun</v>
      </c>
    </row>
    <row r="272" spans="1:68" x14ac:dyDescent="0.25">
      <c r="A272" s="15">
        <v>1981</v>
      </c>
      <c r="B272" s="22" t="s">
        <v>347</v>
      </c>
      <c r="C272" s="22" t="s">
        <v>348</v>
      </c>
      <c r="D272" s="93" t="s">
        <v>438</v>
      </c>
      <c r="E272" s="22"/>
      <c r="F272" s="22"/>
      <c r="G272" s="22"/>
      <c r="H272" s="22"/>
      <c r="I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>
        <v>0</v>
      </c>
      <c r="AA272" s="22">
        <v>0</v>
      </c>
      <c r="AB272" s="22">
        <v>0</v>
      </c>
      <c r="AC272" s="22">
        <v>0</v>
      </c>
      <c r="AD272" s="22">
        <v>0</v>
      </c>
      <c r="AE272" s="22">
        <v>0</v>
      </c>
      <c r="AF272" s="22"/>
      <c r="AG272" s="22"/>
      <c r="AH272" s="22"/>
      <c r="AI272" s="22"/>
      <c r="AJ272" s="22">
        <v>5</v>
      </c>
      <c r="AK272" s="22">
        <v>0</v>
      </c>
      <c r="AL272" s="22">
        <v>0</v>
      </c>
      <c r="AM272" s="22">
        <v>0</v>
      </c>
      <c r="AN272" s="22">
        <v>0</v>
      </c>
      <c r="AO272" s="22">
        <v>0</v>
      </c>
      <c r="AP272" s="22">
        <v>0</v>
      </c>
      <c r="AQ272" s="22">
        <v>0</v>
      </c>
      <c r="AR272" s="22">
        <v>0</v>
      </c>
      <c r="AS272" s="22">
        <v>0</v>
      </c>
      <c r="AT272" s="22">
        <v>0</v>
      </c>
      <c r="AU272" s="22">
        <v>0</v>
      </c>
      <c r="AV272" s="22">
        <v>0</v>
      </c>
      <c r="AW272" s="22">
        <v>0</v>
      </c>
      <c r="AX272" s="22">
        <v>0</v>
      </c>
      <c r="AY272" s="22">
        <v>0</v>
      </c>
      <c r="AZ272" s="22">
        <v>0</v>
      </c>
      <c r="BA272" s="22">
        <v>0</v>
      </c>
      <c r="BB272" s="22">
        <v>0</v>
      </c>
      <c r="BC272" s="22">
        <v>0</v>
      </c>
      <c r="BD272" s="18">
        <f t="shared" si="59"/>
        <v>5</v>
      </c>
      <c r="BE272" s="64">
        <f t="shared" si="60"/>
        <v>5</v>
      </c>
      <c r="BF272" s="64">
        <f t="shared" si="61"/>
        <v>0</v>
      </c>
      <c r="BG272" s="64">
        <f t="shared" si="62"/>
        <v>0</v>
      </c>
      <c r="BH272" s="64">
        <f t="shared" si="63"/>
        <v>0</v>
      </c>
      <c r="BI272" s="64">
        <f t="shared" si="64"/>
        <v>0</v>
      </c>
      <c r="BJ272" s="64">
        <f t="shared" si="65"/>
        <v>0</v>
      </c>
      <c r="BK272" s="66">
        <f t="shared" si="66"/>
        <v>0</v>
      </c>
      <c r="BL272" s="109">
        <f t="shared" si="67"/>
        <v>5</v>
      </c>
      <c r="BM272" s="18">
        <v>40</v>
      </c>
      <c r="BN272" s="18" t="str">
        <f t="shared" si="56"/>
        <v>Voisin</v>
      </c>
      <c r="BO272" s="18" t="str">
        <f t="shared" si="57"/>
        <v>Mickael</v>
      </c>
      <c r="BP272" s="18" t="str">
        <f t="shared" si="58"/>
        <v>Larringes FRA</v>
      </c>
    </row>
    <row r="273" spans="1:68" x14ac:dyDescent="0.25">
      <c r="A273" s="15">
        <v>1995</v>
      </c>
      <c r="B273" t="s">
        <v>1899</v>
      </c>
      <c r="C273" s="22" t="s">
        <v>611</v>
      </c>
      <c r="D273" s="44" t="s">
        <v>290</v>
      </c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>
        <v>0</v>
      </c>
      <c r="AA273" s="22">
        <v>0</v>
      </c>
      <c r="AB273" s="22">
        <v>0</v>
      </c>
      <c r="AC273" s="22">
        <v>0</v>
      </c>
      <c r="AD273" s="22">
        <v>0</v>
      </c>
      <c r="AE273" s="22">
        <v>0</v>
      </c>
      <c r="AF273" s="22"/>
      <c r="AG273" s="22"/>
      <c r="AH273" s="22"/>
      <c r="AI273" s="22"/>
      <c r="AJ273" s="22">
        <v>0</v>
      </c>
      <c r="AK273" s="22">
        <v>0</v>
      </c>
      <c r="AL273" s="22">
        <v>0</v>
      </c>
      <c r="AM273" s="22">
        <v>0</v>
      </c>
      <c r="AN273" s="22">
        <v>0</v>
      </c>
      <c r="AO273" s="22">
        <v>0</v>
      </c>
      <c r="AP273" s="22">
        <v>0</v>
      </c>
      <c r="AQ273" s="22">
        <v>0</v>
      </c>
      <c r="AR273" s="22">
        <v>0</v>
      </c>
      <c r="AS273" s="22">
        <v>0</v>
      </c>
      <c r="AT273" s="22">
        <v>0</v>
      </c>
      <c r="AU273" s="22">
        <v>0</v>
      </c>
      <c r="AV273" s="22">
        <v>0</v>
      </c>
      <c r="AW273" s="22">
        <v>0</v>
      </c>
      <c r="AX273" s="22">
        <v>0</v>
      </c>
      <c r="AY273" s="22">
        <v>5</v>
      </c>
      <c r="AZ273" s="22">
        <v>0</v>
      </c>
      <c r="BA273" s="22">
        <v>0</v>
      </c>
      <c r="BB273" s="22">
        <v>0</v>
      </c>
      <c r="BC273" s="22">
        <v>0</v>
      </c>
      <c r="BD273" s="18">
        <f t="shared" si="59"/>
        <v>5</v>
      </c>
      <c r="BE273" s="64">
        <f t="shared" si="60"/>
        <v>5</v>
      </c>
      <c r="BF273" s="64">
        <f t="shared" si="61"/>
        <v>0</v>
      </c>
      <c r="BG273" s="64">
        <f t="shared" si="62"/>
        <v>0</v>
      </c>
      <c r="BH273" s="64">
        <f t="shared" si="63"/>
        <v>0</v>
      </c>
      <c r="BI273" s="64">
        <f t="shared" si="64"/>
        <v>0</v>
      </c>
      <c r="BJ273" s="64">
        <f t="shared" si="65"/>
        <v>0</v>
      </c>
      <c r="BK273" s="66">
        <f t="shared" si="66"/>
        <v>0</v>
      </c>
      <c r="BL273" s="109">
        <f t="shared" si="67"/>
        <v>5</v>
      </c>
      <c r="BM273" s="18">
        <v>40</v>
      </c>
      <c r="BN273" s="18" t="str">
        <f t="shared" si="56"/>
        <v>Zermatten</v>
      </c>
      <c r="BO273" s="18" t="str">
        <f t="shared" si="57"/>
        <v>David</v>
      </c>
      <c r="BP273" s="18" t="str">
        <f t="shared" si="58"/>
        <v>Collombey</v>
      </c>
    </row>
    <row r="274" spans="1:68" x14ac:dyDescent="0.25">
      <c r="A274" s="15">
        <v>1983</v>
      </c>
      <c r="B274" t="s">
        <v>1993</v>
      </c>
      <c r="C274" s="22" t="s">
        <v>39</v>
      </c>
      <c r="D274" s="42" t="s">
        <v>1188</v>
      </c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>
        <v>0</v>
      </c>
      <c r="AA274" s="22">
        <v>0</v>
      </c>
      <c r="AB274" s="22">
        <v>0</v>
      </c>
      <c r="AC274" s="22">
        <v>0</v>
      </c>
      <c r="AD274" s="22">
        <v>0</v>
      </c>
      <c r="AE274" s="22">
        <v>0</v>
      </c>
      <c r="AF274" s="22"/>
      <c r="AG274" s="22"/>
      <c r="AH274" s="22"/>
      <c r="AI274" s="22"/>
      <c r="AJ274" s="22">
        <v>0</v>
      </c>
      <c r="AK274" s="22">
        <v>0</v>
      </c>
      <c r="AL274" s="22">
        <v>0</v>
      </c>
      <c r="AM274" s="22">
        <v>0</v>
      </c>
      <c r="AN274" s="22">
        <v>0</v>
      </c>
      <c r="AO274" s="22">
        <v>0</v>
      </c>
      <c r="AP274" s="22">
        <v>0</v>
      </c>
      <c r="AQ274" s="22">
        <v>0</v>
      </c>
      <c r="AR274" s="22">
        <v>0</v>
      </c>
      <c r="AS274" s="22">
        <v>0</v>
      </c>
      <c r="AT274" s="22">
        <v>0</v>
      </c>
      <c r="AU274" s="22">
        <v>0</v>
      </c>
      <c r="AV274" s="22">
        <v>0</v>
      </c>
      <c r="AW274" s="22">
        <v>0</v>
      </c>
      <c r="AX274" s="22">
        <v>0</v>
      </c>
      <c r="AY274" s="22">
        <v>0</v>
      </c>
      <c r="AZ274" s="22">
        <v>4</v>
      </c>
      <c r="BA274" s="22">
        <v>0</v>
      </c>
      <c r="BB274" s="22">
        <v>0</v>
      </c>
      <c r="BC274" s="22">
        <v>0</v>
      </c>
      <c r="BD274" s="18">
        <f t="shared" si="59"/>
        <v>4</v>
      </c>
      <c r="BE274" s="64">
        <f t="shared" si="60"/>
        <v>4</v>
      </c>
      <c r="BF274" s="64">
        <f t="shared" si="61"/>
        <v>0</v>
      </c>
      <c r="BG274" s="64">
        <f t="shared" si="62"/>
        <v>0</v>
      </c>
      <c r="BH274" s="64">
        <f t="shared" si="63"/>
        <v>0</v>
      </c>
      <c r="BI274" s="64">
        <f t="shared" si="64"/>
        <v>0</v>
      </c>
      <c r="BJ274" s="64">
        <f t="shared" si="65"/>
        <v>0</v>
      </c>
      <c r="BK274" s="66">
        <f t="shared" si="66"/>
        <v>0</v>
      </c>
      <c r="BL274" s="109">
        <f t="shared" si="67"/>
        <v>4</v>
      </c>
      <c r="BM274" s="18">
        <v>41</v>
      </c>
      <c r="BN274" s="18" t="str">
        <f t="shared" si="56"/>
        <v>Allard</v>
      </c>
      <c r="BO274" s="18" t="str">
        <f t="shared" si="57"/>
        <v>Sébastien</v>
      </c>
      <c r="BP274" s="18" t="str">
        <f t="shared" si="58"/>
        <v>Plan-les-Ouates</v>
      </c>
    </row>
    <row r="275" spans="1:68" x14ac:dyDescent="0.25">
      <c r="A275" s="15">
        <v>1981</v>
      </c>
      <c r="B275" t="s">
        <v>1315</v>
      </c>
      <c r="C275" s="22" t="s">
        <v>1106</v>
      </c>
      <c r="D275" s="42" t="s">
        <v>1295</v>
      </c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>
        <v>0</v>
      </c>
      <c r="AA275" s="22">
        <v>0</v>
      </c>
      <c r="AB275" s="22">
        <v>0</v>
      </c>
      <c r="AC275" s="22">
        <v>0</v>
      </c>
      <c r="AD275" s="22">
        <v>0</v>
      </c>
      <c r="AE275" s="22">
        <v>0</v>
      </c>
      <c r="AF275" s="22"/>
      <c r="AG275" s="22"/>
      <c r="AH275" s="22"/>
      <c r="AI275" s="22"/>
      <c r="AJ275" s="22">
        <v>0</v>
      </c>
      <c r="AK275" s="22">
        <v>0</v>
      </c>
      <c r="AL275" s="22">
        <v>0</v>
      </c>
      <c r="AM275" s="22">
        <v>0</v>
      </c>
      <c r="AN275" s="22">
        <v>0</v>
      </c>
      <c r="AO275" s="22">
        <v>0</v>
      </c>
      <c r="AP275" s="22">
        <v>0</v>
      </c>
      <c r="AQ275" s="22">
        <v>0</v>
      </c>
      <c r="AR275" s="22">
        <v>0</v>
      </c>
      <c r="AS275" s="22">
        <v>0</v>
      </c>
      <c r="AT275" s="22">
        <v>4</v>
      </c>
      <c r="AU275" s="22">
        <v>0</v>
      </c>
      <c r="AV275" s="22">
        <v>0</v>
      </c>
      <c r="AW275" s="22">
        <v>0</v>
      </c>
      <c r="AX275" s="22">
        <v>0</v>
      </c>
      <c r="AY275" s="22">
        <v>0</v>
      </c>
      <c r="AZ275" s="22">
        <v>0</v>
      </c>
      <c r="BA275" s="22">
        <v>0</v>
      </c>
      <c r="BB275" s="22">
        <v>0</v>
      </c>
      <c r="BC275" s="22">
        <v>0</v>
      </c>
      <c r="BD275" s="18">
        <f t="shared" si="59"/>
        <v>4</v>
      </c>
      <c r="BE275" s="64">
        <f t="shared" si="60"/>
        <v>4</v>
      </c>
      <c r="BF275" s="64">
        <f t="shared" si="61"/>
        <v>0</v>
      </c>
      <c r="BG275" s="64">
        <f t="shared" si="62"/>
        <v>0</v>
      </c>
      <c r="BH275" s="64">
        <f t="shared" si="63"/>
        <v>0</v>
      </c>
      <c r="BI275" s="64">
        <f t="shared" si="64"/>
        <v>0</v>
      </c>
      <c r="BJ275" s="64">
        <f t="shared" si="65"/>
        <v>0</v>
      </c>
      <c r="BK275" s="66">
        <f t="shared" si="66"/>
        <v>0</v>
      </c>
      <c r="BL275" s="109">
        <f t="shared" si="67"/>
        <v>4</v>
      </c>
      <c r="BM275" s="18">
        <v>41</v>
      </c>
      <c r="BN275" s="18" t="str">
        <f t="shared" si="56"/>
        <v>Bonny</v>
      </c>
      <c r="BO275" s="18" t="str">
        <f t="shared" si="57"/>
        <v>Guillaume</v>
      </c>
      <c r="BP275" s="18" t="str">
        <f t="shared" si="58"/>
        <v>Arsac en Velay</v>
      </c>
    </row>
    <row r="276" spans="1:68" x14ac:dyDescent="0.25">
      <c r="A276" s="15">
        <v>1982</v>
      </c>
      <c r="B276" s="22" t="s">
        <v>349</v>
      </c>
      <c r="C276" s="22" t="s">
        <v>350</v>
      </c>
      <c r="D276" s="42" t="s">
        <v>86</v>
      </c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>
        <v>0</v>
      </c>
      <c r="AA276" s="22">
        <v>0</v>
      </c>
      <c r="AB276" s="22">
        <v>0</v>
      </c>
      <c r="AC276" s="22">
        <v>0</v>
      </c>
      <c r="AD276" s="22">
        <v>0</v>
      </c>
      <c r="AE276" s="22">
        <v>0</v>
      </c>
      <c r="AF276" s="22"/>
      <c r="AG276" s="22"/>
      <c r="AH276" s="22"/>
      <c r="AI276" s="22"/>
      <c r="AJ276" s="22">
        <v>4</v>
      </c>
      <c r="AK276" s="22">
        <v>0</v>
      </c>
      <c r="AL276" s="22">
        <v>0</v>
      </c>
      <c r="AM276" s="22">
        <v>0</v>
      </c>
      <c r="AN276" s="22">
        <v>0</v>
      </c>
      <c r="AO276" s="22">
        <v>0</v>
      </c>
      <c r="AP276" s="22">
        <v>0</v>
      </c>
      <c r="AQ276" s="22">
        <v>0</v>
      </c>
      <c r="AR276" s="22">
        <v>0</v>
      </c>
      <c r="AS276" s="22">
        <v>0</v>
      </c>
      <c r="AT276" s="22">
        <v>0</v>
      </c>
      <c r="AU276" s="22">
        <v>0</v>
      </c>
      <c r="AV276" s="22">
        <v>0</v>
      </c>
      <c r="AW276" s="22">
        <v>0</v>
      </c>
      <c r="AX276" s="22">
        <v>0</v>
      </c>
      <c r="AY276" s="22">
        <v>0</v>
      </c>
      <c r="AZ276" s="22">
        <v>0</v>
      </c>
      <c r="BA276" s="22">
        <v>0</v>
      </c>
      <c r="BB276" s="22">
        <v>0</v>
      </c>
      <c r="BC276" s="22">
        <v>0</v>
      </c>
      <c r="BD276" s="18">
        <f t="shared" si="59"/>
        <v>4</v>
      </c>
      <c r="BE276" s="64">
        <f t="shared" si="60"/>
        <v>4</v>
      </c>
      <c r="BF276" s="64">
        <f t="shared" si="61"/>
        <v>0</v>
      </c>
      <c r="BG276" s="64">
        <f t="shared" si="62"/>
        <v>0</v>
      </c>
      <c r="BH276" s="64">
        <f t="shared" si="63"/>
        <v>0</v>
      </c>
      <c r="BI276" s="64">
        <f t="shared" si="64"/>
        <v>0</v>
      </c>
      <c r="BJ276" s="64">
        <f t="shared" si="65"/>
        <v>0</v>
      </c>
      <c r="BK276" s="66">
        <f t="shared" si="66"/>
        <v>0</v>
      </c>
      <c r="BL276" s="109">
        <f t="shared" si="67"/>
        <v>4</v>
      </c>
      <c r="BM276" s="18">
        <v>41</v>
      </c>
      <c r="BN276" s="18" t="str">
        <f t="shared" si="56"/>
        <v>Ciapala</v>
      </c>
      <c r="BO276" s="18" t="str">
        <f t="shared" si="57"/>
        <v>Richard</v>
      </c>
      <c r="BP276" s="18" t="str">
        <f t="shared" si="58"/>
        <v>Lausanne</v>
      </c>
    </row>
    <row r="277" spans="1:68" x14ac:dyDescent="0.25">
      <c r="A277" s="19">
        <v>1998</v>
      </c>
      <c r="B277" s="22" t="s">
        <v>2151</v>
      </c>
      <c r="C277" s="22" t="s">
        <v>82</v>
      </c>
      <c r="D277" s="4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>
        <v>0</v>
      </c>
      <c r="AA277" s="22">
        <v>0</v>
      </c>
      <c r="AB277" s="22">
        <v>0</v>
      </c>
      <c r="AC277" s="22">
        <v>0</v>
      </c>
      <c r="AD277" s="22">
        <v>0</v>
      </c>
      <c r="AE277" s="22">
        <v>0</v>
      </c>
      <c r="AF277" s="22"/>
      <c r="AG277" s="22"/>
      <c r="AH277" s="22"/>
      <c r="AI277" s="22"/>
      <c r="AJ277" s="22">
        <v>0</v>
      </c>
      <c r="AK277" s="22">
        <v>0</v>
      </c>
      <c r="AL277" s="22">
        <v>0</v>
      </c>
      <c r="AM277" s="22">
        <v>0</v>
      </c>
      <c r="AN277" s="22">
        <v>0</v>
      </c>
      <c r="AO277" s="22">
        <v>0</v>
      </c>
      <c r="AP277" s="22">
        <v>0</v>
      </c>
      <c r="AQ277" s="22">
        <v>0</v>
      </c>
      <c r="AR277" s="22">
        <v>0</v>
      </c>
      <c r="AS277" s="22">
        <v>0</v>
      </c>
      <c r="AT277" s="22">
        <v>0</v>
      </c>
      <c r="AU277" s="22">
        <v>0</v>
      </c>
      <c r="AV277" s="22">
        <v>4</v>
      </c>
      <c r="AW277" s="22">
        <v>0</v>
      </c>
      <c r="AX277" s="22">
        <v>0</v>
      </c>
      <c r="AY277" s="22">
        <v>0</v>
      </c>
      <c r="AZ277" s="22">
        <v>0</v>
      </c>
      <c r="BA277" s="22">
        <v>0</v>
      </c>
      <c r="BB277" s="22">
        <v>0</v>
      </c>
      <c r="BC277" s="22">
        <v>0</v>
      </c>
      <c r="BD277" s="18">
        <f t="shared" si="59"/>
        <v>4</v>
      </c>
      <c r="BE277" s="64">
        <f t="shared" si="60"/>
        <v>4</v>
      </c>
      <c r="BF277" s="64">
        <f t="shared" si="61"/>
        <v>0</v>
      </c>
      <c r="BG277" s="64">
        <f t="shared" si="62"/>
        <v>0</v>
      </c>
      <c r="BH277" s="64">
        <f t="shared" si="63"/>
        <v>0</v>
      </c>
      <c r="BI277" s="64">
        <f t="shared" si="64"/>
        <v>0</v>
      </c>
      <c r="BJ277" s="64">
        <f t="shared" si="65"/>
        <v>0</v>
      </c>
      <c r="BK277" s="66">
        <f t="shared" si="66"/>
        <v>0</v>
      </c>
      <c r="BL277" s="109">
        <f t="shared" si="67"/>
        <v>4</v>
      </c>
      <c r="BM277" s="18">
        <v>41</v>
      </c>
      <c r="BN277" s="18" t="str">
        <f t="shared" si="56"/>
        <v>Delouche</v>
      </c>
      <c r="BO277" s="18" t="str">
        <f t="shared" si="57"/>
        <v>Olivier</v>
      </c>
    </row>
    <row r="278" spans="1:68" x14ac:dyDescent="0.25">
      <c r="A278" s="15">
        <v>1992</v>
      </c>
      <c r="B278" t="s">
        <v>1159</v>
      </c>
      <c r="C278" s="22" t="s">
        <v>1045</v>
      </c>
      <c r="D278" s="42" t="s">
        <v>2455</v>
      </c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>
        <v>0</v>
      </c>
      <c r="AA278">
        <v>4</v>
      </c>
      <c r="AB278" s="18">
        <v>0</v>
      </c>
      <c r="AC278" s="21">
        <v>0</v>
      </c>
      <c r="AD278" s="22">
        <v>0</v>
      </c>
      <c r="AE278" s="21">
        <v>0</v>
      </c>
      <c r="AF278" s="22">
        <v>0</v>
      </c>
      <c r="AG278" s="21">
        <v>0</v>
      </c>
      <c r="AH278" s="22">
        <v>0</v>
      </c>
      <c r="AI278" s="21">
        <v>0</v>
      </c>
      <c r="AJ278" s="22">
        <v>0</v>
      </c>
      <c r="AK278" s="21">
        <v>0</v>
      </c>
      <c r="AL278" s="22">
        <v>0</v>
      </c>
      <c r="AM278" s="21">
        <v>0</v>
      </c>
      <c r="AN278" s="22">
        <v>0</v>
      </c>
      <c r="AO278" s="21">
        <v>0</v>
      </c>
      <c r="AP278" s="22">
        <v>0</v>
      </c>
      <c r="AQ278" s="21">
        <v>0</v>
      </c>
      <c r="AR278" s="22">
        <v>0</v>
      </c>
      <c r="AS278" s="21">
        <v>0</v>
      </c>
      <c r="AT278" s="22">
        <v>0</v>
      </c>
      <c r="AU278" s="21">
        <v>0</v>
      </c>
      <c r="AV278" s="22">
        <v>0</v>
      </c>
      <c r="AW278" s="21">
        <v>0</v>
      </c>
      <c r="AX278" s="22">
        <v>0</v>
      </c>
      <c r="AY278" s="21">
        <v>0</v>
      </c>
      <c r="AZ278" s="22">
        <v>0</v>
      </c>
      <c r="BA278" s="21">
        <v>0</v>
      </c>
      <c r="BB278" s="22">
        <v>0</v>
      </c>
      <c r="BC278" s="21">
        <v>0</v>
      </c>
      <c r="BD278" s="18">
        <f t="shared" si="59"/>
        <v>4</v>
      </c>
      <c r="BE278" s="64">
        <f t="shared" si="60"/>
        <v>4</v>
      </c>
      <c r="BF278" s="64">
        <f t="shared" si="61"/>
        <v>0</v>
      </c>
      <c r="BG278" s="64">
        <f t="shared" si="62"/>
        <v>0</v>
      </c>
      <c r="BH278" s="64">
        <f t="shared" si="63"/>
        <v>0</v>
      </c>
      <c r="BI278" s="64">
        <f t="shared" si="64"/>
        <v>0</v>
      </c>
      <c r="BJ278" s="64">
        <f t="shared" si="65"/>
        <v>0</v>
      </c>
      <c r="BK278" s="66">
        <f t="shared" si="66"/>
        <v>0</v>
      </c>
      <c r="BL278" s="109">
        <f t="shared" si="67"/>
        <v>4</v>
      </c>
      <c r="BM278" s="18">
        <v>41</v>
      </c>
      <c r="BN278" s="18" t="str">
        <f t="shared" si="56"/>
        <v>Dubois</v>
      </c>
      <c r="BO278" s="18" t="str">
        <f t="shared" si="57"/>
        <v>Camille</v>
      </c>
      <c r="BP278" s="18" t="str">
        <f t="shared" ref="BP278:BP292" si="68">D278</f>
        <v>Vassy</v>
      </c>
    </row>
    <row r="279" spans="1:68" x14ac:dyDescent="0.25">
      <c r="A279" s="15">
        <v>1986</v>
      </c>
      <c r="B279" t="s">
        <v>2234</v>
      </c>
      <c r="C279" s="22" t="s">
        <v>1326</v>
      </c>
      <c r="D279" s="42" t="s">
        <v>2213</v>
      </c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>
        <v>0</v>
      </c>
      <c r="AA279" s="22">
        <v>0</v>
      </c>
      <c r="AB279" s="22">
        <v>0</v>
      </c>
      <c r="AC279" s="22">
        <v>0</v>
      </c>
      <c r="AD279" s="22">
        <v>4</v>
      </c>
      <c r="AE279" s="22">
        <v>0</v>
      </c>
      <c r="AF279" s="22"/>
      <c r="AG279" s="22"/>
      <c r="AH279" s="22"/>
      <c r="AI279" s="22"/>
      <c r="AJ279" s="22">
        <v>0</v>
      </c>
      <c r="AK279" s="22">
        <v>0</v>
      </c>
      <c r="AL279" s="22">
        <v>0</v>
      </c>
      <c r="AM279" s="22">
        <v>0</v>
      </c>
      <c r="AN279" s="22">
        <v>0</v>
      </c>
      <c r="AO279" s="22">
        <v>0</v>
      </c>
      <c r="AP279" s="22">
        <v>0</v>
      </c>
      <c r="AQ279" s="22">
        <v>0</v>
      </c>
      <c r="AR279" s="22">
        <v>0</v>
      </c>
      <c r="AS279" s="22">
        <v>0</v>
      </c>
      <c r="AT279" s="22">
        <v>0</v>
      </c>
      <c r="AU279" s="22">
        <v>0</v>
      </c>
      <c r="AV279" s="22">
        <v>0</v>
      </c>
      <c r="AW279" s="22">
        <v>0</v>
      </c>
      <c r="AX279" s="22">
        <v>0</v>
      </c>
      <c r="AY279" s="22">
        <v>0</v>
      </c>
      <c r="AZ279" s="22">
        <v>0</v>
      </c>
      <c r="BA279" s="22">
        <v>0</v>
      </c>
      <c r="BB279" s="22">
        <v>0</v>
      </c>
      <c r="BC279" s="22">
        <v>0</v>
      </c>
      <c r="BD279" s="18">
        <f t="shared" si="59"/>
        <v>4</v>
      </c>
      <c r="BE279" s="64">
        <f t="shared" si="60"/>
        <v>4</v>
      </c>
      <c r="BF279" s="64">
        <f t="shared" si="61"/>
        <v>0</v>
      </c>
      <c r="BG279" s="64">
        <f t="shared" si="62"/>
        <v>0</v>
      </c>
      <c r="BH279" s="64">
        <f t="shared" si="63"/>
        <v>0</v>
      </c>
      <c r="BI279" s="64">
        <f t="shared" si="64"/>
        <v>0</v>
      </c>
      <c r="BJ279" s="64">
        <f t="shared" si="65"/>
        <v>0</v>
      </c>
      <c r="BK279" s="66">
        <f t="shared" si="66"/>
        <v>0</v>
      </c>
      <c r="BL279" s="109">
        <f t="shared" si="67"/>
        <v>4</v>
      </c>
      <c r="BM279" s="18">
        <v>41</v>
      </c>
      <c r="BN279" s="18" t="str">
        <f t="shared" si="56"/>
        <v>Fitze</v>
      </c>
      <c r="BO279" s="18" t="str">
        <f t="shared" si="57"/>
        <v>Alexandre</v>
      </c>
      <c r="BP279" s="18" t="str">
        <f t="shared" si="68"/>
        <v>Saint-Barthelemy (Vd)</v>
      </c>
    </row>
    <row r="280" spans="1:68" x14ac:dyDescent="0.25">
      <c r="A280" s="15">
        <v>1997</v>
      </c>
      <c r="B280" s="22" t="s">
        <v>1460</v>
      </c>
      <c r="C280" s="22" t="s">
        <v>323</v>
      </c>
      <c r="D280" s="42" t="s">
        <v>1461</v>
      </c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>
        <v>4</v>
      </c>
      <c r="AA280" s="22">
        <v>0</v>
      </c>
      <c r="AB280" s="22">
        <v>0</v>
      </c>
      <c r="AC280" s="22">
        <v>0</v>
      </c>
      <c r="AD280" s="22">
        <v>0</v>
      </c>
      <c r="AE280" s="22">
        <v>0</v>
      </c>
      <c r="AF280" s="22"/>
      <c r="AG280" s="22"/>
      <c r="AH280" s="22"/>
      <c r="AI280" s="22"/>
      <c r="AJ280" s="22">
        <v>0</v>
      </c>
      <c r="AK280" s="22">
        <v>0</v>
      </c>
      <c r="AL280" s="22">
        <v>0</v>
      </c>
      <c r="AM280" s="22">
        <v>0</v>
      </c>
      <c r="AN280" s="22">
        <v>0</v>
      </c>
      <c r="AO280" s="22">
        <v>0</v>
      </c>
      <c r="AP280" s="22">
        <v>0</v>
      </c>
      <c r="AQ280" s="22">
        <v>0</v>
      </c>
      <c r="AR280" s="22">
        <v>0</v>
      </c>
      <c r="AS280" s="22">
        <v>0</v>
      </c>
      <c r="AT280" s="22">
        <v>0</v>
      </c>
      <c r="AU280" s="22">
        <v>0</v>
      </c>
      <c r="AV280" s="22">
        <v>0</v>
      </c>
      <c r="AW280" s="22">
        <v>0</v>
      </c>
      <c r="AX280" s="22">
        <v>0</v>
      </c>
      <c r="AY280" s="22">
        <v>0</v>
      </c>
      <c r="AZ280" s="22">
        <v>0</v>
      </c>
      <c r="BA280" s="22">
        <v>0</v>
      </c>
      <c r="BB280" s="22">
        <v>0</v>
      </c>
      <c r="BC280" s="22">
        <v>0</v>
      </c>
      <c r="BD280" s="18">
        <f t="shared" si="59"/>
        <v>4</v>
      </c>
      <c r="BE280" s="64">
        <f t="shared" si="60"/>
        <v>4</v>
      </c>
      <c r="BF280" s="64">
        <f t="shared" si="61"/>
        <v>0</v>
      </c>
      <c r="BG280" s="64">
        <f t="shared" si="62"/>
        <v>0</v>
      </c>
      <c r="BH280" s="64">
        <f t="shared" si="63"/>
        <v>0</v>
      </c>
      <c r="BI280" s="64">
        <f t="shared" si="64"/>
        <v>0</v>
      </c>
      <c r="BJ280" s="64">
        <f t="shared" si="65"/>
        <v>0</v>
      </c>
      <c r="BK280" s="66">
        <f t="shared" si="66"/>
        <v>0</v>
      </c>
      <c r="BL280" s="109">
        <f t="shared" si="67"/>
        <v>4</v>
      </c>
      <c r="BM280" s="18">
        <v>41</v>
      </c>
      <c r="BN280" s="18" t="str">
        <f t="shared" si="56"/>
        <v>Gardier</v>
      </c>
      <c r="BO280" s="18" t="str">
        <f t="shared" si="57"/>
        <v>Rémy</v>
      </c>
      <c r="BP280" s="18" t="str">
        <f t="shared" si="68"/>
        <v>Crissier BEL</v>
      </c>
    </row>
    <row r="281" spans="1:68" x14ac:dyDescent="0.25">
      <c r="A281" s="15">
        <v>1986</v>
      </c>
      <c r="B281" t="s">
        <v>1786</v>
      </c>
      <c r="C281" s="22" t="s">
        <v>1446</v>
      </c>
      <c r="D281" s="42" t="s">
        <v>29</v>
      </c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>
        <v>0</v>
      </c>
      <c r="AA281" s="22">
        <v>0</v>
      </c>
      <c r="AB281" s="22">
        <v>0</v>
      </c>
      <c r="AC281" s="22">
        <v>0</v>
      </c>
      <c r="AD281" s="22">
        <v>0</v>
      </c>
      <c r="AE281" s="22">
        <v>0</v>
      </c>
      <c r="AF281" s="22"/>
      <c r="AG281" s="22"/>
      <c r="AH281" s="22"/>
      <c r="AI281" s="22"/>
      <c r="AJ281" s="22">
        <v>0</v>
      </c>
      <c r="AK281" s="22">
        <v>0</v>
      </c>
      <c r="AL281" s="22">
        <v>0</v>
      </c>
      <c r="AM281" s="22">
        <v>0</v>
      </c>
      <c r="AN281" s="22">
        <v>0</v>
      </c>
      <c r="AO281" s="22">
        <v>0</v>
      </c>
      <c r="AP281" s="22">
        <v>0</v>
      </c>
      <c r="AQ281" s="22">
        <v>0</v>
      </c>
      <c r="AR281" s="22">
        <v>0</v>
      </c>
      <c r="AS281" s="22">
        <v>0</v>
      </c>
      <c r="AT281" s="22">
        <v>0</v>
      </c>
      <c r="AU281" s="22">
        <v>0</v>
      </c>
      <c r="AV281" s="22">
        <v>0</v>
      </c>
      <c r="AW281" s="22">
        <v>0</v>
      </c>
      <c r="AX281" s="22">
        <v>4</v>
      </c>
      <c r="AY281" s="22">
        <v>0</v>
      </c>
      <c r="AZ281" s="22">
        <v>0</v>
      </c>
      <c r="BA281" s="22">
        <v>0</v>
      </c>
      <c r="BB281" s="22">
        <v>0</v>
      </c>
      <c r="BC281" s="22">
        <v>0</v>
      </c>
      <c r="BD281" s="18">
        <f t="shared" si="59"/>
        <v>4</v>
      </c>
      <c r="BE281" s="64">
        <f t="shared" si="60"/>
        <v>4</v>
      </c>
      <c r="BF281" s="64">
        <f t="shared" si="61"/>
        <v>0</v>
      </c>
      <c r="BG281" s="64">
        <f t="shared" si="62"/>
        <v>0</v>
      </c>
      <c r="BH281" s="64">
        <f t="shared" si="63"/>
        <v>0</v>
      </c>
      <c r="BI281" s="64">
        <f t="shared" si="64"/>
        <v>0</v>
      </c>
      <c r="BJ281" s="64">
        <f t="shared" si="65"/>
        <v>0</v>
      </c>
      <c r="BK281" s="66">
        <f t="shared" si="66"/>
        <v>0</v>
      </c>
      <c r="BL281" s="109">
        <f t="shared" si="67"/>
        <v>4</v>
      </c>
      <c r="BM281" s="18">
        <v>41</v>
      </c>
      <c r="BN281" s="18" t="str">
        <f t="shared" si="56"/>
        <v>Genty</v>
      </c>
      <c r="BO281" s="18" t="str">
        <f t="shared" si="57"/>
        <v>Damien</v>
      </c>
      <c r="BP281" s="18" t="str">
        <f t="shared" si="68"/>
        <v>Martigny</v>
      </c>
    </row>
    <row r="282" spans="1:68" x14ac:dyDescent="0.25">
      <c r="A282" s="38">
        <v>1985</v>
      </c>
      <c r="B282" t="s">
        <v>2404</v>
      </c>
      <c r="C282" s="22" t="s">
        <v>127</v>
      </c>
      <c r="D282" s="42" t="s">
        <v>1998</v>
      </c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>
        <v>0</v>
      </c>
      <c r="AA282" s="22">
        <v>0</v>
      </c>
      <c r="AB282" s="18">
        <v>0</v>
      </c>
      <c r="AC282" s="21">
        <v>0</v>
      </c>
      <c r="AD282" s="22">
        <v>0</v>
      </c>
      <c r="AE282" s="22">
        <v>4</v>
      </c>
      <c r="AF282" s="22"/>
      <c r="AG282" s="22"/>
      <c r="AH282" s="22"/>
      <c r="AI282" s="22"/>
      <c r="AJ282" s="22">
        <v>0</v>
      </c>
      <c r="AK282" s="22">
        <v>0</v>
      </c>
      <c r="AL282" s="22">
        <v>0</v>
      </c>
      <c r="AM282" s="22">
        <v>0</v>
      </c>
      <c r="AN282" s="22">
        <v>0</v>
      </c>
      <c r="AO282" s="22">
        <v>0</v>
      </c>
      <c r="AP282" s="22">
        <v>0</v>
      </c>
      <c r="AQ282" s="22">
        <v>0</v>
      </c>
      <c r="AR282" s="22">
        <v>0</v>
      </c>
      <c r="AS282" s="22">
        <v>0</v>
      </c>
      <c r="AT282" s="22">
        <v>0</v>
      </c>
      <c r="AU282" s="22">
        <v>0</v>
      </c>
      <c r="AV282" s="22">
        <v>0</v>
      </c>
      <c r="AW282" s="22">
        <v>0</v>
      </c>
      <c r="AX282" s="22">
        <v>0</v>
      </c>
      <c r="AY282" s="22">
        <v>0</v>
      </c>
      <c r="AZ282" s="22">
        <v>0</v>
      </c>
      <c r="BA282" s="22">
        <v>0</v>
      </c>
      <c r="BB282" s="22">
        <v>0</v>
      </c>
      <c r="BC282" s="22">
        <v>0</v>
      </c>
      <c r="BD282" s="18">
        <f t="shared" si="59"/>
        <v>4</v>
      </c>
      <c r="BE282" s="64">
        <f t="shared" si="60"/>
        <v>4</v>
      </c>
      <c r="BF282" s="64">
        <f t="shared" si="61"/>
        <v>0</v>
      </c>
      <c r="BG282" s="64">
        <f t="shared" si="62"/>
        <v>0</v>
      </c>
      <c r="BH282" s="64">
        <f t="shared" si="63"/>
        <v>0</v>
      </c>
      <c r="BI282" s="64">
        <f t="shared" si="64"/>
        <v>0</v>
      </c>
      <c r="BJ282" s="64">
        <f t="shared" si="65"/>
        <v>0</v>
      </c>
      <c r="BK282" s="66">
        <f t="shared" si="66"/>
        <v>0</v>
      </c>
      <c r="BL282" s="109">
        <f t="shared" si="67"/>
        <v>4</v>
      </c>
      <c r="BM282" s="18">
        <v>41</v>
      </c>
      <c r="BN282" s="18" t="str">
        <f t="shared" si="56"/>
        <v>Ramstein</v>
      </c>
      <c r="BO282" s="18" t="str">
        <f t="shared" si="57"/>
        <v>Maxime</v>
      </c>
      <c r="BP282" s="18" t="str">
        <f t="shared" si="68"/>
        <v>Vevey</v>
      </c>
    </row>
    <row r="283" spans="1:68" x14ac:dyDescent="0.25">
      <c r="A283" s="19">
        <v>1987</v>
      </c>
      <c r="B283" s="22" t="s">
        <v>1130</v>
      </c>
      <c r="C283" s="22" t="s">
        <v>559</v>
      </c>
      <c r="D283" s="42" t="s">
        <v>452</v>
      </c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>
        <v>0</v>
      </c>
      <c r="AA283" s="22">
        <v>0</v>
      </c>
      <c r="AB283" s="22">
        <v>0</v>
      </c>
      <c r="AC283" s="22">
        <v>0</v>
      </c>
      <c r="AD283" s="22">
        <v>0</v>
      </c>
      <c r="AE283" s="22">
        <v>0</v>
      </c>
      <c r="AF283" s="22"/>
      <c r="AG283" s="22"/>
      <c r="AH283" s="22"/>
      <c r="AI283" s="22"/>
      <c r="AJ283" s="22">
        <v>0</v>
      </c>
      <c r="AK283" s="22">
        <v>0</v>
      </c>
      <c r="AL283" s="22">
        <v>0</v>
      </c>
      <c r="AM283" s="22">
        <v>0</v>
      </c>
      <c r="AN283" s="22">
        <v>0</v>
      </c>
      <c r="AO283" s="22">
        <v>0</v>
      </c>
      <c r="AP283" s="22">
        <v>0</v>
      </c>
      <c r="AQ283" s="22">
        <v>0</v>
      </c>
      <c r="AR283" s="22">
        <v>0</v>
      </c>
      <c r="AS283" s="22">
        <v>0</v>
      </c>
      <c r="AT283" s="22">
        <v>0</v>
      </c>
      <c r="AU283" s="22">
        <v>0</v>
      </c>
      <c r="AV283" s="22">
        <v>0</v>
      </c>
      <c r="AW283" s="22">
        <v>4</v>
      </c>
      <c r="AX283" s="22">
        <v>0</v>
      </c>
      <c r="AY283" s="22">
        <v>0</v>
      </c>
      <c r="AZ283" s="22">
        <v>0</v>
      </c>
      <c r="BA283" s="22">
        <v>0</v>
      </c>
      <c r="BB283" s="22">
        <v>0</v>
      </c>
      <c r="BC283" s="22">
        <v>0</v>
      </c>
      <c r="BD283" s="18">
        <f t="shared" si="59"/>
        <v>4</v>
      </c>
      <c r="BE283" s="64">
        <f t="shared" si="60"/>
        <v>4</v>
      </c>
      <c r="BF283" s="64">
        <f t="shared" si="61"/>
        <v>0</v>
      </c>
      <c r="BG283" s="64">
        <f t="shared" si="62"/>
        <v>0</v>
      </c>
      <c r="BH283" s="64">
        <f t="shared" si="63"/>
        <v>0</v>
      </c>
      <c r="BI283" s="64">
        <f t="shared" si="64"/>
        <v>0</v>
      </c>
      <c r="BJ283" s="64">
        <f t="shared" si="65"/>
        <v>0</v>
      </c>
      <c r="BK283" s="66">
        <f t="shared" si="66"/>
        <v>0</v>
      </c>
      <c r="BL283" s="109">
        <f t="shared" si="67"/>
        <v>4</v>
      </c>
      <c r="BM283" s="18">
        <v>41</v>
      </c>
      <c r="BN283" s="18" t="str">
        <f t="shared" si="56"/>
        <v>Rey</v>
      </c>
      <c r="BO283" s="18" t="str">
        <f t="shared" si="57"/>
        <v>Stéphane</v>
      </c>
      <c r="BP283" s="18" t="str">
        <f t="shared" si="68"/>
        <v>Flanthey</v>
      </c>
    </row>
    <row r="284" spans="1:68" x14ac:dyDescent="0.25">
      <c r="A284" s="15">
        <v>1991</v>
      </c>
      <c r="B284" t="s">
        <v>2920</v>
      </c>
      <c r="C284" s="22" t="s">
        <v>1355</v>
      </c>
      <c r="D284" s="42" t="s">
        <v>2900</v>
      </c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>
        <v>0</v>
      </c>
      <c r="AA284" s="22">
        <v>0</v>
      </c>
      <c r="AB284">
        <v>4</v>
      </c>
      <c r="AC284" s="22">
        <v>0</v>
      </c>
      <c r="AD284" s="22">
        <v>0</v>
      </c>
      <c r="AE284" s="22">
        <v>0</v>
      </c>
      <c r="AF284" s="22">
        <v>0</v>
      </c>
      <c r="AG284" s="22">
        <v>0</v>
      </c>
      <c r="AH284" s="22">
        <v>0</v>
      </c>
      <c r="AI284" s="22">
        <v>0</v>
      </c>
      <c r="AJ284" s="22">
        <v>0</v>
      </c>
      <c r="AK284" s="22">
        <v>0</v>
      </c>
      <c r="AL284" s="22">
        <v>0</v>
      </c>
      <c r="AM284" s="22">
        <v>0</v>
      </c>
      <c r="AN284" s="22">
        <v>0</v>
      </c>
      <c r="AO284" s="22">
        <v>0</v>
      </c>
      <c r="AP284" s="22">
        <v>0</v>
      </c>
      <c r="AQ284" s="22">
        <v>0</v>
      </c>
      <c r="AR284" s="22">
        <v>0</v>
      </c>
      <c r="AS284" s="22">
        <v>0</v>
      </c>
      <c r="AT284" s="22">
        <v>0</v>
      </c>
      <c r="AU284" s="22">
        <v>0</v>
      </c>
      <c r="AV284" s="22">
        <v>0</v>
      </c>
      <c r="AW284" s="22">
        <v>0</v>
      </c>
      <c r="AX284" s="22">
        <v>0</v>
      </c>
      <c r="AY284" s="22">
        <v>0</v>
      </c>
      <c r="AZ284" s="22">
        <v>0</v>
      </c>
      <c r="BA284" s="22">
        <v>0</v>
      </c>
      <c r="BB284" s="22">
        <v>0</v>
      </c>
      <c r="BC284" s="22">
        <v>0</v>
      </c>
      <c r="BD284" s="18">
        <f t="shared" si="59"/>
        <v>4</v>
      </c>
      <c r="BE284" s="64">
        <f t="shared" si="60"/>
        <v>4</v>
      </c>
      <c r="BF284" s="64">
        <f t="shared" si="61"/>
        <v>0</v>
      </c>
      <c r="BG284" s="64">
        <f t="shared" si="62"/>
        <v>0</v>
      </c>
      <c r="BH284" s="64">
        <f t="shared" si="63"/>
        <v>0</v>
      </c>
      <c r="BI284" s="64">
        <f t="shared" si="64"/>
        <v>0</v>
      </c>
      <c r="BJ284" s="64">
        <f t="shared" si="65"/>
        <v>0</v>
      </c>
      <c r="BK284" s="66">
        <f t="shared" si="66"/>
        <v>0</v>
      </c>
      <c r="BL284" s="109">
        <f t="shared" si="67"/>
        <v>4</v>
      </c>
      <c r="BM284" s="18">
        <v>41</v>
      </c>
      <c r="BN284" s="18" t="str">
        <f t="shared" si="56"/>
        <v>Rivier</v>
      </c>
      <c r="BO284" s="18" t="str">
        <f t="shared" si="57"/>
        <v>Bertrand</v>
      </c>
      <c r="BP284" s="18" t="str">
        <f t="shared" si="68"/>
        <v>Chêne-Bougeries</v>
      </c>
    </row>
    <row r="285" spans="1:68" x14ac:dyDescent="0.25">
      <c r="A285" s="15">
        <v>1996</v>
      </c>
      <c r="B285" t="s">
        <v>370</v>
      </c>
      <c r="C285" s="22" t="s">
        <v>763</v>
      </c>
      <c r="D285" s="42" t="s">
        <v>30</v>
      </c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>
        <v>0</v>
      </c>
      <c r="AA285" s="22">
        <v>0</v>
      </c>
      <c r="AB285" s="22">
        <v>0</v>
      </c>
      <c r="AC285" s="22">
        <v>0</v>
      </c>
      <c r="AD285" s="22">
        <v>0</v>
      </c>
      <c r="AE285" s="22">
        <v>0</v>
      </c>
      <c r="AF285" s="22"/>
      <c r="AG285" s="22"/>
      <c r="AH285" s="22"/>
      <c r="AI285" s="22"/>
      <c r="AJ285" s="22">
        <v>0</v>
      </c>
      <c r="AK285" s="22">
        <v>0</v>
      </c>
      <c r="AL285" s="22">
        <v>0</v>
      </c>
      <c r="AM285" s="22">
        <v>0</v>
      </c>
      <c r="AN285" s="22">
        <v>0</v>
      </c>
      <c r="AO285" s="22">
        <v>0</v>
      </c>
      <c r="AP285" s="22">
        <v>0</v>
      </c>
      <c r="AQ285" s="22">
        <v>0</v>
      </c>
      <c r="AR285" s="22">
        <v>0</v>
      </c>
      <c r="AS285" s="22">
        <v>0</v>
      </c>
      <c r="AT285" s="22">
        <v>0</v>
      </c>
      <c r="AU285" s="22">
        <v>4</v>
      </c>
      <c r="AV285" s="22">
        <v>0</v>
      </c>
      <c r="AW285" s="22">
        <v>0</v>
      </c>
      <c r="AX285" s="22">
        <v>0</v>
      </c>
      <c r="AY285" s="22">
        <v>0</v>
      </c>
      <c r="AZ285" s="22">
        <v>0</v>
      </c>
      <c r="BA285" s="22">
        <v>0</v>
      </c>
      <c r="BB285" s="22">
        <v>0</v>
      </c>
      <c r="BC285" s="22">
        <v>0</v>
      </c>
      <c r="BD285" s="18">
        <f t="shared" si="59"/>
        <v>4</v>
      </c>
      <c r="BE285" s="64">
        <f t="shared" si="60"/>
        <v>4</v>
      </c>
      <c r="BF285" s="64">
        <f t="shared" si="61"/>
        <v>0</v>
      </c>
      <c r="BG285" s="64">
        <f t="shared" si="62"/>
        <v>0</v>
      </c>
      <c r="BH285" s="64">
        <f t="shared" si="63"/>
        <v>0</v>
      </c>
      <c r="BI285" s="64">
        <f t="shared" si="64"/>
        <v>0</v>
      </c>
      <c r="BJ285" s="64">
        <f t="shared" si="65"/>
        <v>0</v>
      </c>
      <c r="BK285" s="66">
        <f t="shared" si="66"/>
        <v>0</v>
      </c>
      <c r="BL285" s="109">
        <f t="shared" si="67"/>
        <v>4</v>
      </c>
      <c r="BM285" s="18">
        <v>41</v>
      </c>
      <c r="BN285" s="18" t="str">
        <f t="shared" si="56"/>
        <v>Roduit</v>
      </c>
      <c r="BO285" s="18" t="str">
        <f t="shared" si="57"/>
        <v>Mathieu</v>
      </c>
      <c r="BP285" s="18" t="str">
        <f t="shared" si="68"/>
        <v>Charrat</v>
      </c>
    </row>
    <row r="286" spans="1:68" x14ac:dyDescent="0.25">
      <c r="A286" s="19">
        <v>1982</v>
      </c>
      <c r="B286" s="22" t="s">
        <v>159</v>
      </c>
      <c r="C286" s="22" t="s">
        <v>110</v>
      </c>
      <c r="D286" s="93" t="s">
        <v>145</v>
      </c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>
        <v>0</v>
      </c>
      <c r="AA286" s="22">
        <v>0</v>
      </c>
      <c r="AB286" s="22">
        <v>0</v>
      </c>
      <c r="AC286" s="22">
        <v>0</v>
      </c>
      <c r="AD286" s="22">
        <v>0</v>
      </c>
      <c r="AE286" s="22">
        <v>0</v>
      </c>
      <c r="AF286" s="22"/>
      <c r="AG286" s="22"/>
      <c r="AH286" s="22"/>
      <c r="AI286" s="22"/>
      <c r="AJ286" s="22">
        <v>0</v>
      </c>
      <c r="AK286" s="22">
        <v>4</v>
      </c>
      <c r="AL286" s="22">
        <v>0</v>
      </c>
      <c r="AM286" s="22">
        <v>0</v>
      </c>
      <c r="AN286" s="22">
        <v>0</v>
      </c>
      <c r="AO286" s="22">
        <v>0</v>
      </c>
      <c r="AP286" s="22">
        <v>0</v>
      </c>
      <c r="AQ286" s="22">
        <v>0</v>
      </c>
      <c r="AR286" s="22">
        <v>0</v>
      </c>
      <c r="AS286" s="22">
        <v>0</v>
      </c>
      <c r="AT286" s="22">
        <v>0</v>
      </c>
      <c r="AU286" s="22">
        <v>0</v>
      </c>
      <c r="AV286" s="22">
        <v>0</v>
      </c>
      <c r="AW286" s="22">
        <v>0</v>
      </c>
      <c r="AX286" s="22">
        <v>0</v>
      </c>
      <c r="AY286" s="22">
        <v>0</v>
      </c>
      <c r="AZ286" s="22">
        <v>0</v>
      </c>
      <c r="BA286" s="22">
        <v>0</v>
      </c>
      <c r="BB286" s="22">
        <v>0</v>
      </c>
      <c r="BC286" s="22">
        <v>0</v>
      </c>
      <c r="BD286" s="18">
        <f t="shared" si="59"/>
        <v>4</v>
      </c>
      <c r="BE286" s="64">
        <f t="shared" si="60"/>
        <v>4</v>
      </c>
      <c r="BF286" s="64">
        <f t="shared" si="61"/>
        <v>0</v>
      </c>
      <c r="BG286" s="64">
        <f t="shared" si="62"/>
        <v>0</v>
      </c>
      <c r="BH286" s="64">
        <f t="shared" si="63"/>
        <v>0</v>
      </c>
      <c r="BI286" s="64">
        <f t="shared" si="64"/>
        <v>0</v>
      </c>
      <c r="BJ286" s="64">
        <f t="shared" si="65"/>
        <v>0</v>
      </c>
      <c r="BK286" s="66">
        <f t="shared" si="66"/>
        <v>0</v>
      </c>
      <c r="BL286" s="109">
        <f t="shared" si="67"/>
        <v>4</v>
      </c>
      <c r="BM286" s="18">
        <v>41</v>
      </c>
      <c r="BN286" s="18" t="str">
        <f t="shared" si="56"/>
        <v>Salzgeber</v>
      </c>
      <c r="BO286" s="18" t="str">
        <f t="shared" si="57"/>
        <v>Daniel</v>
      </c>
      <c r="BP286" s="18" t="str">
        <f t="shared" si="68"/>
        <v>Les Acacias</v>
      </c>
    </row>
    <row r="287" spans="1:68" x14ac:dyDescent="0.25">
      <c r="A287" s="19">
        <v>1983</v>
      </c>
      <c r="B287" s="22" t="s">
        <v>648</v>
      </c>
      <c r="C287" s="22" t="s">
        <v>649</v>
      </c>
      <c r="D287" s="93" t="s">
        <v>650</v>
      </c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>
        <v>0</v>
      </c>
      <c r="AA287" s="22">
        <v>0</v>
      </c>
      <c r="AB287" s="22">
        <v>0</v>
      </c>
      <c r="AC287" s="22">
        <v>0</v>
      </c>
      <c r="AD287" s="22">
        <v>0</v>
      </c>
      <c r="AE287" s="22">
        <v>0</v>
      </c>
      <c r="AF287" s="22"/>
      <c r="AG287" s="22"/>
      <c r="AH287" s="22"/>
      <c r="AI287" s="22"/>
      <c r="AJ287" s="22">
        <v>0</v>
      </c>
      <c r="AK287" s="22">
        <v>0</v>
      </c>
      <c r="AL287" s="22">
        <v>0</v>
      </c>
      <c r="AM287" s="22">
        <v>0</v>
      </c>
      <c r="AN287" s="22">
        <v>4</v>
      </c>
      <c r="AO287" s="22">
        <v>0</v>
      </c>
      <c r="AP287" s="22">
        <v>0</v>
      </c>
      <c r="AQ287" s="22">
        <v>0</v>
      </c>
      <c r="AR287" s="22">
        <v>0</v>
      </c>
      <c r="AS287" s="22">
        <v>0</v>
      </c>
      <c r="AT287" s="22">
        <v>0</v>
      </c>
      <c r="AU287" s="22">
        <v>0</v>
      </c>
      <c r="AV287" s="22">
        <v>0</v>
      </c>
      <c r="AW287" s="22">
        <v>0</v>
      </c>
      <c r="AX287" s="22">
        <v>0</v>
      </c>
      <c r="AY287" s="22">
        <v>0</v>
      </c>
      <c r="AZ287" s="22">
        <v>0</v>
      </c>
      <c r="BA287" s="22">
        <v>0</v>
      </c>
      <c r="BB287" s="22">
        <v>0</v>
      </c>
      <c r="BC287" s="22">
        <v>0</v>
      </c>
      <c r="BD287" s="18">
        <f t="shared" si="59"/>
        <v>4</v>
      </c>
      <c r="BE287" s="64">
        <f t="shared" si="60"/>
        <v>4</v>
      </c>
      <c r="BF287" s="64">
        <f t="shared" si="61"/>
        <v>0</v>
      </c>
      <c r="BG287" s="64">
        <f t="shared" si="62"/>
        <v>0</v>
      </c>
      <c r="BH287" s="64">
        <f t="shared" si="63"/>
        <v>0</v>
      </c>
      <c r="BI287" s="64">
        <f t="shared" si="64"/>
        <v>0</v>
      </c>
      <c r="BJ287" s="64">
        <f t="shared" si="65"/>
        <v>0</v>
      </c>
      <c r="BK287" s="66">
        <f t="shared" si="66"/>
        <v>0</v>
      </c>
      <c r="BL287" s="109">
        <f t="shared" si="67"/>
        <v>4</v>
      </c>
      <c r="BM287" s="18">
        <v>41</v>
      </c>
      <c r="BN287" s="18" t="str">
        <f t="shared" si="56"/>
        <v>Schnidrig</v>
      </c>
      <c r="BO287" s="18" t="str">
        <f t="shared" si="57"/>
        <v>Mathias</v>
      </c>
      <c r="BP287" s="18" t="str">
        <f t="shared" si="68"/>
        <v>Ried-Brig</v>
      </c>
    </row>
    <row r="288" spans="1:68" x14ac:dyDescent="0.25">
      <c r="A288" s="15">
        <v>1987</v>
      </c>
      <c r="B288" t="s">
        <v>2667</v>
      </c>
      <c r="C288" s="22" t="s">
        <v>1400</v>
      </c>
      <c r="D288" s="42" t="s">
        <v>2653</v>
      </c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>
        <v>0</v>
      </c>
      <c r="AA288" s="22">
        <v>0</v>
      </c>
      <c r="AB288" s="22">
        <v>0</v>
      </c>
      <c r="AC288" s="22">
        <v>4</v>
      </c>
      <c r="AD288" s="22">
        <v>0</v>
      </c>
      <c r="AE288" s="22">
        <v>0</v>
      </c>
      <c r="AF288" s="22">
        <v>0</v>
      </c>
      <c r="AG288" s="22">
        <v>0</v>
      </c>
      <c r="AH288" s="22">
        <v>0</v>
      </c>
      <c r="AI288" s="22">
        <v>0</v>
      </c>
      <c r="AJ288" s="22">
        <v>0</v>
      </c>
      <c r="AK288" s="22">
        <v>0</v>
      </c>
      <c r="AL288" s="22">
        <v>0</v>
      </c>
      <c r="AM288" s="22">
        <v>0</v>
      </c>
      <c r="AN288" s="22">
        <v>0</v>
      </c>
      <c r="AO288" s="22">
        <v>0</v>
      </c>
      <c r="AP288" s="22">
        <v>0</v>
      </c>
      <c r="AQ288" s="22">
        <v>0</v>
      </c>
      <c r="AR288" s="22">
        <v>0</v>
      </c>
      <c r="AS288" s="22">
        <v>0</v>
      </c>
      <c r="AT288" s="22">
        <v>0</v>
      </c>
      <c r="AU288" s="22">
        <v>0</v>
      </c>
      <c r="AV288" s="22">
        <v>0</v>
      </c>
      <c r="AW288" s="22">
        <v>0</v>
      </c>
      <c r="AX288" s="22">
        <v>0</v>
      </c>
      <c r="AY288" s="22">
        <v>0</v>
      </c>
      <c r="AZ288" s="22">
        <v>0</v>
      </c>
      <c r="BA288" s="22">
        <v>0</v>
      </c>
      <c r="BB288" s="22">
        <v>0</v>
      </c>
      <c r="BC288" s="22">
        <v>0</v>
      </c>
      <c r="BD288" s="18">
        <f t="shared" si="59"/>
        <v>4</v>
      </c>
      <c r="BE288" s="64">
        <f t="shared" si="60"/>
        <v>4</v>
      </c>
      <c r="BF288" s="64">
        <f t="shared" si="61"/>
        <v>0</v>
      </c>
      <c r="BG288" s="64">
        <f t="shared" si="62"/>
        <v>0</v>
      </c>
      <c r="BH288" s="64">
        <f t="shared" si="63"/>
        <v>0</v>
      </c>
      <c r="BI288" s="64">
        <f t="shared" si="64"/>
        <v>0</v>
      </c>
      <c r="BJ288" s="64">
        <f t="shared" si="65"/>
        <v>0</v>
      </c>
      <c r="BK288" s="66">
        <f t="shared" si="66"/>
        <v>0</v>
      </c>
      <c r="BL288" s="109">
        <f t="shared" si="67"/>
        <v>4</v>
      </c>
      <c r="BM288" s="18">
        <v>41</v>
      </c>
      <c r="BN288" s="18" t="str">
        <f t="shared" si="56"/>
        <v>Tamayo</v>
      </c>
      <c r="BO288" s="18" t="str">
        <f t="shared" si="57"/>
        <v>Anthony</v>
      </c>
      <c r="BP288" s="18" t="str">
        <f t="shared" si="68"/>
        <v>Chavigny</v>
      </c>
    </row>
    <row r="289" spans="1:68" x14ac:dyDescent="0.25">
      <c r="A289" s="15">
        <v>1995</v>
      </c>
      <c r="B289" t="s">
        <v>1129</v>
      </c>
      <c r="C289" s="22" t="s">
        <v>1105</v>
      </c>
      <c r="D289" s="42" t="s">
        <v>1115</v>
      </c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>
        <v>0</v>
      </c>
      <c r="AA289" s="22">
        <v>0</v>
      </c>
      <c r="AB289" s="22">
        <v>0</v>
      </c>
      <c r="AC289" s="22">
        <v>0</v>
      </c>
      <c r="AD289" s="22">
        <v>0</v>
      </c>
      <c r="AE289" s="22">
        <v>0</v>
      </c>
      <c r="AF289" s="22"/>
      <c r="AG289" s="22"/>
      <c r="AH289" s="22"/>
      <c r="AI289" s="22"/>
      <c r="AJ289" s="22">
        <v>0</v>
      </c>
      <c r="AK289" s="22">
        <v>0</v>
      </c>
      <c r="AL289" s="22">
        <v>0</v>
      </c>
      <c r="AM289" s="22">
        <v>0</v>
      </c>
      <c r="AN289" s="22">
        <v>0</v>
      </c>
      <c r="AO289" s="22">
        <v>0</v>
      </c>
      <c r="AP289" s="22">
        <v>0</v>
      </c>
      <c r="AQ289" s="22">
        <v>0</v>
      </c>
      <c r="AR289" s="22">
        <v>4</v>
      </c>
      <c r="AS289" s="22">
        <v>0</v>
      </c>
      <c r="AT289" s="22">
        <v>0</v>
      </c>
      <c r="AU289" s="22">
        <v>0</v>
      </c>
      <c r="AV289" s="22">
        <v>0</v>
      </c>
      <c r="AW289" s="22">
        <v>0</v>
      </c>
      <c r="AX289" s="22">
        <v>0</v>
      </c>
      <c r="AY289" s="22">
        <v>0</v>
      </c>
      <c r="AZ289" s="22">
        <v>0</v>
      </c>
      <c r="BA289" s="22">
        <v>0</v>
      </c>
      <c r="BB289" s="22">
        <v>0</v>
      </c>
      <c r="BC289" s="22">
        <v>0</v>
      </c>
      <c r="BD289" s="18">
        <f t="shared" si="59"/>
        <v>4</v>
      </c>
      <c r="BE289" s="64">
        <f t="shared" si="60"/>
        <v>4</v>
      </c>
      <c r="BF289" s="64">
        <f t="shared" si="61"/>
        <v>0</v>
      </c>
      <c r="BG289" s="64">
        <f t="shared" si="62"/>
        <v>0</v>
      </c>
      <c r="BH289" s="64">
        <f t="shared" si="63"/>
        <v>0</v>
      </c>
      <c r="BI289" s="64">
        <f t="shared" si="64"/>
        <v>0</v>
      </c>
      <c r="BJ289" s="64">
        <f t="shared" si="65"/>
        <v>0</v>
      </c>
      <c r="BK289" s="66">
        <f t="shared" si="66"/>
        <v>0</v>
      </c>
      <c r="BL289" s="109">
        <f t="shared" si="67"/>
        <v>4</v>
      </c>
      <c r="BM289" s="18">
        <v>41</v>
      </c>
      <c r="BN289" s="18" t="str">
        <f t="shared" si="56"/>
        <v>Wingaard Sjoqvist</v>
      </c>
      <c r="BO289" s="18" t="str">
        <f t="shared" si="57"/>
        <v>Per</v>
      </c>
      <c r="BP289" s="18" t="str">
        <f t="shared" si="68"/>
        <v>Chandolin</v>
      </c>
    </row>
    <row r="290" spans="1:68" x14ac:dyDescent="0.25">
      <c r="A290" s="15">
        <v>1986</v>
      </c>
      <c r="B290" t="s">
        <v>1899</v>
      </c>
      <c r="C290" s="22" t="s">
        <v>7</v>
      </c>
      <c r="D290" s="44" t="s">
        <v>535</v>
      </c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>
        <v>0</v>
      </c>
      <c r="AA290" s="22">
        <v>0</v>
      </c>
      <c r="AB290" s="22">
        <v>0</v>
      </c>
      <c r="AC290" s="22">
        <v>0</v>
      </c>
      <c r="AD290" s="22">
        <v>0</v>
      </c>
      <c r="AE290" s="22">
        <v>0</v>
      </c>
      <c r="AF290" s="22"/>
      <c r="AG290" s="22"/>
      <c r="AH290" s="22"/>
      <c r="AI290" s="22"/>
      <c r="AJ290" s="22">
        <v>0</v>
      </c>
      <c r="AK290" s="22">
        <v>0</v>
      </c>
      <c r="AL290" s="22">
        <v>0</v>
      </c>
      <c r="AM290" s="22">
        <v>0</v>
      </c>
      <c r="AN290" s="22">
        <v>0</v>
      </c>
      <c r="AO290" s="22">
        <v>0</v>
      </c>
      <c r="AP290" s="22">
        <v>0</v>
      </c>
      <c r="AQ290" s="22">
        <v>0</v>
      </c>
      <c r="AR290" s="22">
        <v>0</v>
      </c>
      <c r="AS290" s="22">
        <v>0</v>
      </c>
      <c r="AT290" s="22">
        <v>0</v>
      </c>
      <c r="AU290" s="22">
        <v>0</v>
      </c>
      <c r="AV290" s="22">
        <v>0</v>
      </c>
      <c r="AW290" s="22">
        <v>0</v>
      </c>
      <c r="AX290" s="22">
        <v>0</v>
      </c>
      <c r="AY290" s="22">
        <v>4</v>
      </c>
      <c r="AZ290" s="22">
        <v>0</v>
      </c>
      <c r="BA290" s="22">
        <v>0</v>
      </c>
      <c r="BB290" s="22">
        <v>0</v>
      </c>
      <c r="BC290" s="22">
        <v>0</v>
      </c>
      <c r="BD290" s="18">
        <f t="shared" si="59"/>
        <v>4</v>
      </c>
      <c r="BE290" s="64">
        <f t="shared" si="60"/>
        <v>4</v>
      </c>
      <c r="BF290" s="64">
        <f t="shared" si="61"/>
        <v>0</v>
      </c>
      <c r="BG290" s="64">
        <f t="shared" si="62"/>
        <v>0</v>
      </c>
      <c r="BH290" s="64">
        <f t="shared" si="63"/>
        <v>0</v>
      </c>
      <c r="BI290" s="64">
        <f t="shared" si="64"/>
        <v>0</v>
      </c>
      <c r="BJ290" s="64">
        <f t="shared" si="65"/>
        <v>0</v>
      </c>
      <c r="BK290" s="66">
        <f t="shared" si="66"/>
        <v>0</v>
      </c>
      <c r="BL290" s="109">
        <f t="shared" si="67"/>
        <v>4</v>
      </c>
      <c r="BM290" s="18">
        <v>41</v>
      </c>
      <c r="BN290" s="18" t="str">
        <f t="shared" si="56"/>
        <v>Zermatten</v>
      </c>
      <c r="BO290" s="18" t="str">
        <f t="shared" si="57"/>
        <v>Nicolas</v>
      </c>
      <c r="BP290" s="18" t="str">
        <f t="shared" si="68"/>
        <v>Collombey-Muraz</v>
      </c>
    </row>
    <row r="291" spans="1:68" x14ac:dyDescent="0.25">
      <c r="A291" s="15">
        <v>1996</v>
      </c>
      <c r="B291" t="s">
        <v>2668</v>
      </c>
      <c r="C291" s="22" t="s">
        <v>2263</v>
      </c>
      <c r="D291" s="42" t="s">
        <v>2654</v>
      </c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>
        <v>0</v>
      </c>
      <c r="AA291" s="22">
        <v>0</v>
      </c>
      <c r="AB291" s="22">
        <v>0</v>
      </c>
      <c r="AC291" s="22">
        <v>3</v>
      </c>
      <c r="AD291" s="22">
        <v>0</v>
      </c>
      <c r="AE291" s="22">
        <v>0</v>
      </c>
      <c r="AF291" s="22">
        <v>0</v>
      </c>
      <c r="AG291" s="22">
        <v>0</v>
      </c>
      <c r="AH291" s="22">
        <v>0</v>
      </c>
      <c r="AI291" s="22">
        <v>0</v>
      </c>
      <c r="AJ291" s="22">
        <v>0</v>
      </c>
      <c r="AK291" s="22">
        <v>0</v>
      </c>
      <c r="AL291" s="22">
        <v>0</v>
      </c>
      <c r="AM291" s="22">
        <v>0</v>
      </c>
      <c r="AN291" s="22">
        <v>0</v>
      </c>
      <c r="AO291" s="22">
        <v>0</v>
      </c>
      <c r="AP291" s="22">
        <v>0</v>
      </c>
      <c r="AQ291" s="22">
        <v>0</v>
      </c>
      <c r="AR291" s="22">
        <v>0</v>
      </c>
      <c r="AS291" s="22">
        <v>0</v>
      </c>
      <c r="AT291" s="22">
        <v>0</v>
      </c>
      <c r="AU291" s="22">
        <v>0</v>
      </c>
      <c r="AV291" s="22">
        <v>0</v>
      </c>
      <c r="AW291" s="22">
        <v>0</v>
      </c>
      <c r="AX291" s="22">
        <v>0</v>
      </c>
      <c r="AY291" s="22">
        <v>0</v>
      </c>
      <c r="AZ291" s="22">
        <v>0</v>
      </c>
      <c r="BA291" s="22">
        <v>0</v>
      </c>
      <c r="BB291" s="22">
        <v>0</v>
      </c>
      <c r="BC291" s="22">
        <v>0</v>
      </c>
      <c r="BD291" s="18">
        <f t="shared" si="59"/>
        <v>3</v>
      </c>
      <c r="BE291" s="64">
        <f t="shared" si="60"/>
        <v>3</v>
      </c>
      <c r="BF291" s="64">
        <f t="shared" si="61"/>
        <v>0</v>
      </c>
      <c r="BG291" s="64">
        <f t="shared" si="62"/>
        <v>0</v>
      </c>
      <c r="BH291" s="64">
        <f t="shared" si="63"/>
        <v>0</v>
      </c>
      <c r="BI291" s="64">
        <f t="shared" si="64"/>
        <v>0</v>
      </c>
      <c r="BJ291" s="64">
        <f t="shared" si="65"/>
        <v>0</v>
      </c>
      <c r="BK291" s="66">
        <f t="shared" si="66"/>
        <v>0</v>
      </c>
      <c r="BL291" s="109">
        <f t="shared" si="67"/>
        <v>3</v>
      </c>
      <c r="BM291" s="18">
        <v>42</v>
      </c>
      <c r="BN291" s="18" t="str">
        <f t="shared" si="56"/>
        <v>Bowen-Hyland</v>
      </c>
      <c r="BO291" s="18" t="str">
        <f t="shared" si="57"/>
        <v>James</v>
      </c>
      <c r="BP291" s="18" t="str">
        <f t="shared" si="68"/>
        <v>Buxton</v>
      </c>
    </row>
    <row r="292" spans="1:68" x14ac:dyDescent="0.25">
      <c r="A292" s="20">
        <v>1993</v>
      </c>
      <c r="B292" s="22" t="s">
        <v>40</v>
      </c>
      <c r="C292" s="22" t="s">
        <v>105</v>
      </c>
      <c r="D292" s="42" t="s">
        <v>25</v>
      </c>
      <c r="E292" s="21"/>
      <c r="F292" s="21"/>
      <c r="G292" s="22"/>
      <c r="H292" s="21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>
        <v>0</v>
      </c>
      <c r="AA292" s="22">
        <v>0</v>
      </c>
      <c r="AB292" s="22">
        <v>0</v>
      </c>
      <c r="AC292" s="22">
        <v>0</v>
      </c>
      <c r="AD292" s="22">
        <v>0</v>
      </c>
      <c r="AE292" s="22">
        <v>0</v>
      </c>
      <c r="AF292" s="22"/>
      <c r="AG292" s="22"/>
      <c r="AH292" s="22"/>
      <c r="AI292" s="22"/>
      <c r="AJ292" s="22">
        <v>0</v>
      </c>
      <c r="AK292" s="22">
        <v>3</v>
      </c>
      <c r="AL292" s="22">
        <v>0</v>
      </c>
      <c r="AM292" s="22">
        <v>0</v>
      </c>
      <c r="AN292" s="22">
        <v>0</v>
      </c>
      <c r="AO292" s="22">
        <v>0</v>
      </c>
      <c r="AP292" s="22">
        <v>0</v>
      </c>
      <c r="AQ292" s="22">
        <v>0</v>
      </c>
      <c r="AR292" s="22">
        <v>0</v>
      </c>
      <c r="AS292" s="22">
        <v>0</v>
      </c>
      <c r="AT292" s="22">
        <v>0</v>
      </c>
      <c r="AU292" s="22">
        <v>0</v>
      </c>
      <c r="AV292" s="22">
        <v>0</v>
      </c>
      <c r="AW292" s="22">
        <v>0</v>
      </c>
      <c r="AX292" s="22">
        <v>0</v>
      </c>
      <c r="AY292" s="22">
        <v>0</v>
      </c>
      <c r="AZ292" s="22">
        <v>0</v>
      </c>
      <c r="BA292" s="22">
        <v>0</v>
      </c>
      <c r="BB292" s="22">
        <v>0</v>
      </c>
      <c r="BC292" s="22">
        <v>0</v>
      </c>
      <c r="BD292" s="18">
        <f t="shared" si="59"/>
        <v>3</v>
      </c>
      <c r="BE292" s="64">
        <f t="shared" si="60"/>
        <v>3</v>
      </c>
      <c r="BF292" s="64">
        <f t="shared" si="61"/>
        <v>0</v>
      </c>
      <c r="BG292" s="64">
        <f t="shared" si="62"/>
        <v>0</v>
      </c>
      <c r="BH292" s="64">
        <f t="shared" si="63"/>
        <v>0</v>
      </c>
      <c r="BI292" s="64">
        <f t="shared" si="64"/>
        <v>0</v>
      </c>
      <c r="BJ292" s="64">
        <f t="shared" si="65"/>
        <v>0</v>
      </c>
      <c r="BK292" s="66">
        <f t="shared" si="66"/>
        <v>0</v>
      </c>
      <c r="BL292" s="109">
        <f t="shared" si="67"/>
        <v>3</v>
      </c>
      <c r="BM292" s="18">
        <v>42</v>
      </c>
      <c r="BN292" s="18" t="str">
        <f t="shared" si="56"/>
        <v>Carron</v>
      </c>
      <c r="BO292" s="18" t="str">
        <f t="shared" si="57"/>
        <v>Robin</v>
      </c>
      <c r="BP292" s="18" t="str">
        <f t="shared" si="68"/>
        <v>Fully</v>
      </c>
    </row>
    <row r="293" spans="1:68" x14ac:dyDescent="0.25">
      <c r="A293" s="15">
        <v>1994</v>
      </c>
      <c r="B293" s="22" t="s">
        <v>2152</v>
      </c>
      <c r="C293" s="22" t="s">
        <v>39</v>
      </c>
      <c r="D293" s="4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>
        <v>0</v>
      </c>
      <c r="AA293" s="22">
        <v>0</v>
      </c>
      <c r="AB293" s="22">
        <v>0</v>
      </c>
      <c r="AC293" s="22">
        <v>0</v>
      </c>
      <c r="AD293" s="22">
        <v>0</v>
      </c>
      <c r="AE293" s="22">
        <v>0</v>
      </c>
      <c r="AF293" s="22"/>
      <c r="AG293" s="22"/>
      <c r="AH293" s="22"/>
      <c r="AI293" s="22"/>
      <c r="AJ293" s="22">
        <v>0</v>
      </c>
      <c r="AK293" s="22">
        <v>0</v>
      </c>
      <c r="AL293" s="22">
        <v>0</v>
      </c>
      <c r="AM293" s="22">
        <v>0</v>
      </c>
      <c r="AN293" s="22">
        <v>0</v>
      </c>
      <c r="AO293" s="22">
        <v>0</v>
      </c>
      <c r="AP293" s="22">
        <v>0</v>
      </c>
      <c r="AQ293" s="22">
        <v>0</v>
      </c>
      <c r="AR293" s="22">
        <v>0</v>
      </c>
      <c r="AS293" s="22">
        <v>0</v>
      </c>
      <c r="AT293" s="22">
        <v>0</v>
      </c>
      <c r="AU293" s="22">
        <v>0</v>
      </c>
      <c r="AV293" s="22">
        <v>3</v>
      </c>
      <c r="AW293" s="22">
        <v>0</v>
      </c>
      <c r="AX293" s="22">
        <v>0</v>
      </c>
      <c r="AY293" s="22">
        <v>0</v>
      </c>
      <c r="AZ293" s="22">
        <v>0</v>
      </c>
      <c r="BA293" s="22">
        <v>0</v>
      </c>
      <c r="BB293" s="22">
        <v>0</v>
      </c>
      <c r="BC293" s="22">
        <v>0</v>
      </c>
      <c r="BD293" s="18">
        <f t="shared" si="59"/>
        <v>3</v>
      </c>
      <c r="BE293" s="64">
        <f t="shared" si="60"/>
        <v>3</v>
      </c>
      <c r="BF293" s="64">
        <f t="shared" si="61"/>
        <v>0</v>
      </c>
      <c r="BG293" s="64">
        <f t="shared" si="62"/>
        <v>0</v>
      </c>
      <c r="BH293" s="64">
        <f t="shared" si="63"/>
        <v>0</v>
      </c>
      <c r="BI293" s="64">
        <f t="shared" si="64"/>
        <v>0</v>
      </c>
      <c r="BJ293" s="64">
        <f t="shared" si="65"/>
        <v>0</v>
      </c>
      <c r="BK293" s="66">
        <f t="shared" si="66"/>
        <v>0</v>
      </c>
      <c r="BL293" s="109">
        <f t="shared" si="67"/>
        <v>3</v>
      </c>
      <c r="BM293" s="18">
        <v>42</v>
      </c>
      <c r="BN293" s="18" t="str">
        <f t="shared" si="56"/>
        <v>Gonod</v>
      </c>
      <c r="BO293" s="18" t="str">
        <f t="shared" si="57"/>
        <v>Sébastien</v>
      </c>
    </row>
    <row r="294" spans="1:68" x14ac:dyDescent="0.25">
      <c r="A294" s="19">
        <v>1991</v>
      </c>
      <c r="B294" t="s">
        <v>2235</v>
      </c>
      <c r="C294" s="22" t="s">
        <v>321</v>
      </c>
      <c r="D294" s="42" t="s">
        <v>2214</v>
      </c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>
        <v>0</v>
      </c>
      <c r="AA294" s="22">
        <v>0</v>
      </c>
      <c r="AB294" s="22">
        <v>0</v>
      </c>
      <c r="AC294" s="22">
        <v>0</v>
      </c>
      <c r="AD294" s="22">
        <v>3</v>
      </c>
      <c r="AE294" s="22">
        <v>0</v>
      </c>
      <c r="AF294" s="22"/>
      <c r="AG294" s="22"/>
      <c r="AH294" s="22"/>
      <c r="AI294" s="22"/>
      <c r="AJ294" s="22">
        <v>0</v>
      </c>
      <c r="AK294" s="22">
        <v>0</v>
      </c>
      <c r="AL294" s="22">
        <v>0</v>
      </c>
      <c r="AM294" s="22">
        <v>0</v>
      </c>
      <c r="AN294" s="22">
        <v>0</v>
      </c>
      <c r="AO294" s="22">
        <v>0</v>
      </c>
      <c r="AP294" s="22">
        <v>0</v>
      </c>
      <c r="AQ294" s="22">
        <v>0</v>
      </c>
      <c r="AR294" s="22">
        <v>0</v>
      </c>
      <c r="AS294" s="22">
        <v>0</v>
      </c>
      <c r="AT294" s="22">
        <v>0</v>
      </c>
      <c r="AU294" s="22">
        <v>0</v>
      </c>
      <c r="AV294" s="22">
        <v>0</v>
      </c>
      <c r="AW294" s="22">
        <v>0</v>
      </c>
      <c r="AX294" s="22">
        <v>0</v>
      </c>
      <c r="AY294" s="22">
        <v>0</v>
      </c>
      <c r="AZ294" s="22">
        <v>0</v>
      </c>
      <c r="BA294" s="22">
        <v>0</v>
      </c>
      <c r="BB294" s="22">
        <v>0</v>
      </c>
      <c r="BC294" s="22">
        <v>0</v>
      </c>
      <c r="BD294" s="18">
        <f t="shared" si="59"/>
        <v>3</v>
      </c>
      <c r="BE294" s="64">
        <f t="shared" si="60"/>
        <v>3</v>
      </c>
      <c r="BF294" s="64">
        <f t="shared" si="61"/>
        <v>0</v>
      </c>
      <c r="BG294" s="64">
        <f t="shared" si="62"/>
        <v>0</v>
      </c>
      <c r="BH294" s="64">
        <f t="shared" si="63"/>
        <v>0</v>
      </c>
      <c r="BI294" s="64">
        <f t="shared" si="64"/>
        <v>0</v>
      </c>
      <c r="BJ294" s="64">
        <f t="shared" si="65"/>
        <v>0</v>
      </c>
      <c r="BK294" s="66">
        <f t="shared" si="66"/>
        <v>0</v>
      </c>
      <c r="BL294" s="109">
        <f t="shared" si="67"/>
        <v>3</v>
      </c>
      <c r="BM294" s="18">
        <v>42</v>
      </c>
      <c r="BN294" s="18" t="str">
        <f t="shared" si="56"/>
        <v>Henzi</v>
      </c>
      <c r="BO294" s="18" t="str">
        <f t="shared" si="57"/>
        <v>Martin</v>
      </c>
      <c r="BP294" s="18" t="str">
        <f t="shared" ref="BP294:BP334" si="69">D294</f>
        <v>Gunsberg</v>
      </c>
    </row>
    <row r="295" spans="1:68" x14ac:dyDescent="0.25">
      <c r="A295" s="19">
        <v>2000</v>
      </c>
      <c r="B295" s="22" t="s">
        <v>651</v>
      </c>
      <c r="C295" s="22" t="s">
        <v>624</v>
      </c>
      <c r="D295" s="42" t="s">
        <v>652</v>
      </c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>
        <v>0</v>
      </c>
      <c r="AA295" s="22">
        <v>0</v>
      </c>
      <c r="AB295" s="22">
        <v>0</v>
      </c>
      <c r="AC295" s="22">
        <v>0</v>
      </c>
      <c r="AD295" s="22">
        <v>0</v>
      </c>
      <c r="AE295" s="22">
        <v>0</v>
      </c>
      <c r="AF295" s="22"/>
      <c r="AG295" s="22"/>
      <c r="AH295" s="22"/>
      <c r="AI295" s="22"/>
      <c r="AJ295" s="22">
        <v>0</v>
      </c>
      <c r="AK295" s="22">
        <v>0</v>
      </c>
      <c r="AL295" s="22">
        <v>0</v>
      </c>
      <c r="AM295" s="22">
        <v>0</v>
      </c>
      <c r="AN295" s="22">
        <v>3</v>
      </c>
      <c r="AO295" s="22">
        <v>0</v>
      </c>
      <c r="AP295" s="22">
        <v>0</v>
      </c>
      <c r="AQ295" s="22">
        <v>0</v>
      </c>
      <c r="AR295" s="22">
        <v>0</v>
      </c>
      <c r="AS295" s="22">
        <v>0</v>
      </c>
      <c r="AT295" s="22">
        <v>0</v>
      </c>
      <c r="AU295" s="22">
        <v>0</v>
      </c>
      <c r="AV295" s="22">
        <v>0</v>
      </c>
      <c r="AW295" s="22">
        <v>0</v>
      </c>
      <c r="AX295" s="22">
        <v>0</v>
      </c>
      <c r="AY295" s="22">
        <v>0</v>
      </c>
      <c r="AZ295" s="22">
        <v>0</v>
      </c>
      <c r="BA295" s="22">
        <v>0</v>
      </c>
      <c r="BB295" s="22">
        <v>0</v>
      </c>
      <c r="BC295" s="22">
        <v>0</v>
      </c>
      <c r="BD295" s="18">
        <f t="shared" si="59"/>
        <v>3</v>
      </c>
      <c r="BE295" s="64">
        <f t="shared" si="60"/>
        <v>3</v>
      </c>
      <c r="BF295" s="64">
        <f t="shared" si="61"/>
        <v>0</v>
      </c>
      <c r="BG295" s="64">
        <f t="shared" si="62"/>
        <v>0</v>
      </c>
      <c r="BH295" s="64">
        <f t="shared" si="63"/>
        <v>0</v>
      </c>
      <c r="BI295" s="64">
        <f t="shared" si="64"/>
        <v>0</v>
      </c>
      <c r="BJ295" s="64">
        <f t="shared" si="65"/>
        <v>0</v>
      </c>
      <c r="BK295" s="66">
        <f t="shared" si="66"/>
        <v>0</v>
      </c>
      <c r="BL295" s="109">
        <f t="shared" si="67"/>
        <v>3</v>
      </c>
      <c r="BM295" s="18">
        <v>42</v>
      </c>
      <c r="BN295" s="18" t="str">
        <f t="shared" si="56"/>
        <v>Kippel</v>
      </c>
      <c r="BO295" s="18" t="str">
        <f t="shared" si="57"/>
        <v>Steve</v>
      </c>
      <c r="BP295" s="18" t="str">
        <f t="shared" si="69"/>
        <v>Leuk Statd</v>
      </c>
    </row>
    <row r="296" spans="1:68" x14ac:dyDescent="0.25">
      <c r="A296" s="15">
        <v>1981</v>
      </c>
      <c r="B296" t="s">
        <v>1900</v>
      </c>
      <c r="C296" s="22" t="s">
        <v>39</v>
      </c>
      <c r="D296" s="44" t="s">
        <v>25</v>
      </c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>
        <v>0</v>
      </c>
      <c r="AA296" s="22">
        <v>0</v>
      </c>
      <c r="AB296" s="22">
        <v>0</v>
      </c>
      <c r="AC296" s="22">
        <v>0</v>
      </c>
      <c r="AD296" s="22">
        <v>0</v>
      </c>
      <c r="AE296" s="22">
        <v>0</v>
      </c>
      <c r="AF296" s="22"/>
      <c r="AG296" s="22"/>
      <c r="AH296" s="22"/>
      <c r="AI296" s="22"/>
      <c r="AJ296" s="22">
        <v>0</v>
      </c>
      <c r="AK296" s="22">
        <v>0</v>
      </c>
      <c r="AL296" s="22">
        <v>0</v>
      </c>
      <c r="AM296" s="22">
        <v>0</v>
      </c>
      <c r="AN296" s="22">
        <v>0</v>
      </c>
      <c r="AO296" s="22">
        <v>0</v>
      </c>
      <c r="AP296" s="22">
        <v>0</v>
      </c>
      <c r="AQ296" s="22">
        <v>0</v>
      </c>
      <c r="AR296" s="22">
        <v>0</v>
      </c>
      <c r="AS296" s="22">
        <v>0</v>
      </c>
      <c r="AT296" s="22">
        <v>0</v>
      </c>
      <c r="AU296" s="22">
        <v>0</v>
      </c>
      <c r="AV296" s="22">
        <v>0</v>
      </c>
      <c r="AW296" s="22">
        <v>0</v>
      </c>
      <c r="AX296" s="22">
        <v>0</v>
      </c>
      <c r="AY296" s="22">
        <v>3</v>
      </c>
      <c r="AZ296" s="22">
        <v>0</v>
      </c>
      <c r="BA296" s="22">
        <v>0</v>
      </c>
      <c r="BB296" s="22">
        <v>0</v>
      </c>
      <c r="BC296" s="22">
        <v>0</v>
      </c>
      <c r="BD296" s="18">
        <f t="shared" si="59"/>
        <v>3</v>
      </c>
      <c r="BE296" s="64">
        <f t="shared" si="60"/>
        <v>3</v>
      </c>
      <c r="BF296" s="64">
        <f t="shared" si="61"/>
        <v>0</v>
      </c>
      <c r="BG296" s="64">
        <f t="shared" si="62"/>
        <v>0</v>
      </c>
      <c r="BH296" s="64">
        <f t="shared" si="63"/>
        <v>0</v>
      </c>
      <c r="BI296" s="64">
        <f t="shared" si="64"/>
        <v>0</v>
      </c>
      <c r="BJ296" s="64">
        <f t="shared" si="65"/>
        <v>0</v>
      </c>
      <c r="BK296" s="66">
        <f t="shared" si="66"/>
        <v>0</v>
      </c>
      <c r="BL296" s="109">
        <f t="shared" si="67"/>
        <v>3</v>
      </c>
      <c r="BM296" s="18">
        <v>42</v>
      </c>
      <c r="BN296" s="18" t="str">
        <f t="shared" si="56"/>
        <v>Mariethoz</v>
      </c>
      <c r="BO296" s="18" t="str">
        <f t="shared" si="57"/>
        <v>Sébastien</v>
      </c>
      <c r="BP296" s="18" t="str">
        <f t="shared" si="69"/>
        <v>Fully</v>
      </c>
    </row>
    <row r="297" spans="1:68" x14ac:dyDescent="0.25">
      <c r="A297" s="19">
        <v>2000</v>
      </c>
      <c r="B297" s="22" t="s">
        <v>1462</v>
      </c>
      <c r="C297" s="22" t="s">
        <v>8</v>
      </c>
      <c r="D297" s="42" t="s">
        <v>1463</v>
      </c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>
        <v>3</v>
      </c>
      <c r="AA297" s="22">
        <v>0</v>
      </c>
      <c r="AB297" s="22">
        <v>0</v>
      </c>
      <c r="AC297" s="22">
        <v>0</v>
      </c>
      <c r="AD297" s="22">
        <v>0</v>
      </c>
      <c r="AE297" s="22">
        <v>0</v>
      </c>
      <c r="AF297" s="22"/>
      <c r="AG297" s="22"/>
      <c r="AH297" s="22"/>
      <c r="AI297" s="22"/>
      <c r="AJ297" s="22">
        <v>0</v>
      </c>
      <c r="AK297" s="22">
        <v>0</v>
      </c>
      <c r="AL297" s="22">
        <v>0</v>
      </c>
      <c r="AM297" s="22">
        <v>0</v>
      </c>
      <c r="AN297" s="22">
        <v>0</v>
      </c>
      <c r="AO297" s="22">
        <v>0</v>
      </c>
      <c r="AP297" s="22">
        <v>0</v>
      </c>
      <c r="AQ297" s="22">
        <v>0</v>
      </c>
      <c r="AR297" s="22">
        <v>0</v>
      </c>
      <c r="AS297" s="22">
        <v>0</v>
      </c>
      <c r="AT297" s="22">
        <v>0</v>
      </c>
      <c r="AU297" s="22">
        <v>0</v>
      </c>
      <c r="AV297" s="22">
        <v>0</v>
      </c>
      <c r="AW297" s="22">
        <v>0</v>
      </c>
      <c r="AX297" s="22">
        <v>0</v>
      </c>
      <c r="AY297" s="22">
        <v>0</v>
      </c>
      <c r="AZ297" s="22">
        <v>0</v>
      </c>
      <c r="BA297" s="22">
        <v>0</v>
      </c>
      <c r="BB297" s="22">
        <v>0</v>
      </c>
      <c r="BC297" s="22">
        <v>0</v>
      </c>
      <c r="BD297" s="18">
        <f t="shared" si="59"/>
        <v>3</v>
      </c>
      <c r="BE297" s="64">
        <f t="shared" si="60"/>
        <v>3</v>
      </c>
      <c r="BF297" s="64">
        <f t="shared" si="61"/>
        <v>0</v>
      </c>
      <c r="BG297" s="64">
        <f t="shared" si="62"/>
        <v>0</v>
      </c>
      <c r="BH297" s="64">
        <f t="shared" si="63"/>
        <v>0</v>
      </c>
      <c r="BI297" s="64">
        <f t="shared" si="64"/>
        <v>0</v>
      </c>
      <c r="BJ297" s="64">
        <f t="shared" si="65"/>
        <v>0</v>
      </c>
      <c r="BK297" s="66">
        <f t="shared" si="66"/>
        <v>0</v>
      </c>
      <c r="BL297" s="109">
        <f t="shared" si="67"/>
        <v>3</v>
      </c>
      <c r="BM297" s="18">
        <v>42</v>
      </c>
      <c r="BN297" s="18" t="str">
        <f t="shared" si="56"/>
        <v>Paccard</v>
      </c>
      <c r="BO297" s="18" t="str">
        <f t="shared" si="57"/>
        <v>Simon</v>
      </c>
      <c r="BP297" s="18" t="str">
        <f t="shared" si="69"/>
        <v>Gruffy FRA</v>
      </c>
    </row>
    <row r="298" spans="1:68" x14ac:dyDescent="0.25">
      <c r="A298" s="15">
        <v>1996</v>
      </c>
      <c r="B298" t="s">
        <v>1994</v>
      </c>
      <c r="C298" s="22" t="s">
        <v>1981</v>
      </c>
      <c r="D298" s="42" t="s">
        <v>81</v>
      </c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>
        <v>0</v>
      </c>
      <c r="AA298" s="22">
        <v>0</v>
      </c>
      <c r="AB298" s="22">
        <v>0</v>
      </c>
      <c r="AC298" s="22">
        <v>0</v>
      </c>
      <c r="AD298" s="22">
        <v>0</v>
      </c>
      <c r="AE298" s="22">
        <v>0</v>
      </c>
      <c r="AF298" s="22"/>
      <c r="AG298" s="22"/>
      <c r="AH298" s="22"/>
      <c r="AI298" s="22"/>
      <c r="AJ298" s="22">
        <v>0</v>
      </c>
      <c r="AK298" s="22">
        <v>0</v>
      </c>
      <c r="AL298" s="22">
        <v>0</v>
      </c>
      <c r="AM298" s="22">
        <v>0</v>
      </c>
      <c r="AN298" s="22">
        <v>0</v>
      </c>
      <c r="AO298" s="22">
        <v>0</v>
      </c>
      <c r="AP298" s="22">
        <v>0</v>
      </c>
      <c r="AQ298" s="22">
        <v>0</v>
      </c>
      <c r="AR298" s="22">
        <v>0</v>
      </c>
      <c r="AS298" s="22">
        <v>0</v>
      </c>
      <c r="AT298" s="22">
        <v>0</v>
      </c>
      <c r="AU298" s="22">
        <v>0</v>
      </c>
      <c r="AV298" s="22">
        <v>0</v>
      </c>
      <c r="AW298" s="22">
        <v>0</v>
      </c>
      <c r="AX298" s="22">
        <v>0</v>
      </c>
      <c r="AY298" s="22">
        <v>0</v>
      </c>
      <c r="AZ298" s="22">
        <v>3</v>
      </c>
      <c r="BA298" s="22">
        <v>0</v>
      </c>
      <c r="BB298" s="22">
        <v>0</v>
      </c>
      <c r="BC298" s="22">
        <v>0</v>
      </c>
      <c r="BD298" s="18">
        <f t="shared" si="59"/>
        <v>3</v>
      </c>
      <c r="BE298" s="64">
        <f t="shared" si="60"/>
        <v>3</v>
      </c>
      <c r="BF298" s="64">
        <f t="shared" si="61"/>
        <v>0</v>
      </c>
      <c r="BG298" s="64">
        <f t="shared" si="62"/>
        <v>0</v>
      </c>
      <c r="BH298" s="64">
        <f t="shared" si="63"/>
        <v>0</v>
      </c>
      <c r="BI298" s="64">
        <f t="shared" si="64"/>
        <v>0</v>
      </c>
      <c r="BJ298" s="64">
        <f t="shared" si="65"/>
        <v>0</v>
      </c>
      <c r="BK298" s="66">
        <f t="shared" si="66"/>
        <v>0</v>
      </c>
      <c r="BL298" s="109">
        <f t="shared" si="67"/>
        <v>3</v>
      </c>
      <c r="BM298" s="18">
        <v>42</v>
      </c>
      <c r="BN298" s="18" t="str">
        <f t="shared" si="56"/>
        <v>Perrin</v>
      </c>
      <c r="BO298" s="18" t="str">
        <f t="shared" si="57"/>
        <v>Neilo</v>
      </c>
      <c r="BP298" s="18" t="str">
        <f t="shared" si="69"/>
        <v>Genève</v>
      </c>
    </row>
    <row r="299" spans="1:68" x14ac:dyDescent="0.25">
      <c r="A299" s="15">
        <v>1982</v>
      </c>
      <c r="B299" s="22" t="s">
        <v>1644</v>
      </c>
      <c r="C299" s="22" t="s">
        <v>6</v>
      </c>
      <c r="D299" s="42" t="s">
        <v>1390</v>
      </c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>
        <v>0</v>
      </c>
      <c r="AA299" s="22">
        <v>0</v>
      </c>
      <c r="AB299" s="22">
        <v>0</v>
      </c>
      <c r="AC299" s="22">
        <v>0</v>
      </c>
      <c r="AD299" s="22">
        <v>0</v>
      </c>
      <c r="AE299" s="22">
        <v>0</v>
      </c>
      <c r="AF299" s="22"/>
      <c r="AG299" s="22"/>
      <c r="AH299" s="22"/>
      <c r="AI299" s="22"/>
      <c r="AJ299" s="22">
        <v>0</v>
      </c>
      <c r="AK299" s="22">
        <v>0</v>
      </c>
      <c r="AL299" s="22">
        <v>0</v>
      </c>
      <c r="AM299" s="22">
        <v>0</v>
      </c>
      <c r="AN299" s="22">
        <v>0</v>
      </c>
      <c r="AO299" s="22">
        <v>0</v>
      </c>
      <c r="AP299" s="22">
        <v>0</v>
      </c>
      <c r="AQ299" s="22">
        <v>0</v>
      </c>
      <c r="AR299" s="22">
        <v>0</v>
      </c>
      <c r="AS299" s="22">
        <v>0</v>
      </c>
      <c r="AT299" s="22">
        <v>0</v>
      </c>
      <c r="AU299" s="22">
        <v>0</v>
      </c>
      <c r="AV299" s="22">
        <v>0</v>
      </c>
      <c r="AW299" s="22">
        <v>3</v>
      </c>
      <c r="AX299" s="22">
        <v>0</v>
      </c>
      <c r="AY299" s="22">
        <v>0</v>
      </c>
      <c r="AZ299" s="22">
        <v>0</v>
      </c>
      <c r="BA299" s="22">
        <v>0</v>
      </c>
      <c r="BB299" s="22">
        <v>0</v>
      </c>
      <c r="BC299" s="22">
        <v>0</v>
      </c>
      <c r="BD299" s="18">
        <f t="shared" si="59"/>
        <v>3</v>
      </c>
      <c r="BE299" s="64">
        <f t="shared" si="60"/>
        <v>3</v>
      </c>
      <c r="BF299" s="64">
        <f t="shared" si="61"/>
        <v>0</v>
      </c>
      <c r="BG299" s="64">
        <f t="shared" si="62"/>
        <v>0</v>
      </c>
      <c r="BH299" s="64">
        <f t="shared" si="63"/>
        <v>0</v>
      </c>
      <c r="BI299" s="64">
        <f t="shared" si="64"/>
        <v>0</v>
      </c>
      <c r="BJ299" s="64">
        <f t="shared" si="65"/>
        <v>0</v>
      </c>
      <c r="BK299" s="66">
        <f t="shared" si="66"/>
        <v>0</v>
      </c>
      <c r="BL299" s="109">
        <f t="shared" si="67"/>
        <v>3</v>
      </c>
      <c r="BM299" s="18">
        <v>42</v>
      </c>
      <c r="BN299" s="18" t="str">
        <f t="shared" si="56"/>
        <v>Perruchoud</v>
      </c>
      <c r="BO299" s="18" t="str">
        <f t="shared" si="57"/>
        <v>Vincent</v>
      </c>
      <c r="BP299" s="18" t="str">
        <f t="shared" si="69"/>
        <v>Chalais</v>
      </c>
    </row>
    <row r="300" spans="1:68" x14ac:dyDescent="0.25">
      <c r="A300" s="15">
        <v>1990</v>
      </c>
      <c r="B300" t="s">
        <v>2921</v>
      </c>
      <c r="C300" s="22" t="s">
        <v>39</v>
      </c>
      <c r="D300" s="42" t="s">
        <v>2901</v>
      </c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>
        <v>0</v>
      </c>
      <c r="AA300" s="22">
        <v>0</v>
      </c>
      <c r="AB300">
        <v>3</v>
      </c>
      <c r="AC300" s="22">
        <v>0</v>
      </c>
      <c r="AD300" s="22">
        <v>0</v>
      </c>
      <c r="AE300" s="22">
        <v>0</v>
      </c>
      <c r="AF300" s="22">
        <v>0</v>
      </c>
      <c r="AG300" s="22">
        <v>0</v>
      </c>
      <c r="AH300" s="22">
        <v>0</v>
      </c>
      <c r="AI300" s="22">
        <v>0</v>
      </c>
      <c r="AJ300" s="22">
        <v>0</v>
      </c>
      <c r="AK300" s="22">
        <v>0</v>
      </c>
      <c r="AL300" s="22">
        <v>0</v>
      </c>
      <c r="AM300" s="22">
        <v>0</v>
      </c>
      <c r="AN300" s="22">
        <v>0</v>
      </c>
      <c r="AO300" s="22">
        <v>0</v>
      </c>
      <c r="AP300" s="22">
        <v>0</v>
      </c>
      <c r="AQ300" s="22">
        <v>0</v>
      </c>
      <c r="AR300" s="22">
        <v>0</v>
      </c>
      <c r="AS300" s="22">
        <v>0</v>
      </c>
      <c r="AT300" s="22">
        <v>0</v>
      </c>
      <c r="AU300" s="22">
        <v>0</v>
      </c>
      <c r="AV300" s="22">
        <v>0</v>
      </c>
      <c r="AW300" s="22">
        <v>0</v>
      </c>
      <c r="AX300" s="22">
        <v>0</v>
      </c>
      <c r="AY300" s="22">
        <v>0</v>
      </c>
      <c r="AZ300" s="22">
        <v>0</v>
      </c>
      <c r="BA300" s="22">
        <v>0</v>
      </c>
      <c r="BB300" s="22">
        <v>0</v>
      </c>
      <c r="BC300" s="22">
        <v>0</v>
      </c>
      <c r="BD300" s="18">
        <f t="shared" si="59"/>
        <v>3</v>
      </c>
      <c r="BE300" s="64">
        <f t="shared" si="60"/>
        <v>3</v>
      </c>
      <c r="BF300" s="64">
        <f t="shared" si="61"/>
        <v>0</v>
      </c>
      <c r="BG300" s="64">
        <f t="shared" si="62"/>
        <v>0</v>
      </c>
      <c r="BH300" s="64">
        <f t="shared" si="63"/>
        <v>0</v>
      </c>
      <c r="BI300" s="64">
        <f t="shared" si="64"/>
        <v>0</v>
      </c>
      <c r="BJ300" s="64">
        <f t="shared" si="65"/>
        <v>0</v>
      </c>
      <c r="BK300" s="66">
        <f t="shared" si="66"/>
        <v>0</v>
      </c>
      <c r="BL300" s="109">
        <f t="shared" si="67"/>
        <v>3</v>
      </c>
      <c r="BM300" s="18">
        <v>42</v>
      </c>
      <c r="BN300" s="18" t="str">
        <f t="shared" si="56"/>
        <v>Racine</v>
      </c>
      <c r="BO300" s="18" t="str">
        <f t="shared" si="57"/>
        <v>Sébastien</v>
      </c>
      <c r="BP300" s="18" t="str">
        <f t="shared" si="69"/>
        <v>Boveresse</v>
      </c>
    </row>
    <row r="301" spans="1:68" x14ac:dyDescent="0.25">
      <c r="A301" s="15">
        <v>1989</v>
      </c>
      <c r="B301" t="s">
        <v>1130</v>
      </c>
      <c r="C301" s="22" t="s">
        <v>1106</v>
      </c>
      <c r="D301" s="42" t="s">
        <v>1116</v>
      </c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>
        <v>0</v>
      </c>
      <c r="AA301" s="22">
        <v>0</v>
      </c>
      <c r="AB301" s="22">
        <v>0</v>
      </c>
      <c r="AC301" s="22">
        <v>0</v>
      </c>
      <c r="AD301" s="22">
        <v>0</v>
      </c>
      <c r="AE301" s="22">
        <v>0</v>
      </c>
      <c r="AF301" s="22"/>
      <c r="AG301" s="22"/>
      <c r="AH301" s="22"/>
      <c r="AI301" s="22"/>
      <c r="AJ301" s="22">
        <v>0</v>
      </c>
      <c r="AK301" s="22">
        <v>0</v>
      </c>
      <c r="AL301" s="22">
        <v>0</v>
      </c>
      <c r="AM301" s="22">
        <v>0</v>
      </c>
      <c r="AN301" s="22">
        <v>0</v>
      </c>
      <c r="AO301" s="22">
        <v>0</v>
      </c>
      <c r="AP301" s="22">
        <v>0</v>
      </c>
      <c r="AQ301" s="22">
        <v>0</v>
      </c>
      <c r="AR301" s="22">
        <v>3</v>
      </c>
      <c r="AS301" s="22">
        <v>0</v>
      </c>
      <c r="AT301" s="22">
        <v>0</v>
      </c>
      <c r="AU301" s="22">
        <v>0</v>
      </c>
      <c r="AV301" s="22">
        <v>0</v>
      </c>
      <c r="AW301" s="22">
        <v>0</v>
      </c>
      <c r="AX301" s="22">
        <v>0</v>
      </c>
      <c r="AY301" s="22">
        <v>0</v>
      </c>
      <c r="AZ301" s="22">
        <v>0</v>
      </c>
      <c r="BA301" s="22">
        <v>0</v>
      </c>
      <c r="BB301" s="22">
        <v>0</v>
      </c>
      <c r="BC301" s="22">
        <v>0</v>
      </c>
      <c r="BD301" s="18">
        <f t="shared" si="59"/>
        <v>3</v>
      </c>
      <c r="BE301" s="64">
        <f t="shared" si="60"/>
        <v>3</v>
      </c>
      <c r="BF301" s="64">
        <f t="shared" si="61"/>
        <v>0</v>
      </c>
      <c r="BG301" s="64">
        <f t="shared" si="62"/>
        <v>0</v>
      </c>
      <c r="BH301" s="64">
        <f t="shared" si="63"/>
        <v>0</v>
      </c>
      <c r="BI301" s="64">
        <f t="shared" si="64"/>
        <v>0</v>
      </c>
      <c r="BJ301" s="64">
        <f t="shared" si="65"/>
        <v>0</v>
      </c>
      <c r="BK301" s="66">
        <f t="shared" si="66"/>
        <v>0</v>
      </c>
      <c r="BL301" s="109">
        <f t="shared" si="67"/>
        <v>3</v>
      </c>
      <c r="BM301" s="18">
        <v>42</v>
      </c>
      <c r="BN301" s="18" t="str">
        <f t="shared" si="56"/>
        <v>Rey</v>
      </c>
      <c r="BO301" s="18" t="str">
        <f t="shared" si="57"/>
        <v>Guillaume</v>
      </c>
      <c r="BP301" s="18" t="str">
        <f t="shared" si="69"/>
        <v>Veyras</v>
      </c>
    </row>
    <row r="302" spans="1:68" x14ac:dyDescent="0.25">
      <c r="A302" s="15">
        <v>1986</v>
      </c>
      <c r="B302" t="s">
        <v>2477</v>
      </c>
      <c r="C302" s="22" t="s">
        <v>1980</v>
      </c>
      <c r="D302" s="42" t="s">
        <v>2456</v>
      </c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>
        <v>0</v>
      </c>
      <c r="AA302">
        <v>3</v>
      </c>
      <c r="AB302" s="18">
        <v>0</v>
      </c>
      <c r="AC302" s="21">
        <v>0</v>
      </c>
      <c r="AD302" s="22">
        <v>0</v>
      </c>
      <c r="AE302" s="21">
        <v>0</v>
      </c>
      <c r="AF302" s="22">
        <v>0</v>
      </c>
      <c r="AG302" s="21">
        <v>0</v>
      </c>
      <c r="AH302" s="22">
        <v>0</v>
      </c>
      <c r="AI302" s="21">
        <v>0</v>
      </c>
      <c r="AJ302" s="22">
        <v>0</v>
      </c>
      <c r="AK302" s="21">
        <v>0</v>
      </c>
      <c r="AL302" s="22">
        <v>0</v>
      </c>
      <c r="AM302" s="21">
        <v>0</v>
      </c>
      <c r="AN302" s="22">
        <v>0</v>
      </c>
      <c r="AO302" s="21">
        <v>0</v>
      </c>
      <c r="AP302" s="22">
        <v>0</v>
      </c>
      <c r="AQ302" s="21">
        <v>0</v>
      </c>
      <c r="AR302" s="22">
        <v>0</v>
      </c>
      <c r="AS302" s="21">
        <v>0</v>
      </c>
      <c r="AT302" s="22">
        <v>0</v>
      </c>
      <c r="AU302" s="21">
        <v>0</v>
      </c>
      <c r="AV302" s="22">
        <v>0</v>
      </c>
      <c r="AW302" s="21">
        <v>0</v>
      </c>
      <c r="AX302" s="22">
        <v>0</v>
      </c>
      <c r="AY302" s="21">
        <v>0</v>
      </c>
      <c r="AZ302" s="22">
        <v>0</v>
      </c>
      <c r="BA302" s="21">
        <v>0</v>
      </c>
      <c r="BB302" s="22">
        <v>0</v>
      </c>
      <c r="BC302" s="21">
        <v>0</v>
      </c>
      <c r="BD302" s="18">
        <f t="shared" si="59"/>
        <v>3</v>
      </c>
      <c r="BE302" s="64">
        <f t="shared" si="60"/>
        <v>3</v>
      </c>
      <c r="BF302" s="64">
        <f t="shared" si="61"/>
        <v>0</v>
      </c>
      <c r="BG302" s="64">
        <f t="shared" si="62"/>
        <v>0</v>
      </c>
      <c r="BH302" s="64">
        <f t="shared" si="63"/>
        <v>0</v>
      </c>
      <c r="BI302" s="64">
        <f t="shared" si="64"/>
        <v>0</v>
      </c>
      <c r="BJ302" s="64">
        <f t="shared" si="65"/>
        <v>0</v>
      </c>
      <c r="BK302" s="66">
        <f t="shared" si="66"/>
        <v>0</v>
      </c>
      <c r="BL302" s="109">
        <f t="shared" si="67"/>
        <v>3</v>
      </c>
      <c r="BM302" s="18">
        <v>42</v>
      </c>
      <c r="BN302" s="18" t="str">
        <f t="shared" si="56"/>
        <v>Sottas</v>
      </c>
      <c r="BO302" s="18" t="str">
        <f t="shared" si="57"/>
        <v>Ludovic</v>
      </c>
      <c r="BP302" s="18" t="str">
        <f t="shared" si="69"/>
        <v>Assens</v>
      </c>
    </row>
    <row r="303" spans="1:68" x14ac:dyDescent="0.25">
      <c r="A303" s="15">
        <v>2000</v>
      </c>
      <c r="B303" t="s">
        <v>2405</v>
      </c>
      <c r="C303" s="22" t="s">
        <v>2393</v>
      </c>
      <c r="D303" s="42" t="s">
        <v>2388</v>
      </c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>
        <v>0</v>
      </c>
      <c r="AA303" s="22">
        <v>0</v>
      </c>
      <c r="AB303" s="18">
        <v>0</v>
      </c>
      <c r="AC303" s="21">
        <v>0</v>
      </c>
      <c r="AD303" s="22">
        <v>0</v>
      </c>
      <c r="AE303" s="22">
        <v>3</v>
      </c>
      <c r="AF303" s="22"/>
      <c r="AG303" s="22"/>
      <c r="AH303" s="22"/>
      <c r="AI303" s="22"/>
      <c r="AJ303" s="22">
        <v>0</v>
      </c>
      <c r="AK303" s="22">
        <v>0</v>
      </c>
      <c r="AL303" s="22">
        <v>0</v>
      </c>
      <c r="AM303" s="22">
        <v>0</v>
      </c>
      <c r="AN303" s="22">
        <v>0</v>
      </c>
      <c r="AO303" s="22">
        <v>0</v>
      </c>
      <c r="AP303" s="22">
        <v>0</v>
      </c>
      <c r="AQ303" s="22">
        <v>0</v>
      </c>
      <c r="AR303" s="22">
        <v>0</v>
      </c>
      <c r="AS303" s="22">
        <v>0</v>
      </c>
      <c r="AT303" s="22">
        <v>0</v>
      </c>
      <c r="AU303" s="22">
        <v>0</v>
      </c>
      <c r="AV303" s="22">
        <v>0</v>
      </c>
      <c r="AW303" s="22">
        <v>0</v>
      </c>
      <c r="AX303" s="22">
        <v>0</v>
      </c>
      <c r="AY303" s="22">
        <v>0</v>
      </c>
      <c r="AZ303" s="22">
        <v>0</v>
      </c>
      <c r="BA303" s="22">
        <v>0</v>
      </c>
      <c r="BB303" s="22">
        <v>0</v>
      </c>
      <c r="BC303" s="22">
        <v>0</v>
      </c>
      <c r="BD303" s="18">
        <f t="shared" si="59"/>
        <v>3</v>
      </c>
      <c r="BE303" s="64">
        <f t="shared" si="60"/>
        <v>3</v>
      </c>
      <c r="BF303" s="64">
        <f t="shared" si="61"/>
        <v>0</v>
      </c>
      <c r="BG303" s="64">
        <f t="shared" si="62"/>
        <v>0</v>
      </c>
      <c r="BH303" s="64">
        <f t="shared" si="63"/>
        <v>0</v>
      </c>
      <c r="BI303" s="64">
        <f t="shared" si="64"/>
        <v>0</v>
      </c>
      <c r="BJ303" s="64">
        <f t="shared" si="65"/>
        <v>0</v>
      </c>
      <c r="BK303" s="66">
        <f t="shared" si="66"/>
        <v>0</v>
      </c>
      <c r="BL303" s="109">
        <f t="shared" si="67"/>
        <v>3</v>
      </c>
      <c r="BM303" s="18">
        <v>42</v>
      </c>
      <c r="BN303" s="18" t="str">
        <f t="shared" si="56"/>
        <v>Wingenfeld</v>
      </c>
      <c r="BO303" s="18" t="str">
        <f t="shared" si="57"/>
        <v>Johannes</v>
      </c>
      <c r="BP303" s="18" t="str">
        <f t="shared" si="69"/>
        <v>Schwabenheim</v>
      </c>
    </row>
    <row r="304" spans="1:68" x14ac:dyDescent="0.25">
      <c r="A304" s="15">
        <v>1997</v>
      </c>
      <c r="B304" t="s">
        <v>1787</v>
      </c>
      <c r="C304" s="22" t="s">
        <v>1102</v>
      </c>
      <c r="D304" s="42" t="s">
        <v>1414</v>
      </c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>
        <v>0</v>
      </c>
      <c r="AA304" s="22">
        <v>0</v>
      </c>
      <c r="AB304" s="22">
        <v>0</v>
      </c>
      <c r="AC304" s="22">
        <v>0</v>
      </c>
      <c r="AD304" s="22">
        <v>0</v>
      </c>
      <c r="AE304" s="22">
        <v>0</v>
      </c>
      <c r="AF304" s="22"/>
      <c r="AG304" s="22"/>
      <c r="AH304" s="22"/>
      <c r="AI304" s="22"/>
      <c r="AJ304" s="22">
        <v>0</v>
      </c>
      <c r="AK304" s="22">
        <v>0</v>
      </c>
      <c r="AL304" s="22">
        <v>0</v>
      </c>
      <c r="AM304" s="22">
        <v>0</v>
      </c>
      <c r="AN304" s="22">
        <v>0</v>
      </c>
      <c r="AO304" s="22">
        <v>0</v>
      </c>
      <c r="AP304" s="22">
        <v>0</v>
      </c>
      <c r="AQ304" s="22">
        <v>0</v>
      </c>
      <c r="AR304" s="22">
        <v>0</v>
      </c>
      <c r="AS304" s="22">
        <v>0</v>
      </c>
      <c r="AT304" s="22">
        <v>0</v>
      </c>
      <c r="AU304" s="22">
        <v>0</v>
      </c>
      <c r="AV304" s="22">
        <v>0</v>
      </c>
      <c r="AW304" s="22">
        <v>0</v>
      </c>
      <c r="AX304" s="22">
        <v>2</v>
      </c>
      <c r="AY304" s="22">
        <v>0</v>
      </c>
      <c r="AZ304" s="22">
        <v>0</v>
      </c>
      <c r="BA304" s="22">
        <v>0</v>
      </c>
      <c r="BB304" s="22">
        <v>0</v>
      </c>
      <c r="BC304" s="22">
        <v>0</v>
      </c>
      <c r="BD304" s="18">
        <f t="shared" si="59"/>
        <v>2</v>
      </c>
      <c r="BE304" s="64">
        <f t="shared" si="60"/>
        <v>2</v>
      </c>
      <c r="BF304" s="64">
        <f t="shared" si="61"/>
        <v>0</v>
      </c>
      <c r="BG304" s="64">
        <f t="shared" si="62"/>
        <v>0</v>
      </c>
      <c r="BH304" s="64">
        <f t="shared" si="63"/>
        <v>0</v>
      </c>
      <c r="BI304" s="64">
        <f t="shared" si="64"/>
        <v>0</v>
      </c>
      <c r="BJ304" s="64">
        <f t="shared" si="65"/>
        <v>0</v>
      </c>
      <c r="BK304" s="66">
        <f t="shared" si="66"/>
        <v>0</v>
      </c>
      <c r="BL304" s="109">
        <f t="shared" si="67"/>
        <v>2</v>
      </c>
      <c r="BM304" s="18">
        <v>43</v>
      </c>
      <c r="BN304" s="18" t="str">
        <f t="shared" ref="BN304:BN334" si="70">B304</f>
        <v>Boxler</v>
      </c>
      <c r="BO304" s="18" t="str">
        <f t="shared" ref="BO304:BO334" si="71">C304</f>
        <v>Corentin</v>
      </c>
      <c r="BP304" s="18" t="str">
        <f t="shared" si="69"/>
        <v>La Tour-de-Peilz</v>
      </c>
    </row>
    <row r="305" spans="1:68" x14ac:dyDescent="0.25">
      <c r="A305" s="15">
        <v>1988</v>
      </c>
      <c r="B305" s="22" t="s">
        <v>353</v>
      </c>
      <c r="C305" s="22" t="s">
        <v>354</v>
      </c>
      <c r="D305" s="42" t="s">
        <v>150</v>
      </c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>
        <v>0</v>
      </c>
      <c r="AA305" s="22">
        <v>0</v>
      </c>
      <c r="AB305" s="22">
        <v>0</v>
      </c>
      <c r="AC305" s="22">
        <v>0</v>
      </c>
      <c r="AD305" s="22">
        <v>0</v>
      </c>
      <c r="AE305" s="22">
        <v>0</v>
      </c>
      <c r="AF305" s="22"/>
      <c r="AG305" s="22"/>
      <c r="AH305" s="22"/>
      <c r="AI305" s="22"/>
      <c r="AJ305" s="22">
        <v>2</v>
      </c>
      <c r="AK305" s="22">
        <v>0</v>
      </c>
      <c r="AL305" s="22">
        <v>0</v>
      </c>
      <c r="AM305" s="22">
        <v>0</v>
      </c>
      <c r="AN305" s="22">
        <v>0</v>
      </c>
      <c r="AO305" s="22">
        <v>0</v>
      </c>
      <c r="AP305" s="22">
        <v>0</v>
      </c>
      <c r="AQ305" s="22">
        <v>0</v>
      </c>
      <c r="AR305" s="22">
        <v>0</v>
      </c>
      <c r="AS305" s="22">
        <v>0</v>
      </c>
      <c r="AT305" s="22">
        <v>0</v>
      </c>
      <c r="AU305" s="22">
        <v>0</v>
      </c>
      <c r="AV305" s="22">
        <v>0</v>
      </c>
      <c r="AW305" s="22">
        <v>0</v>
      </c>
      <c r="AX305" s="22">
        <v>0</v>
      </c>
      <c r="AY305" s="22">
        <v>0</v>
      </c>
      <c r="AZ305" s="22">
        <v>0</v>
      </c>
      <c r="BA305" s="22">
        <v>0</v>
      </c>
      <c r="BB305" s="22">
        <v>0</v>
      </c>
      <c r="BC305" s="22">
        <v>0</v>
      </c>
      <c r="BD305" s="18">
        <f t="shared" si="59"/>
        <v>2</v>
      </c>
      <c r="BE305" s="64">
        <f t="shared" si="60"/>
        <v>2</v>
      </c>
      <c r="BF305" s="64">
        <f t="shared" si="61"/>
        <v>0</v>
      </c>
      <c r="BG305" s="64">
        <f t="shared" si="62"/>
        <v>0</v>
      </c>
      <c r="BH305" s="64">
        <f t="shared" si="63"/>
        <v>0</v>
      </c>
      <c r="BI305" s="64">
        <f t="shared" si="64"/>
        <v>0</v>
      </c>
      <c r="BJ305" s="64">
        <f t="shared" si="65"/>
        <v>0</v>
      </c>
      <c r="BK305" s="66">
        <f t="shared" si="66"/>
        <v>0</v>
      </c>
      <c r="BL305" s="109">
        <f t="shared" si="67"/>
        <v>2</v>
      </c>
      <c r="BM305" s="18">
        <v>43</v>
      </c>
      <c r="BN305" s="18" t="str">
        <f t="shared" si="70"/>
        <v>Cingria</v>
      </c>
      <c r="BO305" s="18" t="str">
        <f t="shared" si="71"/>
        <v>Jean</v>
      </c>
      <c r="BP305" s="18" t="str">
        <f t="shared" si="69"/>
        <v>Confignon</v>
      </c>
    </row>
    <row r="306" spans="1:68" x14ac:dyDescent="0.25">
      <c r="A306" s="19">
        <v>1982</v>
      </c>
      <c r="B306" t="s">
        <v>2236</v>
      </c>
      <c r="C306" s="22" t="s">
        <v>2219</v>
      </c>
      <c r="D306" s="42" t="s">
        <v>1391</v>
      </c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>
        <v>0</v>
      </c>
      <c r="AA306" s="22">
        <v>0</v>
      </c>
      <c r="AB306" s="22">
        <v>0</v>
      </c>
      <c r="AC306" s="22">
        <v>0</v>
      </c>
      <c r="AD306" s="22">
        <v>2</v>
      </c>
      <c r="AE306" s="22">
        <v>0</v>
      </c>
      <c r="AF306" s="22"/>
      <c r="AG306" s="22"/>
      <c r="AH306" s="22"/>
      <c r="AI306" s="22"/>
      <c r="AJ306" s="22">
        <v>0</v>
      </c>
      <c r="AK306" s="22">
        <v>0</v>
      </c>
      <c r="AL306" s="22">
        <v>0</v>
      </c>
      <c r="AM306" s="22">
        <v>0</v>
      </c>
      <c r="AN306" s="22">
        <v>0</v>
      </c>
      <c r="AO306" s="22">
        <v>0</v>
      </c>
      <c r="AP306" s="22">
        <v>0</v>
      </c>
      <c r="AQ306" s="22">
        <v>0</v>
      </c>
      <c r="AR306" s="22">
        <v>0</v>
      </c>
      <c r="AS306" s="22">
        <v>0</v>
      </c>
      <c r="AT306" s="22">
        <v>0</v>
      </c>
      <c r="AU306" s="22">
        <v>0</v>
      </c>
      <c r="AV306" s="22">
        <v>0</v>
      </c>
      <c r="AW306" s="22">
        <v>0</v>
      </c>
      <c r="AX306" s="22">
        <v>0</v>
      </c>
      <c r="AY306" s="22">
        <v>0</v>
      </c>
      <c r="AZ306" s="22">
        <v>0</v>
      </c>
      <c r="BA306" s="22">
        <v>0</v>
      </c>
      <c r="BB306" s="22">
        <v>0</v>
      </c>
      <c r="BC306" s="22">
        <v>0</v>
      </c>
      <c r="BD306" s="18">
        <f t="shared" si="59"/>
        <v>2</v>
      </c>
      <c r="BE306" s="64">
        <f t="shared" si="60"/>
        <v>2</v>
      </c>
      <c r="BF306" s="64">
        <f t="shared" si="61"/>
        <v>0</v>
      </c>
      <c r="BG306" s="64">
        <f t="shared" si="62"/>
        <v>0</v>
      </c>
      <c r="BH306" s="64">
        <f t="shared" si="63"/>
        <v>0</v>
      </c>
      <c r="BI306" s="64">
        <f t="shared" si="64"/>
        <v>0</v>
      </c>
      <c r="BJ306" s="64">
        <f t="shared" si="65"/>
        <v>0</v>
      </c>
      <c r="BK306" s="66">
        <f t="shared" si="66"/>
        <v>0</v>
      </c>
      <c r="BL306" s="109">
        <f t="shared" si="67"/>
        <v>2</v>
      </c>
      <c r="BM306" s="18">
        <v>43</v>
      </c>
      <c r="BN306" s="18" t="str">
        <f t="shared" si="70"/>
        <v>Dambassinas</v>
      </c>
      <c r="BO306" s="18" t="str">
        <f t="shared" si="71"/>
        <v>Konstantinos</v>
      </c>
      <c r="BP306" s="18" t="str">
        <f t="shared" si="69"/>
        <v>Cologny</v>
      </c>
    </row>
    <row r="307" spans="1:68" x14ac:dyDescent="0.25">
      <c r="A307" s="15">
        <v>1986</v>
      </c>
      <c r="B307" t="s">
        <v>882</v>
      </c>
      <c r="C307" s="22" t="s">
        <v>39</v>
      </c>
      <c r="D307" s="42" t="s">
        <v>2902</v>
      </c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>
        <v>0</v>
      </c>
      <c r="AA307" s="22">
        <v>0</v>
      </c>
      <c r="AB307">
        <v>2</v>
      </c>
      <c r="AC307" s="22">
        <v>0</v>
      </c>
      <c r="AD307" s="22">
        <v>0</v>
      </c>
      <c r="AE307" s="22">
        <v>0</v>
      </c>
      <c r="AF307" s="22">
        <v>0</v>
      </c>
      <c r="AG307" s="22">
        <v>0</v>
      </c>
      <c r="AH307" s="22">
        <v>0</v>
      </c>
      <c r="AI307" s="22">
        <v>0</v>
      </c>
      <c r="AJ307" s="22">
        <v>0</v>
      </c>
      <c r="AK307" s="22">
        <v>0</v>
      </c>
      <c r="AL307" s="22">
        <v>0</v>
      </c>
      <c r="AM307" s="22">
        <v>0</v>
      </c>
      <c r="AN307" s="22">
        <v>0</v>
      </c>
      <c r="AO307" s="22">
        <v>0</v>
      </c>
      <c r="AP307" s="22">
        <v>0</v>
      </c>
      <c r="AQ307" s="22">
        <v>0</v>
      </c>
      <c r="AR307" s="22">
        <v>0</v>
      </c>
      <c r="AS307" s="22">
        <v>0</v>
      </c>
      <c r="AT307" s="22">
        <v>0</v>
      </c>
      <c r="AU307" s="22">
        <v>0</v>
      </c>
      <c r="AV307" s="22">
        <v>0</v>
      </c>
      <c r="AW307" s="22">
        <v>0</v>
      </c>
      <c r="AX307" s="22">
        <v>0</v>
      </c>
      <c r="AY307" s="22">
        <v>0</v>
      </c>
      <c r="AZ307" s="22">
        <v>0</v>
      </c>
      <c r="BA307" s="22">
        <v>0</v>
      </c>
      <c r="BB307" s="22">
        <v>0</v>
      </c>
      <c r="BC307" s="22">
        <v>0</v>
      </c>
      <c r="BD307" s="18">
        <f t="shared" si="59"/>
        <v>2</v>
      </c>
      <c r="BE307" s="64">
        <f t="shared" si="60"/>
        <v>2</v>
      </c>
      <c r="BF307" s="64">
        <f t="shared" si="61"/>
        <v>0</v>
      </c>
      <c r="BG307" s="64">
        <f t="shared" si="62"/>
        <v>0</v>
      </c>
      <c r="BH307" s="64">
        <f t="shared" si="63"/>
        <v>0</v>
      </c>
      <c r="BI307" s="64">
        <f t="shared" si="64"/>
        <v>0</v>
      </c>
      <c r="BJ307" s="64">
        <f t="shared" si="65"/>
        <v>0</v>
      </c>
      <c r="BK307" s="66">
        <f t="shared" si="66"/>
        <v>0</v>
      </c>
      <c r="BL307" s="109">
        <f t="shared" si="67"/>
        <v>2</v>
      </c>
      <c r="BM307" s="18">
        <v>43</v>
      </c>
      <c r="BN307" s="18" t="str">
        <f t="shared" si="70"/>
        <v>Droz</v>
      </c>
      <c r="BO307" s="18" t="str">
        <f t="shared" si="71"/>
        <v>Sébastien</v>
      </c>
      <c r="BP307" s="18" t="str">
        <f t="shared" si="69"/>
        <v>Erlach</v>
      </c>
    </row>
    <row r="308" spans="1:68" x14ac:dyDescent="0.25">
      <c r="A308" s="15">
        <v>1981</v>
      </c>
      <c r="B308" t="s">
        <v>1084</v>
      </c>
      <c r="C308" s="22" t="s">
        <v>328</v>
      </c>
      <c r="D308" s="42" t="s">
        <v>1116</v>
      </c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>
        <v>0</v>
      </c>
      <c r="AA308" s="22">
        <v>0</v>
      </c>
      <c r="AB308" s="22">
        <v>0</v>
      </c>
      <c r="AC308" s="22">
        <v>0</v>
      </c>
      <c r="AD308" s="22">
        <v>0</v>
      </c>
      <c r="AE308" s="22">
        <v>0</v>
      </c>
      <c r="AF308" s="22"/>
      <c r="AG308" s="22"/>
      <c r="AH308" s="22"/>
      <c r="AI308" s="22"/>
      <c r="AJ308" s="22">
        <v>0</v>
      </c>
      <c r="AK308" s="22">
        <v>0</v>
      </c>
      <c r="AL308" s="22">
        <v>0</v>
      </c>
      <c r="AM308" s="22">
        <v>0</v>
      </c>
      <c r="AN308" s="22">
        <v>0</v>
      </c>
      <c r="AO308" s="22">
        <v>0</v>
      </c>
      <c r="AP308" s="22">
        <v>0</v>
      </c>
      <c r="AQ308" s="22">
        <v>0</v>
      </c>
      <c r="AR308" s="22">
        <v>2</v>
      </c>
      <c r="AS308" s="22">
        <v>0</v>
      </c>
      <c r="AT308" s="22">
        <v>0</v>
      </c>
      <c r="AU308" s="22">
        <v>0</v>
      </c>
      <c r="AV308" s="22">
        <v>0</v>
      </c>
      <c r="AW308" s="22">
        <v>0</v>
      </c>
      <c r="AX308" s="22">
        <v>0</v>
      </c>
      <c r="AY308" s="22">
        <v>0</v>
      </c>
      <c r="AZ308" s="22">
        <v>0</v>
      </c>
      <c r="BA308" s="22">
        <v>0</v>
      </c>
      <c r="BB308" s="22">
        <v>0</v>
      </c>
      <c r="BC308" s="22">
        <v>0</v>
      </c>
      <c r="BD308" s="18">
        <f t="shared" si="59"/>
        <v>2</v>
      </c>
      <c r="BE308" s="64">
        <f t="shared" si="60"/>
        <v>2</v>
      </c>
      <c r="BF308" s="64">
        <f t="shared" si="61"/>
        <v>0</v>
      </c>
      <c r="BG308" s="64">
        <f t="shared" si="62"/>
        <v>0</v>
      </c>
      <c r="BH308" s="64">
        <f t="shared" si="63"/>
        <v>0</v>
      </c>
      <c r="BI308" s="64">
        <f t="shared" si="64"/>
        <v>0</v>
      </c>
      <c r="BJ308" s="64">
        <f t="shared" si="65"/>
        <v>0</v>
      </c>
      <c r="BK308" s="66">
        <f t="shared" si="66"/>
        <v>0</v>
      </c>
      <c r="BL308" s="109">
        <f t="shared" si="67"/>
        <v>2</v>
      </c>
      <c r="BM308" s="18">
        <v>43</v>
      </c>
      <c r="BN308" s="18" t="str">
        <f t="shared" si="70"/>
        <v>Favre</v>
      </c>
      <c r="BO308" s="18" t="str">
        <f t="shared" si="71"/>
        <v>Samuel</v>
      </c>
      <c r="BP308" s="18" t="str">
        <f t="shared" si="69"/>
        <v>Veyras</v>
      </c>
    </row>
    <row r="309" spans="1:68" x14ac:dyDescent="0.25">
      <c r="A309" s="15">
        <v>1981</v>
      </c>
      <c r="B309" t="s">
        <v>1995</v>
      </c>
      <c r="C309" s="22" t="s">
        <v>726</v>
      </c>
      <c r="D309" s="42" t="s">
        <v>1969</v>
      </c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>
        <v>0</v>
      </c>
      <c r="AA309" s="22">
        <v>0</v>
      </c>
      <c r="AB309" s="22">
        <v>0</v>
      </c>
      <c r="AC309" s="22">
        <v>0</v>
      </c>
      <c r="AD309" s="22">
        <v>0</v>
      </c>
      <c r="AE309" s="22">
        <v>0</v>
      </c>
      <c r="AF309" s="22"/>
      <c r="AG309" s="22"/>
      <c r="AH309" s="22"/>
      <c r="AI309" s="22"/>
      <c r="AJ309" s="22">
        <v>0</v>
      </c>
      <c r="AK309" s="22">
        <v>0</v>
      </c>
      <c r="AL309" s="22">
        <v>0</v>
      </c>
      <c r="AM309" s="22">
        <v>0</v>
      </c>
      <c r="AN309" s="22">
        <v>0</v>
      </c>
      <c r="AO309" s="22">
        <v>0</v>
      </c>
      <c r="AP309" s="22">
        <v>0</v>
      </c>
      <c r="AQ309" s="22">
        <v>0</v>
      </c>
      <c r="AR309" s="22">
        <v>0</v>
      </c>
      <c r="AS309" s="22">
        <v>0</v>
      </c>
      <c r="AT309" s="22">
        <v>0</v>
      </c>
      <c r="AU309" s="22">
        <v>0</v>
      </c>
      <c r="AV309" s="22">
        <v>0</v>
      </c>
      <c r="AW309" s="22">
        <v>0</v>
      </c>
      <c r="AX309" s="22">
        <v>0</v>
      </c>
      <c r="AY309" s="22">
        <v>0</v>
      </c>
      <c r="AZ309" s="22">
        <v>2</v>
      </c>
      <c r="BA309" s="22">
        <v>0</v>
      </c>
      <c r="BB309" s="22">
        <v>0</v>
      </c>
      <c r="BC309" s="22">
        <v>0</v>
      </c>
      <c r="BD309" s="18">
        <f t="shared" si="59"/>
        <v>2</v>
      </c>
      <c r="BE309" s="64">
        <f t="shared" si="60"/>
        <v>2</v>
      </c>
      <c r="BF309" s="64">
        <f t="shared" si="61"/>
        <v>0</v>
      </c>
      <c r="BG309" s="64">
        <f t="shared" si="62"/>
        <v>0</v>
      </c>
      <c r="BH309" s="64">
        <f t="shared" si="63"/>
        <v>0</v>
      </c>
      <c r="BI309" s="64">
        <f t="shared" si="64"/>
        <v>0</v>
      </c>
      <c r="BJ309" s="64">
        <f t="shared" si="65"/>
        <v>0</v>
      </c>
      <c r="BK309" s="66">
        <f t="shared" si="66"/>
        <v>0</v>
      </c>
      <c r="BL309" s="109">
        <f t="shared" si="67"/>
        <v>2</v>
      </c>
      <c r="BM309" s="18">
        <v>43</v>
      </c>
      <c r="BN309" s="18" t="str">
        <f t="shared" si="70"/>
        <v>Frei</v>
      </c>
      <c r="BO309" s="18" t="str">
        <f t="shared" si="71"/>
        <v>Markus</v>
      </c>
      <c r="BP309" s="18" t="str">
        <f t="shared" si="69"/>
        <v>Basel</v>
      </c>
    </row>
    <row r="310" spans="1:68" x14ac:dyDescent="0.25">
      <c r="A310" s="15">
        <v>2000</v>
      </c>
      <c r="B310" t="s">
        <v>1316</v>
      </c>
      <c r="C310" s="22" t="s">
        <v>100</v>
      </c>
      <c r="D310" s="42" t="s">
        <v>29</v>
      </c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>
        <v>0</v>
      </c>
      <c r="AA310" s="22">
        <v>0</v>
      </c>
      <c r="AB310" s="22">
        <v>0</v>
      </c>
      <c r="AC310" s="22">
        <v>0</v>
      </c>
      <c r="AD310" s="22">
        <v>0</v>
      </c>
      <c r="AE310" s="22">
        <v>0</v>
      </c>
      <c r="AF310" s="22"/>
      <c r="AG310" s="22"/>
      <c r="AH310" s="22"/>
      <c r="AI310" s="22"/>
      <c r="AJ310" s="22">
        <v>0</v>
      </c>
      <c r="AK310" s="22">
        <v>0</v>
      </c>
      <c r="AL310" s="22">
        <v>0</v>
      </c>
      <c r="AM310" s="22">
        <v>0</v>
      </c>
      <c r="AN310" s="22">
        <v>0</v>
      </c>
      <c r="AO310" s="22">
        <v>0</v>
      </c>
      <c r="AP310" s="22">
        <v>0</v>
      </c>
      <c r="AQ310" s="22">
        <v>0</v>
      </c>
      <c r="AR310" s="22">
        <v>0</v>
      </c>
      <c r="AS310" s="22">
        <v>0</v>
      </c>
      <c r="AT310" s="22">
        <v>2</v>
      </c>
      <c r="AU310" s="22">
        <v>0</v>
      </c>
      <c r="AV310" s="22">
        <v>0</v>
      </c>
      <c r="AW310" s="22">
        <v>0</v>
      </c>
      <c r="AX310" s="22">
        <v>0</v>
      </c>
      <c r="AY310" s="22">
        <v>0</v>
      </c>
      <c r="AZ310" s="22">
        <v>0</v>
      </c>
      <c r="BA310" s="22">
        <v>0</v>
      </c>
      <c r="BB310" s="22">
        <v>0</v>
      </c>
      <c r="BC310" s="22">
        <v>0</v>
      </c>
      <c r="BD310" s="18">
        <f t="shared" si="59"/>
        <v>2</v>
      </c>
      <c r="BE310" s="64">
        <f t="shared" si="60"/>
        <v>2</v>
      </c>
      <c r="BF310" s="64">
        <f t="shared" si="61"/>
        <v>0</v>
      </c>
      <c r="BG310" s="64">
        <f t="shared" si="62"/>
        <v>0</v>
      </c>
      <c r="BH310" s="64">
        <f t="shared" si="63"/>
        <v>0</v>
      </c>
      <c r="BI310" s="64">
        <f t="shared" si="64"/>
        <v>0</v>
      </c>
      <c r="BJ310" s="64">
        <f t="shared" si="65"/>
        <v>0</v>
      </c>
      <c r="BK310" s="66">
        <f t="shared" si="66"/>
        <v>0</v>
      </c>
      <c r="BL310" s="109">
        <f t="shared" si="67"/>
        <v>2</v>
      </c>
      <c r="BM310" s="18">
        <v>43</v>
      </c>
      <c r="BN310" s="18" t="str">
        <f t="shared" si="70"/>
        <v>Gabioud</v>
      </c>
      <c r="BO310" s="18" t="str">
        <f t="shared" si="71"/>
        <v>Pierre</v>
      </c>
      <c r="BP310" s="18" t="str">
        <f t="shared" si="69"/>
        <v>Martigny</v>
      </c>
    </row>
    <row r="311" spans="1:68" x14ac:dyDescent="0.25">
      <c r="A311" s="15">
        <v>1997</v>
      </c>
      <c r="B311" t="s">
        <v>1901</v>
      </c>
      <c r="C311" s="22" t="s">
        <v>1884</v>
      </c>
      <c r="D311" s="44" t="s">
        <v>673</v>
      </c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>
        <v>0</v>
      </c>
      <c r="AA311" s="22">
        <v>0</v>
      </c>
      <c r="AB311" s="22">
        <v>0</v>
      </c>
      <c r="AC311" s="22">
        <v>0</v>
      </c>
      <c r="AD311" s="22">
        <v>0</v>
      </c>
      <c r="AE311" s="22">
        <v>0</v>
      </c>
      <c r="AF311" s="22"/>
      <c r="AG311" s="22"/>
      <c r="AH311" s="22"/>
      <c r="AI311" s="22"/>
      <c r="AJ311" s="22">
        <v>0</v>
      </c>
      <c r="AK311" s="22">
        <v>0</v>
      </c>
      <c r="AL311" s="22">
        <v>0</v>
      </c>
      <c r="AM311" s="22">
        <v>0</v>
      </c>
      <c r="AN311" s="22">
        <v>0</v>
      </c>
      <c r="AO311" s="22">
        <v>0</v>
      </c>
      <c r="AP311" s="22">
        <v>0</v>
      </c>
      <c r="AQ311" s="22">
        <v>0</v>
      </c>
      <c r="AR311" s="22">
        <v>0</v>
      </c>
      <c r="AS311" s="22">
        <v>0</v>
      </c>
      <c r="AT311" s="22">
        <v>0</v>
      </c>
      <c r="AU311" s="22">
        <v>0</v>
      </c>
      <c r="AV311" s="22">
        <v>0</v>
      </c>
      <c r="AW311" s="22">
        <v>0</v>
      </c>
      <c r="AX311" s="22">
        <v>0</v>
      </c>
      <c r="AY311" s="22">
        <v>2</v>
      </c>
      <c r="AZ311" s="22">
        <v>0</v>
      </c>
      <c r="BA311" s="22">
        <v>0</v>
      </c>
      <c r="BB311" s="22">
        <v>0</v>
      </c>
      <c r="BC311" s="22">
        <v>0</v>
      </c>
      <c r="BD311" s="18">
        <f t="shared" si="59"/>
        <v>2</v>
      </c>
      <c r="BE311" s="64">
        <f t="shared" si="60"/>
        <v>2</v>
      </c>
      <c r="BF311" s="64">
        <f t="shared" si="61"/>
        <v>0</v>
      </c>
      <c r="BG311" s="64">
        <f t="shared" si="62"/>
        <v>0</v>
      </c>
      <c r="BH311" s="64">
        <f t="shared" si="63"/>
        <v>0</v>
      </c>
      <c r="BI311" s="64">
        <f t="shared" si="64"/>
        <v>0</v>
      </c>
      <c r="BJ311" s="64">
        <f t="shared" si="65"/>
        <v>0</v>
      </c>
      <c r="BK311" s="66">
        <f t="shared" si="66"/>
        <v>0</v>
      </c>
      <c r="BL311" s="109">
        <f t="shared" si="67"/>
        <v>2</v>
      </c>
      <c r="BM311" s="18">
        <v>43</v>
      </c>
      <c r="BN311" s="18" t="str">
        <f t="shared" si="70"/>
        <v>Li</v>
      </c>
      <c r="BO311" s="18" t="str">
        <f t="shared" si="71"/>
        <v>Xiang</v>
      </c>
      <c r="BP311" s="18" t="str">
        <f t="shared" si="69"/>
        <v>Zürich</v>
      </c>
    </row>
    <row r="312" spans="1:68" x14ac:dyDescent="0.25">
      <c r="A312" s="19">
        <v>1984</v>
      </c>
      <c r="B312" s="22" t="s">
        <v>321</v>
      </c>
      <c r="C312" s="22" t="s">
        <v>376</v>
      </c>
      <c r="D312" s="42" t="s">
        <v>1350</v>
      </c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>
        <v>0</v>
      </c>
      <c r="AA312" s="22">
        <v>0</v>
      </c>
      <c r="AB312" s="22">
        <v>0</v>
      </c>
      <c r="AC312" s="22">
        <v>0</v>
      </c>
      <c r="AD312" s="22">
        <v>0</v>
      </c>
      <c r="AE312" s="22">
        <v>0</v>
      </c>
      <c r="AF312" s="22"/>
      <c r="AG312" s="22"/>
      <c r="AH312" s="22"/>
      <c r="AI312" s="22"/>
      <c r="AJ312" s="22">
        <v>0</v>
      </c>
      <c r="AK312" s="22">
        <v>0</v>
      </c>
      <c r="AL312" s="22">
        <v>0</v>
      </c>
      <c r="AM312" s="22">
        <v>0</v>
      </c>
      <c r="AN312" s="22">
        <v>0</v>
      </c>
      <c r="AO312" s="22">
        <v>0</v>
      </c>
      <c r="AP312" s="22">
        <v>0</v>
      </c>
      <c r="AQ312" s="22">
        <v>0</v>
      </c>
      <c r="AR312" s="22">
        <v>0</v>
      </c>
      <c r="AS312" s="22">
        <v>0</v>
      </c>
      <c r="AT312" s="22">
        <v>0</v>
      </c>
      <c r="AU312" s="22">
        <v>0</v>
      </c>
      <c r="AV312" s="22">
        <v>0</v>
      </c>
      <c r="AW312" s="22">
        <v>2</v>
      </c>
      <c r="AX312" s="22">
        <v>0</v>
      </c>
      <c r="AY312" s="22">
        <v>0</v>
      </c>
      <c r="AZ312" s="22">
        <v>0</v>
      </c>
      <c r="BA312" s="22">
        <v>0</v>
      </c>
      <c r="BB312" s="22">
        <v>0</v>
      </c>
      <c r="BC312" s="22">
        <v>0</v>
      </c>
      <c r="BD312" s="18">
        <f t="shared" si="59"/>
        <v>2</v>
      </c>
      <c r="BE312" s="64">
        <f t="shared" si="60"/>
        <v>2</v>
      </c>
      <c r="BF312" s="64">
        <f t="shared" si="61"/>
        <v>0</v>
      </c>
      <c r="BG312" s="64">
        <f t="shared" si="62"/>
        <v>0</v>
      </c>
      <c r="BH312" s="64">
        <f t="shared" si="63"/>
        <v>0</v>
      </c>
      <c r="BI312" s="64">
        <f t="shared" si="64"/>
        <v>0</v>
      </c>
      <c r="BJ312" s="64">
        <f t="shared" si="65"/>
        <v>0</v>
      </c>
      <c r="BK312" s="66">
        <f t="shared" si="66"/>
        <v>0</v>
      </c>
      <c r="BL312" s="109">
        <f t="shared" si="67"/>
        <v>2</v>
      </c>
      <c r="BM312" s="18">
        <v>43</v>
      </c>
      <c r="BN312" s="18" t="str">
        <f t="shared" si="70"/>
        <v>Martin</v>
      </c>
      <c r="BO312" s="18" t="str">
        <f t="shared" si="71"/>
        <v>Frédéric</v>
      </c>
      <c r="BP312" s="18" t="str">
        <f t="shared" si="69"/>
        <v>Miège</v>
      </c>
    </row>
    <row r="313" spans="1:68" x14ac:dyDescent="0.25">
      <c r="A313" s="19">
        <v>1981</v>
      </c>
      <c r="B313" s="22" t="s">
        <v>653</v>
      </c>
      <c r="C313" s="22" t="s">
        <v>654</v>
      </c>
      <c r="D313" s="42" t="s">
        <v>124</v>
      </c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>
        <v>0</v>
      </c>
      <c r="AA313" s="22">
        <v>0</v>
      </c>
      <c r="AB313" s="22">
        <v>0</v>
      </c>
      <c r="AC313" s="22">
        <v>0</v>
      </c>
      <c r="AD313" s="22">
        <v>0</v>
      </c>
      <c r="AE313" s="22">
        <v>0</v>
      </c>
      <c r="AF313" s="22"/>
      <c r="AG313" s="22"/>
      <c r="AH313" s="22"/>
      <c r="AI313" s="22"/>
      <c r="AJ313" s="22">
        <v>0</v>
      </c>
      <c r="AK313" s="22">
        <v>0</v>
      </c>
      <c r="AL313" s="22">
        <v>0</v>
      </c>
      <c r="AM313" s="22">
        <v>0</v>
      </c>
      <c r="AN313" s="22">
        <v>2</v>
      </c>
      <c r="AO313" s="22">
        <v>0</v>
      </c>
      <c r="AP313" s="22">
        <v>0</v>
      </c>
      <c r="AQ313" s="22">
        <v>0</v>
      </c>
      <c r="AR313" s="22">
        <v>0</v>
      </c>
      <c r="AS313" s="22">
        <v>0</v>
      </c>
      <c r="AT313" s="22">
        <v>0</v>
      </c>
      <c r="AU313" s="22">
        <v>0</v>
      </c>
      <c r="AV313" s="22">
        <v>0</v>
      </c>
      <c r="AW313" s="22">
        <v>0</v>
      </c>
      <c r="AX313" s="22">
        <v>0</v>
      </c>
      <c r="AY313" s="22">
        <v>0</v>
      </c>
      <c r="AZ313" s="22">
        <v>0</v>
      </c>
      <c r="BA313" s="22">
        <v>0</v>
      </c>
      <c r="BB313" s="22">
        <v>0</v>
      </c>
      <c r="BC313" s="22">
        <v>0</v>
      </c>
      <c r="BD313" s="18">
        <f t="shared" si="59"/>
        <v>2</v>
      </c>
      <c r="BE313" s="64">
        <f t="shared" si="60"/>
        <v>2</v>
      </c>
      <c r="BF313" s="64">
        <f t="shared" si="61"/>
        <v>0</v>
      </c>
      <c r="BG313" s="64">
        <f t="shared" si="62"/>
        <v>0</v>
      </c>
      <c r="BH313" s="64">
        <f t="shared" si="63"/>
        <v>0</v>
      </c>
      <c r="BI313" s="64">
        <f t="shared" si="64"/>
        <v>0</v>
      </c>
      <c r="BJ313" s="64">
        <f t="shared" si="65"/>
        <v>0</v>
      </c>
      <c r="BK313" s="66">
        <f t="shared" si="66"/>
        <v>0</v>
      </c>
      <c r="BL313" s="109">
        <f t="shared" si="67"/>
        <v>2</v>
      </c>
      <c r="BM313" s="18">
        <v>43</v>
      </c>
      <c r="BN313" s="18" t="str">
        <f t="shared" si="70"/>
        <v>Mischler</v>
      </c>
      <c r="BO313" s="18" t="str">
        <f t="shared" si="71"/>
        <v>Reto</v>
      </c>
      <c r="BP313" s="18" t="str">
        <f t="shared" si="69"/>
        <v>Berne</v>
      </c>
    </row>
    <row r="314" spans="1:68" x14ac:dyDescent="0.25">
      <c r="A314" s="15">
        <v>2000</v>
      </c>
      <c r="B314" t="s">
        <v>129</v>
      </c>
      <c r="C314" s="22" t="s">
        <v>2391</v>
      </c>
      <c r="D314" s="42" t="s">
        <v>125</v>
      </c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>
        <v>0</v>
      </c>
      <c r="AA314" s="22">
        <v>0</v>
      </c>
      <c r="AB314" s="18">
        <v>0</v>
      </c>
      <c r="AC314" s="21">
        <v>0</v>
      </c>
      <c r="AD314" s="22">
        <v>0</v>
      </c>
      <c r="AE314" s="22">
        <v>2</v>
      </c>
      <c r="AF314" s="22"/>
      <c r="AG314" s="22"/>
      <c r="AH314" s="22"/>
      <c r="AI314" s="22"/>
      <c r="AJ314" s="22">
        <v>0</v>
      </c>
      <c r="AK314" s="22">
        <v>0</v>
      </c>
      <c r="AL314" s="22">
        <v>0</v>
      </c>
      <c r="AM314" s="22">
        <v>0</v>
      </c>
      <c r="AN314" s="22">
        <v>0</v>
      </c>
      <c r="AO314" s="22">
        <v>0</v>
      </c>
      <c r="AP314" s="22">
        <v>0</v>
      </c>
      <c r="AQ314" s="22">
        <v>0</v>
      </c>
      <c r="AR314" s="22">
        <v>0</v>
      </c>
      <c r="AS314" s="22">
        <v>0</v>
      </c>
      <c r="AT314" s="22">
        <v>0</v>
      </c>
      <c r="AU314" s="22">
        <v>0</v>
      </c>
      <c r="AV314" s="22">
        <v>0</v>
      </c>
      <c r="AW314" s="22">
        <v>0</v>
      </c>
      <c r="AX314" s="22">
        <v>0</v>
      </c>
      <c r="AY314" s="22">
        <v>0</v>
      </c>
      <c r="AZ314" s="22">
        <v>0</v>
      </c>
      <c r="BA314" s="22">
        <v>0</v>
      </c>
      <c r="BB314" s="22">
        <v>0</v>
      </c>
      <c r="BC314" s="22">
        <v>0</v>
      </c>
      <c r="BD314" s="18">
        <f t="shared" si="59"/>
        <v>2</v>
      </c>
      <c r="BE314" s="64">
        <f t="shared" si="60"/>
        <v>2</v>
      </c>
      <c r="BF314" s="64">
        <f t="shared" si="61"/>
        <v>0</v>
      </c>
      <c r="BG314" s="64">
        <f t="shared" si="62"/>
        <v>0</v>
      </c>
      <c r="BH314" s="64">
        <f t="shared" si="63"/>
        <v>0</v>
      </c>
      <c r="BI314" s="64">
        <f t="shared" si="64"/>
        <v>0</v>
      </c>
      <c r="BJ314" s="64">
        <f t="shared" si="65"/>
        <v>0</v>
      </c>
      <c r="BK314" s="66">
        <f t="shared" si="66"/>
        <v>0</v>
      </c>
      <c r="BL314" s="109">
        <f t="shared" si="67"/>
        <v>2</v>
      </c>
      <c r="BM314" s="18">
        <v>43</v>
      </c>
      <c r="BN314" s="18" t="str">
        <f t="shared" si="70"/>
        <v>Perren</v>
      </c>
      <c r="BO314" s="18" t="str">
        <f t="shared" si="71"/>
        <v>Jan</v>
      </c>
      <c r="BP314" s="18" t="str">
        <f t="shared" si="69"/>
        <v>Zermatt</v>
      </c>
    </row>
    <row r="315" spans="1:68" x14ac:dyDescent="0.25">
      <c r="A315" s="89">
        <v>1981</v>
      </c>
      <c r="B315" s="22" t="s">
        <v>552</v>
      </c>
      <c r="C315" s="22" t="s">
        <v>541</v>
      </c>
      <c r="D315" s="94" t="s">
        <v>534</v>
      </c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>
        <v>0</v>
      </c>
      <c r="AA315" s="22">
        <v>0</v>
      </c>
      <c r="AB315" s="22">
        <v>0</v>
      </c>
      <c r="AC315" s="22">
        <v>0</v>
      </c>
      <c r="AD315" s="22">
        <v>0</v>
      </c>
      <c r="AE315" s="22">
        <v>0</v>
      </c>
      <c r="AF315" s="22"/>
      <c r="AG315" s="22"/>
      <c r="AH315" s="22"/>
      <c r="AI315" s="22"/>
      <c r="AJ315" s="22">
        <v>0</v>
      </c>
      <c r="AK315" s="22">
        <v>0</v>
      </c>
      <c r="AL315" s="22">
        <v>2</v>
      </c>
      <c r="AM315" s="22">
        <v>0</v>
      </c>
      <c r="AN315" s="22">
        <v>0</v>
      </c>
      <c r="AO315" s="22">
        <v>0</v>
      </c>
      <c r="AP315" s="22">
        <v>0</v>
      </c>
      <c r="AQ315" s="22">
        <v>0</v>
      </c>
      <c r="AR315" s="22">
        <v>0</v>
      </c>
      <c r="AS315" s="22">
        <v>0</v>
      </c>
      <c r="AT315" s="22">
        <v>0</v>
      </c>
      <c r="AU315" s="22">
        <v>0</v>
      </c>
      <c r="AV315" s="22">
        <v>0</v>
      </c>
      <c r="AW315" s="22">
        <v>0</v>
      </c>
      <c r="AX315" s="22">
        <v>0</v>
      </c>
      <c r="AY315" s="22">
        <v>0</v>
      </c>
      <c r="AZ315" s="22">
        <v>0</v>
      </c>
      <c r="BA315" s="22">
        <v>0</v>
      </c>
      <c r="BB315" s="22">
        <v>0</v>
      </c>
      <c r="BC315" s="22">
        <v>0</v>
      </c>
      <c r="BD315" s="18">
        <f t="shared" si="59"/>
        <v>2</v>
      </c>
      <c r="BE315" s="64">
        <f t="shared" si="60"/>
        <v>2</v>
      </c>
      <c r="BF315" s="64">
        <f t="shared" si="61"/>
        <v>0</v>
      </c>
      <c r="BG315" s="64">
        <f t="shared" si="62"/>
        <v>0</v>
      </c>
      <c r="BH315" s="64">
        <f t="shared" si="63"/>
        <v>0</v>
      </c>
      <c r="BI315" s="64">
        <f t="shared" si="64"/>
        <v>0</v>
      </c>
      <c r="BJ315" s="64">
        <f t="shared" si="65"/>
        <v>0</v>
      </c>
      <c r="BK315" s="66">
        <f t="shared" si="66"/>
        <v>0</v>
      </c>
      <c r="BL315" s="109">
        <f t="shared" si="67"/>
        <v>2</v>
      </c>
      <c r="BM315" s="18">
        <v>43</v>
      </c>
      <c r="BN315" s="18" t="str">
        <f t="shared" si="70"/>
        <v xml:space="preserve">Petitjean </v>
      </c>
      <c r="BO315" s="18" t="str">
        <f t="shared" si="71"/>
        <v>Aurélien</v>
      </c>
      <c r="BP315" s="18" t="str">
        <f t="shared" si="69"/>
        <v>Septmoncel</v>
      </c>
    </row>
    <row r="316" spans="1:68" x14ac:dyDescent="0.25">
      <c r="A316" s="15">
        <v>1983</v>
      </c>
      <c r="B316" s="22" t="s">
        <v>212</v>
      </c>
      <c r="C316" s="22" t="s">
        <v>20</v>
      </c>
      <c r="D316" s="93" t="s">
        <v>78</v>
      </c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>
        <v>0</v>
      </c>
      <c r="AA316" s="22">
        <v>0</v>
      </c>
      <c r="AB316" s="22">
        <v>0</v>
      </c>
      <c r="AC316" s="22">
        <v>0</v>
      </c>
      <c r="AD316" s="22">
        <v>0</v>
      </c>
      <c r="AE316" s="22">
        <v>0</v>
      </c>
      <c r="AF316" s="22"/>
      <c r="AG316" s="22"/>
      <c r="AH316" s="22"/>
      <c r="AI316" s="22"/>
      <c r="AJ316" s="22">
        <v>0</v>
      </c>
      <c r="AK316" s="22">
        <v>2</v>
      </c>
      <c r="AL316" s="22">
        <v>0</v>
      </c>
      <c r="AM316" s="22">
        <v>0</v>
      </c>
      <c r="AN316" s="22">
        <v>0</v>
      </c>
      <c r="AO316" s="22">
        <v>0</v>
      </c>
      <c r="AP316" s="22">
        <v>0</v>
      </c>
      <c r="AQ316" s="22">
        <v>0</v>
      </c>
      <c r="AR316" s="22">
        <v>0</v>
      </c>
      <c r="AS316" s="22">
        <v>0</v>
      </c>
      <c r="AT316" s="22">
        <v>0</v>
      </c>
      <c r="AU316" s="22">
        <v>0</v>
      </c>
      <c r="AV316" s="22">
        <v>0</v>
      </c>
      <c r="AW316" s="22">
        <v>0</v>
      </c>
      <c r="AX316" s="22">
        <v>0</v>
      </c>
      <c r="AY316" s="22">
        <v>0</v>
      </c>
      <c r="AZ316" s="22">
        <v>0</v>
      </c>
      <c r="BA316" s="22">
        <v>0</v>
      </c>
      <c r="BB316" s="22">
        <v>0</v>
      </c>
      <c r="BC316" s="22">
        <v>0</v>
      </c>
      <c r="BD316" s="18">
        <f t="shared" si="59"/>
        <v>2</v>
      </c>
      <c r="BE316" s="64">
        <f t="shared" si="60"/>
        <v>2</v>
      </c>
      <c r="BF316" s="64">
        <f t="shared" si="61"/>
        <v>0</v>
      </c>
      <c r="BG316" s="64">
        <f t="shared" si="62"/>
        <v>0</v>
      </c>
      <c r="BH316" s="64">
        <f t="shared" si="63"/>
        <v>0</v>
      </c>
      <c r="BI316" s="64">
        <f t="shared" si="64"/>
        <v>0</v>
      </c>
      <c r="BJ316" s="64">
        <f t="shared" si="65"/>
        <v>0</v>
      </c>
      <c r="BK316" s="66">
        <f t="shared" si="66"/>
        <v>0</v>
      </c>
      <c r="BL316" s="109">
        <f t="shared" si="67"/>
        <v>2</v>
      </c>
      <c r="BM316" s="18">
        <v>43</v>
      </c>
      <c r="BN316" s="18" t="str">
        <f t="shared" si="70"/>
        <v>Pin</v>
      </c>
      <c r="BO316" s="18" t="str">
        <f t="shared" si="71"/>
        <v>Antoine</v>
      </c>
      <c r="BP316" s="18" t="str">
        <f t="shared" si="69"/>
        <v>Vouvry</v>
      </c>
    </row>
    <row r="317" spans="1:68" x14ac:dyDescent="0.25">
      <c r="A317" s="15">
        <v>1982</v>
      </c>
      <c r="B317" t="s">
        <v>1410</v>
      </c>
      <c r="C317" s="22" t="s">
        <v>328</v>
      </c>
      <c r="D317" s="42" t="s">
        <v>1397</v>
      </c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>
        <v>0</v>
      </c>
      <c r="AA317" s="22">
        <v>0</v>
      </c>
      <c r="AB317" s="22">
        <v>0</v>
      </c>
      <c r="AC317" s="22">
        <v>0</v>
      </c>
      <c r="AD317" s="22">
        <v>0</v>
      </c>
      <c r="AE317" s="22">
        <v>0</v>
      </c>
      <c r="AF317" s="22"/>
      <c r="AG317" s="22"/>
      <c r="AH317" s="22"/>
      <c r="AI317" s="22"/>
      <c r="AJ317" s="22">
        <v>0</v>
      </c>
      <c r="AK317" s="22">
        <v>0</v>
      </c>
      <c r="AL317" s="22">
        <v>0</v>
      </c>
      <c r="AM317" s="22">
        <v>0</v>
      </c>
      <c r="AN317" s="22">
        <v>0</v>
      </c>
      <c r="AO317" s="22">
        <v>0</v>
      </c>
      <c r="AP317" s="22">
        <v>0</v>
      </c>
      <c r="AQ317" s="22">
        <v>0</v>
      </c>
      <c r="AR317" s="22">
        <v>0</v>
      </c>
      <c r="AS317" s="22">
        <v>0</v>
      </c>
      <c r="AT317" s="22">
        <v>0</v>
      </c>
      <c r="AU317" s="22">
        <v>2</v>
      </c>
      <c r="AV317" s="22">
        <v>0</v>
      </c>
      <c r="AW317" s="22">
        <v>0</v>
      </c>
      <c r="AX317" s="22">
        <v>0</v>
      </c>
      <c r="AY317" s="22">
        <v>0</v>
      </c>
      <c r="AZ317" s="22">
        <v>0</v>
      </c>
      <c r="BA317" s="22">
        <v>0</v>
      </c>
      <c r="BB317" s="22">
        <v>0</v>
      </c>
      <c r="BC317" s="22">
        <v>0</v>
      </c>
      <c r="BD317" s="18">
        <f t="shared" si="59"/>
        <v>2</v>
      </c>
      <c r="BE317" s="64">
        <f t="shared" si="60"/>
        <v>2</v>
      </c>
      <c r="BF317" s="64">
        <f t="shared" si="61"/>
        <v>0</v>
      </c>
      <c r="BG317" s="64">
        <f t="shared" si="62"/>
        <v>0</v>
      </c>
      <c r="BH317" s="64">
        <f t="shared" si="63"/>
        <v>0</v>
      </c>
      <c r="BI317" s="64">
        <f t="shared" si="64"/>
        <v>0</v>
      </c>
      <c r="BJ317" s="64">
        <f t="shared" si="65"/>
        <v>0</v>
      </c>
      <c r="BK317" s="66">
        <f t="shared" si="66"/>
        <v>0</v>
      </c>
      <c r="BL317" s="109">
        <f t="shared" si="67"/>
        <v>2</v>
      </c>
      <c r="BM317" s="18">
        <v>43</v>
      </c>
      <c r="BN317" s="18" t="str">
        <f t="shared" si="70"/>
        <v>Pochon</v>
      </c>
      <c r="BO317" s="18" t="str">
        <f t="shared" si="71"/>
        <v>Samuel</v>
      </c>
      <c r="BP317" s="18" t="str">
        <f t="shared" si="69"/>
        <v>Versegères</v>
      </c>
    </row>
    <row r="318" spans="1:68" x14ac:dyDescent="0.25">
      <c r="A318" s="19">
        <v>1994</v>
      </c>
      <c r="B318" s="22" t="s">
        <v>2153</v>
      </c>
      <c r="C318" s="22" t="s">
        <v>665</v>
      </c>
      <c r="D318" s="18" t="s">
        <v>2154</v>
      </c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>
        <v>0</v>
      </c>
      <c r="AA318" s="22">
        <v>0</v>
      </c>
      <c r="AB318" s="22">
        <v>0</v>
      </c>
      <c r="AC318" s="22">
        <v>0</v>
      </c>
      <c r="AD318" s="22">
        <v>0</v>
      </c>
      <c r="AE318" s="22">
        <v>0</v>
      </c>
      <c r="AF318" s="22"/>
      <c r="AG318" s="22"/>
      <c r="AH318" s="22"/>
      <c r="AI318" s="22"/>
      <c r="AJ318" s="22">
        <v>0</v>
      </c>
      <c r="AK318" s="22">
        <v>0</v>
      </c>
      <c r="AL318" s="22">
        <v>0</v>
      </c>
      <c r="AM318" s="22">
        <v>0</v>
      </c>
      <c r="AN318" s="22">
        <v>0</v>
      </c>
      <c r="AO318" s="22">
        <v>0</v>
      </c>
      <c r="AP318" s="22">
        <v>0</v>
      </c>
      <c r="AQ318" s="22">
        <v>0</v>
      </c>
      <c r="AR318" s="22">
        <v>0</v>
      </c>
      <c r="AS318" s="22">
        <v>0</v>
      </c>
      <c r="AT318" s="22">
        <v>0</v>
      </c>
      <c r="AU318" s="22">
        <v>0</v>
      </c>
      <c r="AV318" s="22">
        <v>2</v>
      </c>
      <c r="AW318" s="22">
        <v>0</v>
      </c>
      <c r="AX318" s="22">
        <v>0</v>
      </c>
      <c r="AY318" s="22">
        <v>0</v>
      </c>
      <c r="AZ318" s="22">
        <v>0</v>
      </c>
      <c r="BA318" s="22">
        <v>0</v>
      </c>
      <c r="BB318" s="22">
        <v>0</v>
      </c>
      <c r="BC318" s="22">
        <v>0</v>
      </c>
      <c r="BD318" s="18">
        <f t="shared" si="59"/>
        <v>2</v>
      </c>
      <c r="BE318" s="64">
        <f t="shared" si="60"/>
        <v>2</v>
      </c>
      <c r="BF318" s="64">
        <f t="shared" si="61"/>
        <v>0</v>
      </c>
      <c r="BG318" s="64">
        <f t="shared" si="62"/>
        <v>0</v>
      </c>
      <c r="BH318" s="64">
        <f t="shared" si="63"/>
        <v>0</v>
      </c>
      <c r="BI318" s="64">
        <f t="shared" si="64"/>
        <v>0</v>
      </c>
      <c r="BJ318" s="64">
        <f t="shared" si="65"/>
        <v>0</v>
      </c>
      <c r="BK318" s="66">
        <f t="shared" si="66"/>
        <v>0</v>
      </c>
      <c r="BL318" s="109">
        <f t="shared" si="67"/>
        <v>2</v>
      </c>
      <c r="BM318" s="18">
        <v>43</v>
      </c>
      <c r="BN318" s="18" t="str">
        <f t="shared" si="70"/>
        <v>Vaudan</v>
      </c>
      <c r="BO318" s="18" t="str">
        <f t="shared" si="71"/>
        <v>Fabien</v>
      </c>
      <c r="BP318" s="18" t="str">
        <f t="shared" si="69"/>
        <v>SC Bagnes</v>
      </c>
    </row>
    <row r="319" spans="1:68" x14ac:dyDescent="0.25">
      <c r="A319" s="15">
        <v>1993</v>
      </c>
      <c r="B319" t="s">
        <v>2478</v>
      </c>
      <c r="C319" s="22" t="s">
        <v>2463</v>
      </c>
      <c r="D319" s="42" t="s">
        <v>2457</v>
      </c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>
        <v>0</v>
      </c>
      <c r="AA319">
        <v>2</v>
      </c>
      <c r="AB319" s="18">
        <v>0</v>
      </c>
      <c r="AC319" s="21">
        <v>0</v>
      </c>
      <c r="AD319" s="22">
        <v>0</v>
      </c>
      <c r="AE319" s="21">
        <v>0</v>
      </c>
      <c r="AF319" s="22">
        <v>0</v>
      </c>
      <c r="AG319" s="21">
        <v>0</v>
      </c>
      <c r="AH319" s="22">
        <v>0</v>
      </c>
      <c r="AI319" s="21">
        <v>0</v>
      </c>
      <c r="AJ319" s="22">
        <v>0</v>
      </c>
      <c r="AK319" s="21">
        <v>0</v>
      </c>
      <c r="AL319" s="22">
        <v>0</v>
      </c>
      <c r="AM319" s="21">
        <v>0</v>
      </c>
      <c r="AN319" s="22">
        <v>0</v>
      </c>
      <c r="AO319" s="21">
        <v>0</v>
      </c>
      <c r="AP319" s="22">
        <v>0</v>
      </c>
      <c r="AQ319" s="21">
        <v>0</v>
      </c>
      <c r="AR319" s="22">
        <v>0</v>
      </c>
      <c r="AS319" s="21">
        <v>0</v>
      </c>
      <c r="AT319" s="22">
        <v>0</v>
      </c>
      <c r="AU319" s="21">
        <v>0</v>
      </c>
      <c r="AV319" s="22">
        <v>0</v>
      </c>
      <c r="AW319" s="21">
        <v>0</v>
      </c>
      <c r="AX319" s="22">
        <v>0</v>
      </c>
      <c r="AY319" s="21">
        <v>0</v>
      </c>
      <c r="AZ319" s="22">
        <v>0</v>
      </c>
      <c r="BA319" s="21">
        <v>0</v>
      </c>
      <c r="BB319" s="22">
        <v>0</v>
      </c>
      <c r="BC319" s="21">
        <v>0</v>
      </c>
      <c r="BD319" s="18">
        <f t="shared" si="59"/>
        <v>2</v>
      </c>
      <c r="BE319" s="64">
        <f t="shared" si="60"/>
        <v>2</v>
      </c>
      <c r="BF319" s="64">
        <f t="shared" si="61"/>
        <v>0</v>
      </c>
      <c r="BG319" s="64">
        <f t="shared" si="62"/>
        <v>0</v>
      </c>
      <c r="BH319" s="64">
        <f t="shared" si="63"/>
        <v>0</v>
      </c>
      <c r="BI319" s="64">
        <f t="shared" si="64"/>
        <v>0</v>
      </c>
      <c r="BJ319" s="64">
        <f t="shared" si="65"/>
        <v>0</v>
      </c>
      <c r="BK319" s="66">
        <f t="shared" si="66"/>
        <v>0</v>
      </c>
      <c r="BL319" s="109">
        <f t="shared" si="67"/>
        <v>2</v>
      </c>
      <c r="BM319" s="18">
        <v>43</v>
      </c>
      <c r="BN319" s="18" t="str">
        <f t="shared" si="70"/>
        <v>Wohlgut</v>
      </c>
      <c r="BO319" s="18" t="str">
        <f t="shared" si="71"/>
        <v>Valendin</v>
      </c>
      <c r="BP319" s="18" t="str">
        <f t="shared" si="69"/>
        <v>Freiburg</v>
      </c>
    </row>
    <row r="320" spans="1:68" x14ac:dyDescent="0.25">
      <c r="A320" s="15">
        <v>1985</v>
      </c>
      <c r="B320" s="22" t="s">
        <v>655</v>
      </c>
      <c r="C320" s="22" t="s">
        <v>383</v>
      </c>
      <c r="D320" s="42" t="s">
        <v>656</v>
      </c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>
        <v>0</v>
      </c>
      <c r="AA320" s="22">
        <v>0</v>
      </c>
      <c r="AB320" s="22">
        <v>0</v>
      </c>
      <c r="AC320" s="22">
        <v>0</v>
      </c>
      <c r="AD320" s="22">
        <v>0</v>
      </c>
      <c r="AE320" s="22">
        <v>0</v>
      </c>
      <c r="AF320" s="22"/>
      <c r="AG320" s="22"/>
      <c r="AH320" s="22"/>
      <c r="AI320" s="22"/>
      <c r="AJ320" s="22">
        <v>0</v>
      </c>
      <c r="AK320" s="22">
        <v>0</v>
      </c>
      <c r="AL320" s="22">
        <v>0</v>
      </c>
      <c r="AM320" s="22">
        <v>0</v>
      </c>
      <c r="AN320" s="22">
        <v>1</v>
      </c>
      <c r="AO320" s="22">
        <v>0</v>
      </c>
      <c r="AP320" s="22">
        <v>0</v>
      </c>
      <c r="AQ320" s="22">
        <v>0</v>
      </c>
      <c r="AR320" s="22">
        <v>0</v>
      </c>
      <c r="AS320" s="22">
        <v>0</v>
      </c>
      <c r="AT320" s="22">
        <v>0</v>
      </c>
      <c r="AU320" s="22">
        <v>0</v>
      </c>
      <c r="AV320" s="22">
        <v>0</v>
      </c>
      <c r="AW320" s="22">
        <v>0</v>
      </c>
      <c r="AX320" s="22">
        <v>0</v>
      </c>
      <c r="AY320" s="22">
        <v>0</v>
      </c>
      <c r="AZ320" s="22">
        <v>0</v>
      </c>
      <c r="BA320" s="22">
        <v>0</v>
      </c>
      <c r="BB320" s="22">
        <v>0</v>
      </c>
      <c r="BC320" s="22">
        <v>0</v>
      </c>
      <c r="BD320" s="18">
        <f t="shared" si="59"/>
        <v>1</v>
      </c>
      <c r="BE320" s="64">
        <f t="shared" si="60"/>
        <v>1</v>
      </c>
      <c r="BF320" s="64">
        <f t="shared" si="61"/>
        <v>0</v>
      </c>
      <c r="BG320" s="64">
        <f t="shared" si="62"/>
        <v>0</v>
      </c>
      <c r="BH320" s="64">
        <f t="shared" si="63"/>
        <v>0</v>
      </c>
      <c r="BI320" s="64">
        <f t="shared" si="64"/>
        <v>0</v>
      </c>
      <c r="BJ320" s="64">
        <f t="shared" si="65"/>
        <v>0</v>
      </c>
      <c r="BK320" s="66">
        <f t="shared" si="66"/>
        <v>0</v>
      </c>
      <c r="BL320" s="109">
        <f t="shared" si="67"/>
        <v>1</v>
      </c>
      <c r="BM320" s="18" t="s">
        <v>3073</v>
      </c>
      <c r="BN320" s="18" t="str">
        <f t="shared" si="70"/>
        <v>Amacker</v>
      </c>
      <c r="BO320" s="18" t="str">
        <f t="shared" si="71"/>
        <v>Pascal</v>
      </c>
      <c r="BP320" s="18" t="str">
        <f t="shared" si="69"/>
        <v>Raron</v>
      </c>
    </row>
    <row r="321" spans="1:68" x14ac:dyDescent="0.25">
      <c r="A321" s="19">
        <v>1987</v>
      </c>
      <c r="B321" t="s">
        <v>2406</v>
      </c>
      <c r="C321" s="22" t="s">
        <v>576</v>
      </c>
      <c r="D321" s="42" t="s">
        <v>2389</v>
      </c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>
        <v>0</v>
      </c>
      <c r="AA321" s="22">
        <v>0</v>
      </c>
      <c r="AB321" s="18">
        <v>0</v>
      </c>
      <c r="AC321" s="21">
        <v>0</v>
      </c>
      <c r="AD321" s="22">
        <v>0</v>
      </c>
      <c r="AE321" s="22">
        <v>1</v>
      </c>
      <c r="AF321" s="22"/>
      <c r="AG321" s="22"/>
      <c r="AH321" s="22"/>
      <c r="AI321" s="22"/>
      <c r="AJ321" s="22">
        <v>0</v>
      </c>
      <c r="AK321" s="22">
        <v>0</v>
      </c>
      <c r="AL321" s="22">
        <v>0</v>
      </c>
      <c r="AM321" s="22">
        <v>0</v>
      </c>
      <c r="AN321" s="22">
        <v>0</v>
      </c>
      <c r="AO321" s="22">
        <v>0</v>
      </c>
      <c r="AP321" s="22">
        <v>0</v>
      </c>
      <c r="AQ321" s="22">
        <v>0</v>
      </c>
      <c r="AR321" s="22">
        <v>0</v>
      </c>
      <c r="AS321" s="22">
        <v>0</v>
      </c>
      <c r="AT321" s="22">
        <v>0</v>
      </c>
      <c r="AU321" s="22">
        <v>0</v>
      </c>
      <c r="AV321" s="22">
        <v>0</v>
      </c>
      <c r="AW321" s="22">
        <v>0</v>
      </c>
      <c r="AX321" s="22">
        <v>0</v>
      </c>
      <c r="AY321" s="22">
        <v>0</v>
      </c>
      <c r="AZ321" s="22">
        <v>0</v>
      </c>
      <c r="BA321" s="22">
        <v>0</v>
      </c>
      <c r="BB321" s="22">
        <v>0</v>
      </c>
      <c r="BC321" s="22">
        <v>0</v>
      </c>
      <c r="BD321" s="18">
        <f t="shared" si="59"/>
        <v>1</v>
      </c>
      <c r="BE321" s="64">
        <f t="shared" si="60"/>
        <v>1</v>
      </c>
      <c r="BF321" s="64">
        <f t="shared" si="61"/>
        <v>0</v>
      </c>
      <c r="BG321" s="64">
        <f t="shared" si="62"/>
        <v>0</v>
      </c>
      <c r="BH321" s="64">
        <f t="shared" si="63"/>
        <v>0</v>
      </c>
      <c r="BI321" s="64">
        <f t="shared" si="64"/>
        <v>0</v>
      </c>
      <c r="BJ321" s="64">
        <f t="shared" si="65"/>
        <v>0</v>
      </c>
      <c r="BK321" s="66">
        <f t="shared" si="66"/>
        <v>0</v>
      </c>
      <c r="BL321" s="109">
        <f t="shared" si="67"/>
        <v>1</v>
      </c>
      <c r="BM321" s="18">
        <v>44</v>
      </c>
      <c r="BN321" s="18" t="str">
        <f t="shared" si="70"/>
        <v>Burkhalter</v>
      </c>
      <c r="BO321" s="18" t="str">
        <f t="shared" si="71"/>
        <v>Michaël</v>
      </c>
      <c r="BP321" s="18" t="str">
        <f t="shared" si="69"/>
        <v>Thunthun</v>
      </c>
    </row>
    <row r="322" spans="1:68" x14ac:dyDescent="0.25">
      <c r="A322" s="15">
        <v>1994</v>
      </c>
      <c r="B322" t="s">
        <v>2669</v>
      </c>
      <c r="C322" s="22" t="s">
        <v>1302</v>
      </c>
      <c r="D322" s="42" t="s">
        <v>78</v>
      </c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>
        <v>0</v>
      </c>
      <c r="AA322" s="22">
        <v>0</v>
      </c>
      <c r="AB322" s="22">
        <v>0</v>
      </c>
      <c r="AC322" s="22">
        <v>1</v>
      </c>
      <c r="AD322" s="22">
        <v>0</v>
      </c>
      <c r="AE322" s="22">
        <v>0</v>
      </c>
      <c r="AF322" s="22">
        <v>0</v>
      </c>
      <c r="AG322" s="22">
        <v>0</v>
      </c>
      <c r="AH322" s="22">
        <v>0</v>
      </c>
      <c r="AI322" s="22">
        <v>0</v>
      </c>
      <c r="AJ322" s="22">
        <v>0</v>
      </c>
      <c r="AK322" s="22">
        <v>0</v>
      </c>
      <c r="AL322" s="22">
        <v>0</v>
      </c>
      <c r="AM322" s="22">
        <v>0</v>
      </c>
      <c r="AN322" s="22">
        <v>0</v>
      </c>
      <c r="AO322" s="22">
        <v>0</v>
      </c>
      <c r="AP322" s="22">
        <v>0</v>
      </c>
      <c r="AQ322" s="22">
        <v>0</v>
      </c>
      <c r="AR322" s="22">
        <v>0</v>
      </c>
      <c r="AS322" s="22">
        <v>0</v>
      </c>
      <c r="AT322" s="22">
        <v>0</v>
      </c>
      <c r="AU322" s="22">
        <v>0</v>
      </c>
      <c r="AV322" s="22">
        <v>0</v>
      </c>
      <c r="AW322" s="22">
        <v>0</v>
      </c>
      <c r="AX322" s="22">
        <v>0</v>
      </c>
      <c r="AY322" s="22">
        <v>0</v>
      </c>
      <c r="AZ322" s="22">
        <v>0</v>
      </c>
      <c r="BA322" s="22">
        <v>0</v>
      </c>
      <c r="BB322" s="22">
        <v>0</v>
      </c>
      <c r="BC322" s="22">
        <v>0</v>
      </c>
      <c r="BD322" s="18">
        <f t="shared" si="59"/>
        <v>1</v>
      </c>
      <c r="BE322" s="64">
        <f t="shared" si="60"/>
        <v>1</v>
      </c>
      <c r="BF322" s="64">
        <f t="shared" si="61"/>
        <v>0</v>
      </c>
      <c r="BG322" s="64">
        <f t="shared" si="62"/>
        <v>0</v>
      </c>
      <c r="BH322" s="64">
        <f t="shared" si="63"/>
        <v>0</v>
      </c>
      <c r="BI322" s="64">
        <f t="shared" si="64"/>
        <v>0</v>
      </c>
      <c r="BJ322" s="64">
        <f t="shared" si="65"/>
        <v>0</v>
      </c>
      <c r="BK322" s="66">
        <f t="shared" si="66"/>
        <v>0</v>
      </c>
      <c r="BL322" s="109">
        <f t="shared" si="67"/>
        <v>1</v>
      </c>
      <c r="BM322" s="18">
        <v>44</v>
      </c>
      <c r="BN322" s="18" t="str">
        <f t="shared" si="70"/>
        <v>Cordeiro</v>
      </c>
      <c r="BO322" s="18" t="str">
        <f t="shared" si="71"/>
        <v>Bruno</v>
      </c>
      <c r="BP322" s="18" t="str">
        <f t="shared" si="69"/>
        <v>Vouvry</v>
      </c>
    </row>
    <row r="323" spans="1:68" x14ac:dyDescent="0.25">
      <c r="A323" s="15">
        <v>1984</v>
      </c>
      <c r="B323" t="s">
        <v>1411</v>
      </c>
      <c r="C323" s="22" t="s">
        <v>1402</v>
      </c>
      <c r="D323" s="42" t="s">
        <v>25</v>
      </c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>
        <v>0</v>
      </c>
      <c r="AA323" s="22">
        <v>0</v>
      </c>
      <c r="AB323" s="22">
        <v>0</v>
      </c>
      <c r="AC323" s="22">
        <v>0</v>
      </c>
      <c r="AD323" s="22">
        <v>0</v>
      </c>
      <c r="AE323" s="22">
        <v>0</v>
      </c>
      <c r="AF323" s="22"/>
      <c r="AG323" s="22"/>
      <c r="AH323" s="22"/>
      <c r="AI323" s="22"/>
      <c r="AJ323" s="22">
        <v>0</v>
      </c>
      <c r="AK323" s="22">
        <v>0</v>
      </c>
      <c r="AL323" s="22">
        <v>0</v>
      </c>
      <c r="AM323" s="22">
        <v>0</v>
      </c>
      <c r="AN323" s="22">
        <v>0</v>
      </c>
      <c r="AO323" s="22">
        <v>0</v>
      </c>
      <c r="AP323" s="22">
        <v>0</v>
      </c>
      <c r="AQ323" s="22">
        <v>0</v>
      </c>
      <c r="AR323" s="22">
        <v>0</v>
      </c>
      <c r="AS323" s="22">
        <v>0</v>
      </c>
      <c r="AT323" s="22">
        <v>0</v>
      </c>
      <c r="AU323" s="22">
        <v>1</v>
      </c>
      <c r="AV323" s="22">
        <v>0</v>
      </c>
      <c r="AW323" s="22">
        <v>0</v>
      </c>
      <c r="AX323" s="22">
        <v>0</v>
      </c>
      <c r="AY323" s="22">
        <v>0</v>
      </c>
      <c r="AZ323" s="22">
        <v>0</v>
      </c>
      <c r="BA323" s="22">
        <v>0</v>
      </c>
      <c r="BB323" s="22">
        <v>0</v>
      </c>
      <c r="BC323" s="22">
        <v>0</v>
      </c>
      <c r="BD323" s="18">
        <f t="shared" si="59"/>
        <v>1</v>
      </c>
      <c r="BE323" s="64">
        <f t="shared" si="60"/>
        <v>1</v>
      </c>
      <c r="BF323" s="64">
        <f t="shared" si="61"/>
        <v>0</v>
      </c>
      <c r="BG323" s="64">
        <f t="shared" si="62"/>
        <v>0</v>
      </c>
      <c r="BH323" s="64">
        <f t="shared" si="63"/>
        <v>0</v>
      </c>
      <c r="BI323" s="64">
        <f t="shared" si="64"/>
        <v>0</v>
      </c>
      <c r="BJ323" s="64">
        <f t="shared" si="65"/>
        <v>0</v>
      </c>
      <c r="BK323" s="66">
        <f t="shared" si="66"/>
        <v>0</v>
      </c>
      <c r="BL323" s="109">
        <f t="shared" si="67"/>
        <v>1</v>
      </c>
      <c r="BM323" s="18">
        <v>44</v>
      </c>
      <c r="BN323" s="18" t="str">
        <f t="shared" si="70"/>
        <v>Crose</v>
      </c>
      <c r="BO323" s="18" t="str">
        <f t="shared" si="71"/>
        <v>Andris</v>
      </c>
      <c r="BP323" s="18" t="str">
        <f t="shared" si="69"/>
        <v>Fully</v>
      </c>
    </row>
    <row r="324" spans="1:68" x14ac:dyDescent="0.25">
      <c r="A324" s="15">
        <v>1987</v>
      </c>
      <c r="B324" t="s">
        <v>2922</v>
      </c>
      <c r="C324" s="22" t="s">
        <v>1911</v>
      </c>
      <c r="D324" s="42" t="s">
        <v>2903</v>
      </c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>
        <v>0</v>
      </c>
      <c r="AA324" s="22">
        <v>0</v>
      </c>
      <c r="AB324">
        <v>1</v>
      </c>
      <c r="AC324" s="22">
        <v>0</v>
      </c>
      <c r="AD324" s="22">
        <v>0</v>
      </c>
      <c r="AE324" s="22">
        <v>0</v>
      </c>
      <c r="AF324" s="22">
        <v>0</v>
      </c>
      <c r="AG324" s="22">
        <v>0</v>
      </c>
      <c r="AH324" s="22">
        <v>0</v>
      </c>
      <c r="AI324" s="22">
        <v>0</v>
      </c>
      <c r="AJ324" s="22">
        <v>0</v>
      </c>
      <c r="AK324" s="22">
        <v>0</v>
      </c>
      <c r="AL324" s="22">
        <v>0</v>
      </c>
      <c r="AM324" s="22">
        <v>0</v>
      </c>
      <c r="AN324" s="22">
        <v>0</v>
      </c>
      <c r="AO324" s="22">
        <v>0</v>
      </c>
      <c r="AP324" s="22">
        <v>0</v>
      </c>
      <c r="AQ324" s="22">
        <v>0</v>
      </c>
      <c r="AR324" s="22">
        <v>0</v>
      </c>
      <c r="AS324" s="22">
        <v>0</v>
      </c>
      <c r="AT324" s="22">
        <v>0</v>
      </c>
      <c r="AU324" s="22">
        <v>0</v>
      </c>
      <c r="AV324" s="22">
        <v>0</v>
      </c>
      <c r="AW324" s="22">
        <v>0</v>
      </c>
      <c r="AX324" s="22">
        <v>0</v>
      </c>
      <c r="AY324" s="22">
        <v>0</v>
      </c>
      <c r="AZ324" s="22">
        <v>0</v>
      </c>
      <c r="BA324" s="22">
        <v>0</v>
      </c>
      <c r="BB324" s="22">
        <v>0</v>
      </c>
      <c r="BC324" s="22">
        <v>0</v>
      </c>
      <c r="BD324" s="18">
        <f t="shared" si="59"/>
        <v>1</v>
      </c>
      <c r="BE324" s="64">
        <f t="shared" si="60"/>
        <v>1</v>
      </c>
      <c r="BF324" s="64">
        <f t="shared" si="61"/>
        <v>0</v>
      </c>
      <c r="BG324" s="64">
        <f t="shared" si="62"/>
        <v>0</v>
      </c>
      <c r="BH324" s="64">
        <f t="shared" si="63"/>
        <v>0</v>
      </c>
      <c r="BI324" s="64">
        <f t="shared" si="64"/>
        <v>0</v>
      </c>
      <c r="BJ324" s="64">
        <f t="shared" si="65"/>
        <v>0</v>
      </c>
      <c r="BK324" s="66">
        <f t="shared" si="66"/>
        <v>0</v>
      </c>
      <c r="BL324" s="109">
        <f t="shared" si="67"/>
        <v>1</v>
      </c>
      <c r="BM324" s="18">
        <v>44</v>
      </c>
      <c r="BN324" s="18" t="str">
        <f t="shared" si="70"/>
        <v>Devantay</v>
      </c>
      <c r="BO324" s="18" t="str">
        <f t="shared" si="71"/>
        <v>Raphaël</v>
      </c>
      <c r="BP324" s="18" t="str">
        <f t="shared" si="69"/>
        <v>Grancy</v>
      </c>
    </row>
    <row r="325" spans="1:68" x14ac:dyDescent="0.25">
      <c r="A325" s="15">
        <v>1989</v>
      </c>
      <c r="B325" t="s">
        <v>1131</v>
      </c>
      <c r="C325" s="22" t="s">
        <v>82</v>
      </c>
      <c r="D325" s="42" t="s">
        <v>114</v>
      </c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>
        <v>0</v>
      </c>
      <c r="AA325" s="22">
        <v>0</v>
      </c>
      <c r="AB325" s="22">
        <v>0</v>
      </c>
      <c r="AC325" s="22">
        <v>0</v>
      </c>
      <c r="AD325" s="22">
        <v>0</v>
      </c>
      <c r="AE325" s="22">
        <v>0</v>
      </c>
      <c r="AF325" s="22"/>
      <c r="AG325" s="22"/>
      <c r="AH325" s="22"/>
      <c r="AI325" s="22"/>
      <c r="AJ325" s="22">
        <v>0</v>
      </c>
      <c r="AK325" s="22">
        <v>0</v>
      </c>
      <c r="AL325" s="22">
        <v>0</v>
      </c>
      <c r="AM325" s="22">
        <v>0</v>
      </c>
      <c r="AN325" s="22">
        <v>0</v>
      </c>
      <c r="AO325" s="22">
        <v>0</v>
      </c>
      <c r="AP325" s="22">
        <v>0</v>
      </c>
      <c r="AQ325" s="22">
        <v>0</v>
      </c>
      <c r="AR325" s="22">
        <v>1</v>
      </c>
      <c r="AS325" s="22">
        <v>0</v>
      </c>
      <c r="AT325" s="22">
        <v>0</v>
      </c>
      <c r="AU325" s="22">
        <v>0</v>
      </c>
      <c r="AV325" s="22">
        <v>0</v>
      </c>
      <c r="AW325" s="22">
        <v>0</v>
      </c>
      <c r="AX325" s="22">
        <v>0</v>
      </c>
      <c r="AY325" s="22">
        <v>0</v>
      </c>
      <c r="AZ325" s="22">
        <v>0</v>
      </c>
      <c r="BA325" s="22">
        <v>0</v>
      </c>
      <c r="BB325" s="22">
        <v>0</v>
      </c>
      <c r="BC325" s="22">
        <v>0</v>
      </c>
      <c r="BD325" s="18">
        <f t="shared" si="59"/>
        <v>1</v>
      </c>
      <c r="BE325" s="64">
        <f t="shared" si="60"/>
        <v>1</v>
      </c>
      <c r="BF325" s="64">
        <f t="shared" si="61"/>
        <v>0</v>
      </c>
      <c r="BG325" s="64">
        <f t="shared" si="62"/>
        <v>0</v>
      </c>
      <c r="BH325" s="64">
        <f t="shared" si="63"/>
        <v>0</v>
      </c>
      <c r="BI325" s="64">
        <f t="shared" si="64"/>
        <v>0</v>
      </c>
      <c r="BJ325" s="64">
        <f t="shared" si="65"/>
        <v>0</v>
      </c>
      <c r="BK325" s="66">
        <f t="shared" si="66"/>
        <v>0</v>
      </c>
      <c r="BL325" s="109">
        <f t="shared" si="67"/>
        <v>1</v>
      </c>
      <c r="BM325" s="18">
        <v>44</v>
      </c>
      <c r="BN325" s="18" t="str">
        <f t="shared" si="70"/>
        <v>Elmiger</v>
      </c>
      <c r="BO325" s="18" t="str">
        <f t="shared" si="71"/>
        <v>Olivier</v>
      </c>
      <c r="BP325" s="18" t="str">
        <f t="shared" si="69"/>
        <v>Gland</v>
      </c>
    </row>
    <row r="326" spans="1:68" x14ac:dyDescent="0.25">
      <c r="A326" s="15">
        <v>1988</v>
      </c>
      <c r="B326" t="s">
        <v>393</v>
      </c>
      <c r="C326" s="22" t="s">
        <v>2464</v>
      </c>
      <c r="D326" s="42" t="s">
        <v>2458</v>
      </c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>
        <v>0</v>
      </c>
      <c r="AA326">
        <v>1</v>
      </c>
      <c r="AB326" s="22">
        <v>0</v>
      </c>
      <c r="AC326" s="22">
        <v>0</v>
      </c>
      <c r="AD326" s="22">
        <v>0</v>
      </c>
      <c r="AE326" s="22">
        <v>0</v>
      </c>
      <c r="AF326" s="22">
        <v>0</v>
      </c>
      <c r="AG326" s="22">
        <v>0</v>
      </c>
      <c r="AH326" s="22">
        <v>0</v>
      </c>
      <c r="AI326" s="22">
        <v>0</v>
      </c>
      <c r="AJ326" s="22">
        <v>0</v>
      </c>
      <c r="AK326" s="22">
        <v>0</v>
      </c>
      <c r="AL326" s="22">
        <v>0</v>
      </c>
      <c r="AM326" s="22">
        <v>0</v>
      </c>
      <c r="AN326" s="22">
        <v>0</v>
      </c>
      <c r="AO326" s="22">
        <v>0</v>
      </c>
      <c r="AP326" s="22">
        <v>0</v>
      </c>
      <c r="AQ326" s="22">
        <v>0</v>
      </c>
      <c r="AR326" s="22">
        <v>0</v>
      </c>
      <c r="AS326" s="22">
        <v>0</v>
      </c>
      <c r="AT326" s="22">
        <v>0</v>
      </c>
      <c r="AU326" s="22">
        <v>0</v>
      </c>
      <c r="AV326" s="22">
        <v>0</v>
      </c>
      <c r="AW326" s="22">
        <v>0</v>
      </c>
      <c r="AX326" s="22">
        <v>0</v>
      </c>
      <c r="AY326" s="22">
        <v>0</v>
      </c>
      <c r="AZ326" s="22">
        <v>0</v>
      </c>
      <c r="BA326" s="22">
        <v>0</v>
      </c>
      <c r="BB326" s="22">
        <v>0</v>
      </c>
      <c r="BC326" s="22">
        <v>0</v>
      </c>
      <c r="BD326" s="18">
        <f t="shared" ref="BD326:BD334" si="72">SUM(E326:BC326)</f>
        <v>1</v>
      </c>
      <c r="BE326" s="64">
        <f t="shared" ref="BE326:BE334" si="73">IF(BD326=0,0,LARGE(E326:BC326,1))</f>
        <v>1</v>
      </c>
      <c r="BF326" s="64">
        <f t="shared" ref="BF326:BF334" si="74">IF(BD326=0,0,LARGE(E326:BC326,2))</f>
        <v>0</v>
      </c>
      <c r="BG326" s="64">
        <f t="shared" ref="BG326:BG334" si="75">IF(BD326=0,0,LARGE(E326:BC326,3))</f>
        <v>0</v>
      </c>
      <c r="BH326" s="64">
        <f t="shared" ref="BH326:BH334" si="76">IF(BD326=0,0,LARGE(E326:BC326,4))</f>
        <v>0</v>
      </c>
      <c r="BI326" s="64">
        <f t="shared" ref="BI326:BI334" si="77">IF(BD326=0,0,LARGE(E326:BC326,5))</f>
        <v>0</v>
      </c>
      <c r="BJ326" s="64">
        <f t="shared" ref="BJ326:BJ334" si="78">IF(BD326=0,0,LARGE(E326:BC326,6))</f>
        <v>0</v>
      </c>
      <c r="BK326" s="66">
        <f t="shared" ref="BK326:BK334" si="79">IF(BD326=0,0,LARGE(E326:BC326,7))</f>
        <v>0</v>
      </c>
      <c r="BL326" s="109">
        <f t="shared" ref="BL326:BL334" si="80">SUM(BE326:BK326)</f>
        <v>1</v>
      </c>
      <c r="BM326" s="18">
        <v>44</v>
      </c>
      <c r="BN326" s="18" t="str">
        <f t="shared" si="70"/>
        <v>Jacques</v>
      </c>
      <c r="BO326" s="18" t="str">
        <f t="shared" si="71"/>
        <v xml:space="preserve">Antoine </v>
      </c>
      <c r="BP326" s="18" t="str">
        <f t="shared" si="69"/>
        <v>Beaumont</v>
      </c>
    </row>
    <row r="327" spans="1:68" x14ac:dyDescent="0.25">
      <c r="A327" s="15">
        <v>1985</v>
      </c>
      <c r="B327" t="s">
        <v>1902</v>
      </c>
      <c r="C327" s="22" t="s">
        <v>1885</v>
      </c>
      <c r="D327" s="44" t="s">
        <v>673</v>
      </c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>
        <v>0</v>
      </c>
      <c r="AA327" s="22">
        <v>0</v>
      </c>
      <c r="AB327" s="22">
        <v>0</v>
      </c>
      <c r="AC327" s="22">
        <v>0</v>
      </c>
      <c r="AD327" s="22">
        <v>0</v>
      </c>
      <c r="AE327" s="22">
        <v>0</v>
      </c>
      <c r="AF327" s="22"/>
      <c r="AG327" s="22"/>
      <c r="AH327" s="22"/>
      <c r="AI327" s="22"/>
      <c r="AJ327" s="22">
        <v>0</v>
      </c>
      <c r="AK327" s="22">
        <v>0</v>
      </c>
      <c r="AL327" s="22">
        <v>0</v>
      </c>
      <c r="AM327" s="22">
        <v>0</v>
      </c>
      <c r="AN327" s="22">
        <v>0</v>
      </c>
      <c r="AO327" s="22">
        <v>0</v>
      </c>
      <c r="AP327" s="22">
        <v>0</v>
      </c>
      <c r="AQ327" s="22">
        <v>0</v>
      </c>
      <c r="AR327" s="22">
        <v>0</v>
      </c>
      <c r="AS327" s="22">
        <v>0</v>
      </c>
      <c r="AT327" s="22">
        <v>0</v>
      </c>
      <c r="AU327" s="22">
        <v>0</v>
      </c>
      <c r="AV327" s="22">
        <v>0</v>
      </c>
      <c r="AW327" s="22">
        <v>0</v>
      </c>
      <c r="AX327" s="22">
        <v>0</v>
      </c>
      <c r="AY327" s="22">
        <v>1</v>
      </c>
      <c r="AZ327" s="22">
        <v>0</v>
      </c>
      <c r="BA327" s="22">
        <v>0</v>
      </c>
      <c r="BB327" s="22">
        <v>0</v>
      </c>
      <c r="BC327" s="22">
        <v>0</v>
      </c>
      <c r="BD327" s="18">
        <f t="shared" si="72"/>
        <v>1</v>
      </c>
      <c r="BE327" s="64">
        <f t="shared" si="73"/>
        <v>1</v>
      </c>
      <c r="BF327" s="64">
        <f t="shared" si="74"/>
        <v>0</v>
      </c>
      <c r="BG327" s="64">
        <f t="shared" si="75"/>
        <v>0</v>
      </c>
      <c r="BH327" s="64">
        <f t="shared" si="76"/>
        <v>0</v>
      </c>
      <c r="BI327" s="64">
        <f t="shared" si="77"/>
        <v>0</v>
      </c>
      <c r="BJ327" s="64">
        <f t="shared" si="78"/>
        <v>0</v>
      </c>
      <c r="BK327" s="66">
        <f t="shared" si="79"/>
        <v>0</v>
      </c>
      <c r="BL327" s="109">
        <f t="shared" si="80"/>
        <v>1</v>
      </c>
      <c r="BM327" s="18">
        <v>44</v>
      </c>
      <c r="BN327" s="18" t="str">
        <f t="shared" si="70"/>
        <v>Kulmala</v>
      </c>
      <c r="BO327" s="18" t="str">
        <f t="shared" si="71"/>
        <v>Janne</v>
      </c>
      <c r="BP327" s="18" t="str">
        <f t="shared" si="69"/>
        <v>Zürich</v>
      </c>
    </row>
    <row r="328" spans="1:68" x14ac:dyDescent="0.25">
      <c r="A328" s="15">
        <v>1983</v>
      </c>
      <c r="B328" s="22" t="s">
        <v>355</v>
      </c>
      <c r="C328" s="22" t="s">
        <v>356</v>
      </c>
      <c r="D328" s="42" t="s">
        <v>357</v>
      </c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>
        <v>0</v>
      </c>
      <c r="AA328" s="22">
        <v>0</v>
      </c>
      <c r="AB328" s="22">
        <v>0</v>
      </c>
      <c r="AC328" s="22">
        <v>0</v>
      </c>
      <c r="AD328" s="22">
        <v>0</v>
      </c>
      <c r="AE328" s="22">
        <v>0</v>
      </c>
      <c r="AF328" s="22"/>
      <c r="AG328" s="22"/>
      <c r="AH328" s="22"/>
      <c r="AI328" s="22"/>
      <c r="AJ328" s="22">
        <v>1</v>
      </c>
      <c r="AK328" s="22">
        <v>0</v>
      </c>
      <c r="AL328" s="22">
        <v>0</v>
      </c>
      <c r="AM328" s="22">
        <v>0</v>
      </c>
      <c r="AN328" s="22">
        <v>0</v>
      </c>
      <c r="AO328" s="22">
        <v>0</v>
      </c>
      <c r="AP328" s="22">
        <v>0</v>
      </c>
      <c r="AQ328" s="22">
        <v>0</v>
      </c>
      <c r="AR328" s="22">
        <v>0</v>
      </c>
      <c r="AS328" s="22">
        <v>0</v>
      </c>
      <c r="AT328" s="22">
        <v>0</v>
      </c>
      <c r="AU328" s="22">
        <v>0</v>
      </c>
      <c r="AV328" s="22">
        <v>0</v>
      </c>
      <c r="AW328" s="22">
        <v>0</v>
      </c>
      <c r="AX328" s="22">
        <v>0</v>
      </c>
      <c r="AY328" s="22">
        <v>0</v>
      </c>
      <c r="AZ328" s="22">
        <v>0</v>
      </c>
      <c r="BA328" s="22">
        <v>0</v>
      </c>
      <c r="BB328" s="22">
        <v>0</v>
      </c>
      <c r="BC328" s="22">
        <v>0</v>
      </c>
      <c r="BD328" s="18">
        <f t="shared" si="72"/>
        <v>1</v>
      </c>
      <c r="BE328" s="64">
        <f t="shared" si="73"/>
        <v>1</v>
      </c>
      <c r="BF328" s="64">
        <f t="shared" si="74"/>
        <v>0</v>
      </c>
      <c r="BG328" s="64">
        <f t="shared" si="75"/>
        <v>0</v>
      </c>
      <c r="BH328" s="64">
        <f t="shared" si="76"/>
        <v>0</v>
      </c>
      <c r="BI328" s="64">
        <f t="shared" si="77"/>
        <v>0</v>
      </c>
      <c r="BJ328" s="64">
        <f t="shared" si="78"/>
        <v>0</v>
      </c>
      <c r="BK328" s="66">
        <f t="shared" si="79"/>
        <v>0</v>
      </c>
      <c r="BL328" s="109">
        <f t="shared" si="80"/>
        <v>1</v>
      </c>
      <c r="BM328" s="18">
        <v>44</v>
      </c>
      <c r="BN328" s="18" t="str">
        <f t="shared" si="70"/>
        <v>Lamb</v>
      </c>
      <c r="BO328" s="18" t="str">
        <f t="shared" si="71"/>
        <v>Mark</v>
      </c>
      <c r="BP328" s="18" t="str">
        <f t="shared" si="69"/>
        <v>London GBR</v>
      </c>
    </row>
    <row r="329" spans="1:68" x14ac:dyDescent="0.25">
      <c r="A329" s="15">
        <v>1990</v>
      </c>
      <c r="B329" t="s">
        <v>709</v>
      </c>
      <c r="C329" s="22" t="s">
        <v>1982</v>
      </c>
      <c r="D329" s="42" t="s">
        <v>673</v>
      </c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>
        <v>0</v>
      </c>
      <c r="AA329" s="22">
        <v>0</v>
      </c>
      <c r="AB329" s="22">
        <v>0</v>
      </c>
      <c r="AC329" s="22">
        <v>0</v>
      </c>
      <c r="AD329" s="22">
        <v>0</v>
      </c>
      <c r="AE329" s="22">
        <v>0</v>
      </c>
      <c r="AF329" s="22"/>
      <c r="AG329" s="22"/>
      <c r="AH329" s="22"/>
      <c r="AI329" s="22"/>
      <c r="AJ329" s="22">
        <v>0</v>
      </c>
      <c r="AK329" s="22">
        <v>0</v>
      </c>
      <c r="AL329" s="22">
        <v>0</v>
      </c>
      <c r="AM329" s="22">
        <v>0</v>
      </c>
      <c r="AN329" s="22">
        <v>0</v>
      </c>
      <c r="AO329" s="22">
        <v>0</v>
      </c>
      <c r="AP329" s="22">
        <v>0</v>
      </c>
      <c r="AQ329" s="22">
        <v>0</v>
      </c>
      <c r="AR329" s="22">
        <v>0</v>
      </c>
      <c r="AS329" s="22">
        <v>0</v>
      </c>
      <c r="AT329" s="22">
        <v>0</v>
      </c>
      <c r="AU329" s="22">
        <v>0</v>
      </c>
      <c r="AV329" s="22">
        <v>0</v>
      </c>
      <c r="AW329" s="22">
        <v>0</v>
      </c>
      <c r="AX329" s="22">
        <v>0</v>
      </c>
      <c r="AY329" s="22">
        <v>0</v>
      </c>
      <c r="AZ329" s="22">
        <v>1</v>
      </c>
      <c r="BA329" s="22">
        <v>0</v>
      </c>
      <c r="BB329" s="22">
        <v>0</v>
      </c>
      <c r="BC329" s="22">
        <v>0</v>
      </c>
      <c r="BD329" s="18">
        <f t="shared" si="72"/>
        <v>1</v>
      </c>
      <c r="BE329" s="64">
        <f t="shared" si="73"/>
        <v>1</v>
      </c>
      <c r="BF329" s="64">
        <f t="shared" si="74"/>
        <v>0</v>
      </c>
      <c r="BG329" s="64">
        <f t="shared" si="75"/>
        <v>0</v>
      </c>
      <c r="BH329" s="64">
        <f t="shared" si="76"/>
        <v>0</v>
      </c>
      <c r="BI329" s="64">
        <f t="shared" si="77"/>
        <v>0</v>
      </c>
      <c r="BJ329" s="64">
        <f t="shared" si="78"/>
        <v>0</v>
      </c>
      <c r="BK329" s="66">
        <f t="shared" si="79"/>
        <v>0</v>
      </c>
      <c r="BL329" s="109">
        <f t="shared" si="80"/>
        <v>1</v>
      </c>
      <c r="BM329" s="18">
        <v>44</v>
      </c>
      <c r="BN329" s="18" t="str">
        <f t="shared" si="70"/>
        <v>Muller</v>
      </c>
      <c r="BO329" s="18" t="str">
        <f t="shared" si="71"/>
        <v>Tobias</v>
      </c>
      <c r="BP329" s="18" t="str">
        <f t="shared" si="69"/>
        <v>Zürich</v>
      </c>
    </row>
    <row r="330" spans="1:68" x14ac:dyDescent="0.25">
      <c r="A330" s="19">
        <v>1985</v>
      </c>
      <c r="B330" s="22" t="s">
        <v>7</v>
      </c>
      <c r="C330" s="22" t="s">
        <v>104</v>
      </c>
      <c r="D330" s="42" t="s">
        <v>124</v>
      </c>
      <c r="E330" s="22"/>
      <c r="F330" s="21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>
        <v>0</v>
      </c>
      <c r="AA330" s="22">
        <v>0</v>
      </c>
      <c r="AB330" s="22">
        <v>0</v>
      </c>
      <c r="AC330" s="22">
        <v>0</v>
      </c>
      <c r="AD330" s="22">
        <v>0</v>
      </c>
      <c r="AE330" s="22">
        <v>0</v>
      </c>
      <c r="AF330" s="22"/>
      <c r="AG330" s="22"/>
      <c r="AH330" s="22"/>
      <c r="AI330" s="22"/>
      <c r="AJ330" s="22">
        <v>0</v>
      </c>
      <c r="AK330" s="22">
        <v>1</v>
      </c>
      <c r="AL330" s="22">
        <v>0</v>
      </c>
      <c r="AM330" s="22">
        <v>0</v>
      </c>
      <c r="AN330" s="22">
        <v>0</v>
      </c>
      <c r="AO330" s="22">
        <v>0</v>
      </c>
      <c r="AP330" s="22">
        <v>0</v>
      </c>
      <c r="AQ330" s="22">
        <v>0</v>
      </c>
      <c r="AR330" s="22">
        <v>0</v>
      </c>
      <c r="AS330" s="22">
        <v>0</v>
      </c>
      <c r="AT330" s="22">
        <v>0</v>
      </c>
      <c r="AU330" s="22">
        <v>0</v>
      </c>
      <c r="AV330" s="22">
        <v>0</v>
      </c>
      <c r="AW330" s="22">
        <v>0</v>
      </c>
      <c r="AX330" s="22">
        <v>0</v>
      </c>
      <c r="AY330" s="22">
        <v>0</v>
      </c>
      <c r="AZ330" s="22">
        <v>0</v>
      </c>
      <c r="BA330" s="22">
        <v>0</v>
      </c>
      <c r="BB330" s="22">
        <v>0</v>
      </c>
      <c r="BC330" s="22">
        <v>0</v>
      </c>
      <c r="BD330" s="18">
        <f t="shared" si="72"/>
        <v>1</v>
      </c>
      <c r="BE330" s="64">
        <f t="shared" si="73"/>
        <v>1</v>
      </c>
      <c r="BF330" s="64">
        <f t="shared" si="74"/>
        <v>0</v>
      </c>
      <c r="BG330" s="64">
        <f t="shared" si="75"/>
        <v>0</v>
      </c>
      <c r="BH330" s="64">
        <f t="shared" si="76"/>
        <v>0</v>
      </c>
      <c r="BI330" s="64">
        <f t="shared" si="77"/>
        <v>0</v>
      </c>
      <c r="BJ330" s="64">
        <f t="shared" si="78"/>
        <v>0</v>
      </c>
      <c r="BK330" s="66">
        <f t="shared" si="79"/>
        <v>0</v>
      </c>
      <c r="BL330" s="109">
        <f t="shared" si="80"/>
        <v>1</v>
      </c>
      <c r="BM330" s="18">
        <v>44</v>
      </c>
      <c r="BN330" s="18" t="str">
        <f t="shared" si="70"/>
        <v>Nicolas</v>
      </c>
      <c r="BO330" s="18" t="str">
        <f t="shared" si="71"/>
        <v>Arnaud</v>
      </c>
      <c r="BP330" s="18" t="str">
        <f t="shared" si="69"/>
        <v>Berne</v>
      </c>
    </row>
    <row r="331" spans="1:68" x14ac:dyDescent="0.25">
      <c r="A331" s="15">
        <v>1992</v>
      </c>
      <c r="B331" t="s">
        <v>1788</v>
      </c>
      <c r="C331" s="22" t="s">
        <v>1775</v>
      </c>
      <c r="D331" s="42" t="s">
        <v>81</v>
      </c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>
        <v>0</v>
      </c>
      <c r="AA331" s="22">
        <v>0</v>
      </c>
      <c r="AB331" s="22">
        <v>0</v>
      </c>
      <c r="AC331" s="22">
        <v>0</v>
      </c>
      <c r="AD331" s="22">
        <v>0</v>
      </c>
      <c r="AE331" s="22">
        <v>0</v>
      </c>
      <c r="AF331" s="22"/>
      <c r="AG331" s="22"/>
      <c r="AH331" s="22"/>
      <c r="AI331" s="22"/>
      <c r="AJ331" s="22">
        <v>0</v>
      </c>
      <c r="AK331" s="22">
        <v>0</v>
      </c>
      <c r="AL331" s="22">
        <v>0</v>
      </c>
      <c r="AM331" s="22">
        <v>0</v>
      </c>
      <c r="AN331" s="22">
        <v>0</v>
      </c>
      <c r="AO331" s="22">
        <v>0</v>
      </c>
      <c r="AP331" s="22">
        <v>0</v>
      </c>
      <c r="AQ331" s="22">
        <v>0</v>
      </c>
      <c r="AR331" s="22">
        <v>0</v>
      </c>
      <c r="AS331" s="22">
        <v>0</v>
      </c>
      <c r="AT331" s="22">
        <v>0</v>
      </c>
      <c r="AU331" s="22">
        <v>0</v>
      </c>
      <c r="AV331" s="22">
        <v>0</v>
      </c>
      <c r="AW331" s="22">
        <v>0</v>
      </c>
      <c r="AX331" s="22">
        <v>1</v>
      </c>
      <c r="AY331" s="22">
        <v>0</v>
      </c>
      <c r="AZ331" s="22">
        <v>0</v>
      </c>
      <c r="BA331" s="22">
        <v>0</v>
      </c>
      <c r="BB331" s="22">
        <v>0</v>
      </c>
      <c r="BC331" s="22">
        <v>0</v>
      </c>
      <c r="BD331" s="18">
        <f t="shared" si="72"/>
        <v>1</v>
      </c>
      <c r="BE331" s="64">
        <f t="shared" si="73"/>
        <v>1</v>
      </c>
      <c r="BF331" s="64">
        <f t="shared" si="74"/>
        <v>0</v>
      </c>
      <c r="BG331" s="64">
        <f t="shared" si="75"/>
        <v>0</v>
      </c>
      <c r="BH331" s="64">
        <f t="shared" si="76"/>
        <v>0</v>
      </c>
      <c r="BI331" s="64">
        <f t="shared" si="77"/>
        <v>0</v>
      </c>
      <c r="BJ331" s="64">
        <f t="shared" si="78"/>
        <v>0</v>
      </c>
      <c r="BK331" s="66">
        <f t="shared" si="79"/>
        <v>0</v>
      </c>
      <c r="BL331" s="109">
        <f t="shared" si="80"/>
        <v>1</v>
      </c>
      <c r="BM331" s="18">
        <v>44</v>
      </c>
      <c r="BN331" s="18" t="str">
        <f t="shared" si="70"/>
        <v>Pellegrini</v>
      </c>
      <c r="BO331" s="18" t="str">
        <f t="shared" si="71"/>
        <v>Fabrice</v>
      </c>
      <c r="BP331" s="18" t="str">
        <f t="shared" si="69"/>
        <v>Genève</v>
      </c>
    </row>
    <row r="332" spans="1:68" x14ac:dyDescent="0.25">
      <c r="A332" s="15">
        <v>1986</v>
      </c>
      <c r="B332" s="22" t="s">
        <v>1673</v>
      </c>
      <c r="C332" s="22" t="s">
        <v>73</v>
      </c>
      <c r="D332" s="42" t="s">
        <v>368</v>
      </c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>
        <v>0</v>
      </c>
      <c r="AA332" s="22">
        <v>0</v>
      </c>
      <c r="AB332" s="22">
        <v>0</v>
      </c>
      <c r="AC332" s="22">
        <v>0</v>
      </c>
      <c r="AD332" s="22">
        <v>0</v>
      </c>
      <c r="AE332" s="22">
        <v>0</v>
      </c>
      <c r="AF332" s="22"/>
      <c r="AG332" s="22"/>
      <c r="AH332" s="22"/>
      <c r="AI332" s="22"/>
      <c r="AJ332" s="22">
        <v>0</v>
      </c>
      <c r="AK332" s="22">
        <v>0</v>
      </c>
      <c r="AL332" s="22">
        <v>0</v>
      </c>
      <c r="AM332" s="22">
        <v>0</v>
      </c>
      <c r="AN332" s="22">
        <v>0</v>
      </c>
      <c r="AO332" s="22">
        <v>0</v>
      </c>
      <c r="AP332" s="22">
        <v>0</v>
      </c>
      <c r="AQ332" s="22">
        <v>0</v>
      </c>
      <c r="AR332" s="22">
        <v>0</v>
      </c>
      <c r="AS332" s="22">
        <v>0</v>
      </c>
      <c r="AT332" s="22">
        <v>0</v>
      </c>
      <c r="AU332" s="22">
        <v>0</v>
      </c>
      <c r="AV332" s="22">
        <v>0</v>
      </c>
      <c r="AW332" s="22">
        <v>1</v>
      </c>
      <c r="AX332" s="22">
        <v>0</v>
      </c>
      <c r="AY332" s="22">
        <v>0</v>
      </c>
      <c r="AZ332" s="22">
        <v>0</v>
      </c>
      <c r="BA332" s="22">
        <v>0</v>
      </c>
      <c r="BB332" s="22">
        <v>0</v>
      </c>
      <c r="BC332" s="22">
        <v>0</v>
      </c>
      <c r="BD332" s="18">
        <f t="shared" si="72"/>
        <v>1</v>
      </c>
      <c r="BE332" s="64">
        <f t="shared" si="73"/>
        <v>1</v>
      </c>
      <c r="BF332" s="64">
        <f t="shared" si="74"/>
        <v>0</v>
      </c>
      <c r="BG332" s="64">
        <f t="shared" si="75"/>
        <v>0</v>
      </c>
      <c r="BH332" s="64">
        <f t="shared" si="76"/>
        <v>0</v>
      </c>
      <c r="BI332" s="64">
        <f t="shared" si="77"/>
        <v>0</v>
      </c>
      <c r="BJ332" s="64">
        <f t="shared" si="78"/>
        <v>0</v>
      </c>
      <c r="BK332" s="66">
        <f t="shared" si="79"/>
        <v>0</v>
      </c>
      <c r="BL332" s="109">
        <f t="shared" si="80"/>
        <v>1</v>
      </c>
      <c r="BM332" s="18">
        <v>44</v>
      </c>
      <c r="BN332" s="18" t="str">
        <f t="shared" si="70"/>
        <v>Siggen</v>
      </c>
      <c r="BO332" s="18" t="str">
        <f t="shared" si="71"/>
        <v>Bastien</v>
      </c>
      <c r="BP332" s="18" t="str">
        <f t="shared" si="69"/>
        <v>Crans-Montana</v>
      </c>
    </row>
    <row r="333" spans="1:68" x14ac:dyDescent="0.25">
      <c r="A333" s="15">
        <v>1992</v>
      </c>
      <c r="B333" s="22" t="s">
        <v>2153</v>
      </c>
      <c r="C333" s="22" t="s">
        <v>1134</v>
      </c>
      <c r="D333" s="22" t="s">
        <v>2154</v>
      </c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>
        <v>0</v>
      </c>
      <c r="AA333" s="22">
        <v>0</v>
      </c>
      <c r="AB333" s="22">
        <v>0</v>
      </c>
      <c r="AC333" s="22">
        <v>0</v>
      </c>
      <c r="AD333" s="22">
        <v>0</v>
      </c>
      <c r="AE333" s="22">
        <v>0</v>
      </c>
      <c r="AF333" s="22"/>
      <c r="AG333" s="22"/>
      <c r="AH333" s="22"/>
      <c r="AI333" s="22"/>
      <c r="AJ333" s="22">
        <v>0</v>
      </c>
      <c r="AK333" s="22">
        <v>0</v>
      </c>
      <c r="AL333" s="22">
        <v>0</v>
      </c>
      <c r="AM333" s="22">
        <v>0</v>
      </c>
      <c r="AN333" s="22">
        <v>0</v>
      </c>
      <c r="AO333" s="22">
        <v>0</v>
      </c>
      <c r="AP333" s="22">
        <v>0</v>
      </c>
      <c r="AQ333" s="22">
        <v>0</v>
      </c>
      <c r="AR333" s="22">
        <v>0</v>
      </c>
      <c r="AS333" s="22">
        <v>0</v>
      </c>
      <c r="AT333" s="22">
        <v>0</v>
      </c>
      <c r="AU333" s="22">
        <v>0</v>
      </c>
      <c r="AV333" s="22">
        <v>1</v>
      </c>
      <c r="AW333" s="22">
        <v>0</v>
      </c>
      <c r="AX333" s="22">
        <v>0</v>
      </c>
      <c r="AY333" s="22">
        <v>0</v>
      </c>
      <c r="AZ333" s="22">
        <v>0</v>
      </c>
      <c r="BA333" s="22">
        <v>0</v>
      </c>
      <c r="BB333" s="22">
        <v>0</v>
      </c>
      <c r="BC333" s="22">
        <v>0</v>
      </c>
      <c r="BD333" s="18">
        <f t="shared" si="72"/>
        <v>1</v>
      </c>
      <c r="BE333" s="64">
        <f t="shared" si="73"/>
        <v>1</v>
      </c>
      <c r="BF333" s="64">
        <f t="shared" si="74"/>
        <v>0</v>
      </c>
      <c r="BG333" s="64">
        <f t="shared" si="75"/>
        <v>0</v>
      </c>
      <c r="BH333" s="64">
        <f t="shared" si="76"/>
        <v>0</v>
      </c>
      <c r="BI333" s="64">
        <f t="shared" si="77"/>
        <v>0</v>
      </c>
      <c r="BJ333" s="64">
        <f t="shared" si="78"/>
        <v>0</v>
      </c>
      <c r="BK333" s="66">
        <f t="shared" si="79"/>
        <v>0</v>
      </c>
      <c r="BL333" s="109">
        <f t="shared" si="80"/>
        <v>1</v>
      </c>
      <c r="BM333" s="18">
        <v>44</v>
      </c>
      <c r="BN333" s="18" t="str">
        <f t="shared" si="70"/>
        <v>Vaudan</v>
      </c>
      <c r="BO333" s="18" t="str">
        <f t="shared" si="71"/>
        <v>Lionel</v>
      </c>
      <c r="BP333" s="18" t="str">
        <f t="shared" si="69"/>
        <v>SC Bagnes</v>
      </c>
    </row>
    <row r="334" spans="1:68" x14ac:dyDescent="0.25">
      <c r="A334" s="19">
        <v>1985</v>
      </c>
      <c r="B334" t="s">
        <v>2237</v>
      </c>
      <c r="C334" s="22" t="s">
        <v>2220</v>
      </c>
      <c r="D334" s="42" t="s">
        <v>2215</v>
      </c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>
        <v>0</v>
      </c>
      <c r="AA334" s="22">
        <v>0</v>
      </c>
      <c r="AB334" s="18">
        <v>0</v>
      </c>
      <c r="AC334" s="21">
        <v>0</v>
      </c>
      <c r="AD334" s="22">
        <v>1</v>
      </c>
      <c r="AE334" s="22">
        <v>0</v>
      </c>
      <c r="AF334" s="22"/>
      <c r="AG334" s="22"/>
      <c r="AH334" s="22"/>
      <c r="AI334" s="22"/>
      <c r="AJ334" s="22">
        <v>0</v>
      </c>
      <c r="AK334" s="22">
        <v>0</v>
      </c>
      <c r="AL334" s="22">
        <v>0</v>
      </c>
      <c r="AM334" s="22">
        <v>0</v>
      </c>
      <c r="AN334" s="22">
        <v>0</v>
      </c>
      <c r="AO334" s="22">
        <v>0</v>
      </c>
      <c r="AP334" s="22">
        <v>0</v>
      </c>
      <c r="AQ334" s="22">
        <v>0</v>
      </c>
      <c r="AR334" s="22">
        <v>0</v>
      </c>
      <c r="AS334" s="22">
        <v>0</v>
      </c>
      <c r="AT334" s="22">
        <v>0</v>
      </c>
      <c r="AU334" s="22">
        <v>0</v>
      </c>
      <c r="AV334" s="22">
        <v>0</v>
      </c>
      <c r="AW334" s="22">
        <v>0</v>
      </c>
      <c r="AX334" s="22">
        <v>0</v>
      </c>
      <c r="AY334" s="22">
        <v>0</v>
      </c>
      <c r="AZ334" s="22">
        <v>0</v>
      </c>
      <c r="BA334" s="22">
        <v>0</v>
      </c>
      <c r="BB334" s="22">
        <v>0</v>
      </c>
      <c r="BC334" s="22">
        <v>0</v>
      </c>
      <c r="BD334" s="18">
        <f t="shared" si="72"/>
        <v>1</v>
      </c>
      <c r="BE334" s="64">
        <f t="shared" si="73"/>
        <v>1</v>
      </c>
      <c r="BF334" s="64">
        <f t="shared" si="74"/>
        <v>0</v>
      </c>
      <c r="BG334" s="64">
        <f t="shared" si="75"/>
        <v>0</v>
      </c>
      <c r="BH334" s="64">
        <f t="shared" si="76"/>
        <v>0</v>
      </c>
      <c r="BI334" s="64">
        <f t="shared" si="77"/>
        <v>0</v>
      </c>
      <c r="BJ334" s="64">
        <f t="shared" si="78"/>
        <v>0</v>
      </c>
      <c r="BK334" s="66">
        <f t="shared" si="79"/>
        <v>0</v>
      </c>
      <c r="BL334" s="109">
        <f t="shared" si="80"/>
        <v>1</v>
      </c>
      <c r="BM334" s="18">
        <v>44</v>
      </c>
      <c r="BN334" s="18" t="str">
        <f t="shared" si="70"/>
        <v>Vrunc</v>
      </c>
      <c r="BO334" s="18" t="str">
        <f t="shared" si="71"/>
        <v>Jejan</v>
      </c>
      <c r="BP334" s="18" t="str">
        <f t="shared" si="69"/>
        <v>Villingen-Schwenningen</v>
      </c>
    </row>
    <row r="335" spans="1:68" x14ac:dyDescent="0.25">
      <c r="A335" s="43"/>
      <c r="B335"/>
      <c r="C335" s="22"/>
      <c r="D335" s="4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E335" s="64"/>
      <c r="BF335" s="64"/>
      <c r="BG335" s="64"/>
      <c r="BH335" s="64"/>
      <c r="BI335" s="64"/>
      <c r="BJ335" s="64"/>
      <c r="BK335" s="66"/>
      <c r="BL335" s="109"/>
    </row>
    <row r="336" spans="1:68" x14ac:dyDescent="0.25">
      <c r="A336" s="15"/>
      <c r="B336"/>
      <c r="C336" s="22"/>
      <c r="D336" s="4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1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E336" s="64"/>
      <c r="BF336" s="64"/>
      <c r="BG336" s="64"/>
      <c r="BH336" s="64"/>
      <c r="BI336" s="64"/>
      <c r="BJ336" s="64"/>
      <c r="BK336" s="66"/>
      <c r="BL336" s="65"/>
    </row>
    <row r="337" spans="1:64" x14ac:dyDescent="0.25">
      <c r="A337" s="19"/>
      <c r="B337"/>
      <c r="C337" s="22"/>
      <c r="D337" s="4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E337" s="64"/>
      <c r="BF337" s="64"/>
      <c r="BG337" s="64"/>
      <c r="BH337" s="64"/>
      <c r="BI337" s="64"/>
      <c r="BJ337" s="64"/>
      <c r="BK337" s="66"/>
      <c r="BL337" s="65"/>
    </row>
    <row r="338" spans="1:64" x14ac:dyDescent="0.25">
      <c r="A338" s="19"/>
      <c r="B338"/>
      <c r="C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E338" s="64"/>
      <c r="BF338" s="64"/>
      <c r="BG338" s="64"/>
      <c r="BH338" s="64"/>
      <c r="BI338" s="64"/>
      <c r="BJ338" s="64"/>
      <c r="BK338" s="66"/>
      <c r="BL338" s="65"/>
    </row>
    <row r="339" spans="1:64" x14ac:dyDescent="0.25">
      <c r="A339" s="38"/>
      <c r="B339"/>
      <c r="C339" s="22"/>
      <c r="D339" s="37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E339" s="64"/>
      <c r="BF339" s="64"/>
      <c r="BG339" s="64"/>
      <c r="BH339" s="64"/>
      <c r="BI339" s="64"/>
      <c r="BJ339" s="64"/>
      <c r="BK339" s="66"/>
      <c r="BL339" s="65"/>
    </row>
    <row r="340" spans="1:64" x14ac:dyDescent="0.25">
      <c r="A340" s="15"/>
      <c r="B340"/>
      <c r="C340" s="22"/>
      <c r="D340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E340" s="64"/>
      <c r="BF340" s="64"/>
      <c r="BG340" s="64"/>
      <c r="BH340" s="64"/>
      <c r="BI340" s="64"/>
      <c r="BJ340" s="64"/>
      <c r="BK340" s="66"/>
      <c r="BL340" s="65"/>
    </row>
    <row r="341" spans="1:64" x14ac:dyDescent="0.25">
      <c r="A341" s="20"/>
      <c r="B341"/>
      <c r="C341" s="22"/>
      <c r="D341" s="42"/>
      <c r="E341" s="22"/>
      <c r="F341" s="22"/>
      <c r="G341" s="22"/>
      <c r="H341" s="22"/>
      <c r="I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E341" s="64"/>
      <c r="BF341" s="64"/>
      <c r="BG341" s="64"/>
      <c r="BH341" s="64"/>
      <c r="BI341" s="64"/>
      <c r="BJ341" s="64"/>
      <c r="BK341" s="66"/>
      <c r="BL341" s="65"/>
    </row>
    <row r="342" spans="1:64" x14ac:dyDescent="0.25">
      <c r="A342" s="15"/>
      <c r="B342"/>
      <c r="C342" s="22"/>
      <c r="D342" s="4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E342" s="64"/>
      <c r="BF342" s="64"/>
      <c r="BG342" s="64"/>
      <c r="BH342" s="64"/>
      <c r="BI342" s="64"/>
      <c r="BJ342" s="64"/>
      <c r="BK342" s="66"/>
      <c r="BL342" s="65"/>
    </row>
    <row r="343" spans="1:64" x14ac:dyDescent="0.25">
      <c r="A343" s="20"/>
      <c r="B343"/>
      <c r="C343" s="22"/>
      <c r="D343" s="4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E343" s="64"/>
      <c r="BF343" s="64"/>
      <c r="BG343" s="64"/>
      <c r="BH343" s="64"/>
      <c r="BI343" s="64"/>
      <c r="BJ343" s="64"/>
      <c r="BK343" s="66"/>
      <c r="BL343" s="65"/>
    </row>
    <row r="344" spans="1:64" x14ac:dyDescent="0.25">
      <c r="A344" s="19"/>
      <c r="B344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E344" s="64"/>
      <c r="BF344" s="64"/>
      <c r="BG344" s="64"/>
      <c r="BH344" s="64"/>
      <c r="BI344" s="64"/>
      <c r="BJ344" s="64"/>
      <c r="BK344" s="66"/>
      <c r="BL344" s="65"/>
    </row>
    <row r="345" spans="1:64" x14ac:dyDescent="0.25">
      <c r="A345" s="19"/>
      <c r="B345"/>
      <c r="C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E345" s="64"/>
      <c r="BF345" s="64"/>
      <c r="BG345" s="64"/>
      <c r="BH345" s="64"/>
      <c r="BI345" s="64"/>
      <c r="BJ345" s="64"/>
      <c r="BK345" s="66"/>
      <c r="BL345" s="65"/>
    </row>
    <row r="346" spans="1:64" x14ac:dyDescent="0.25">
      <c r="A346" s="15"/>
      <c r="B346"/>
      <c r="C346"/>
      <c r="D346" s="40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E346" s="64"/>
      <c r="BF346" s="64"/>
      <c r="BG346" s="64"/>
      <c r="BH346" s="64"/>
      <c r="BI346" s="64"/>
      <c r="BJ346" s="64"/>
      <c r="BK346" s="66"/>
      <c r="BL346" s="65"/>
    </row>
    <row r="347" spans="1:64" x14ac:dyDescent="0.25">
      <c r="A347" s="19"/>
      <c r="B347"/>
      <c r="C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E347" s="64"/>
      <c r="BF347" s="64"/>
      <c r="BG347" s="64"/>
      <c r="BH347" s="64"/>
      <c r="BI347" s="64"/>
      <c r="BJ347" s="64"/>
      <c r="BK347" s="66"/>
      <c r="BL347" s="65"/>
    </row>
    <row r="348" spans="1:64" x14ac:dyDescent="0.25">
      <c r="A348" s="15"/>
      <c r="B348"/>
      <c r="C348" s="22"/>
      <c r="D348" s="4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E348" s="64"/>
      <c r="BF348" s="64"/>
      <c r="BG348" s="64"/>
      <c r="BH348" s="64"/>
      <c r="BI348" s="64"/>
      <c r="BJ348" s="64"/>
      <c r="BK348" s="66"/>
      <c r="BL348" s="65"/>
    </row>
    <row r="349" spans="1:64" x14ac:dyDescent="0.25">
      <c r="A349" s="15"/>
      <c r="B349"/>
      <c r="C349" s="22"/>
      <c r="D349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E349" s="64"/>
      <c r="BF349" s="64"/>
      <c r="BG349" s="64"/>
      <c r="BH349" s="64"/>
      <c r="BI349" s="64"/>
      <c r="BJ349" s="64"/>
      <c r="BK349" s="66"/>
      <c r="BL349" s="65"/>
    </row>
    <row r="350" spans="1:64" x14ac:dyDescent="0.25">
      <c r="A350" s="19"/>
      <c r="B350"/>
      <c r="C350" s="22"/>
      <c r="D350" s="4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E350" s="64"/>
      <c r="BF350" s="64"/>
      <c r="BG350" s="64"/>
      <c r="BH350" s="64"/>
      <c r="BI350" s="64"/>
      <c r="BJ350" s="64"/>
      <c r="BK350" s="66"/>
      <c r="BL350" s="65"/>
    </row>
    <row r="351" spans="1:64" x14ac:dyDescent="0.25">
      <c r="A351" s="15"/>
      <c r="B351"/>
      <c r="C351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/>
      <c r="AU351" s="22"/>
      <c r="AV351" s="22"/>
      <c r="AW351" s="22"/>
      <c r="AX351" s="22"/>
      <c r="AY351" s="22"/>
      <c r="AZ351" s="22"/>
      <c r="BA351" s="22"/>
      <c r="BB351" s="22"/>
      <c r="BC351" s="22"/>
      <c r="BE351" s="64"/>
      <c r="BF351" s="64"/>
      <c r="BG351" s="64"/>
      <c r="BH351" s="64"/>
      <c r="BI351" s="64"/>
      <c r="BJ351" s="64"/>
      <c r="BK351" s="66"/>
      <c r="BL351" s="65"/>
    </row>
    <row r="352" spans="1:64" x14ac:dyDescent="0.25">
      <c r="A352" s="19"/>
      <c r="B352"/>
      <c r="C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E352" s="64"/>
      <c r="BF352" s="64"/>
      <c r="BG352" s="64"/>
      <c r="BH352" s="64"/>
      <c r="BI352" s="64"/>
      <c r="BJ352" s="64"/>
      <c r="BK352" s="66"/>
      <c r="BL352" s="65"/>
    </row>
    <row r="353" spans="1:64" x14ac:dyDescent="0.25">
      <c r="A353" s="15"/>
      <c r="B353"/>
      <c r="C353" s="22"/>
      <c r="D353" s="4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E353" s="64"/>
      <c r="BF353" s="64"/>
      <c r="BG353" s="64"/>
      <c r="BH353" s="64"/>
      <c r="BI353" s="64"/>
      <c r="BJ353" s="64"/>
      <c r="BK353" s="66"/>
      <c r="BL353" s="65"/>
    </row>
    <row r="354" spans="1:64" x14ac:dyDescent="0.25">
      <c r="A354" s="15"/>
      <c r="B354"/>
      <c r="D354" s="4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E354" s="64"/>
      <c r="BF354" s="64"/>
      <c r="BG354" s="64"/>
      <c r="BH354" s="64"/>
      <c r="BI354" s="64"/>
      <c r="BJ354" s="64"/>
      <c r="BK354" s="66"/>
      <c r="BL354" s="65"/>
    </row>
    <row r="355" spans="1:64" x14ac:dyDescent="0.25">
      <c r="A355" s="19"/>
      <c r="B355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E355" s="64"/>
      <c r="BF355" s="64"/>
      <c r="BG355" s="64"/>
      <c r="BH355" s="64"/>
      <c r="BI355" s="64"/>
      <c r="BJ355" s="64"/>
      <c r="BK355" s="66"/>
      <c r="BL355" s="65"/>
    </row>
    <row r="356" spans="1:64" x14ac:dyDescent="0.25">
      <c r="A356" s="19"/>
      <c r="B356" s="22"/>
      <c r="C356" s="22"/>
      <c r="D356" s="4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E356" s="64"/>
      <c r="BF356" s="64"/>
      <c r="BG356" s="64"/>
      <c r="BH356" s="64"/>
      <c r="BI356" s="64"/>
      <c r="BJ356" s="64"/>
      <c r="BK356" s="66"/>
      <c r="BL356" s="65"/>
    </row>
    <row r="357" spans="1:64" x14ac:dyDescent="0.25">
      <c r="A357" s="15"/>
      <c r="C357" s="22"/>
      <c r="D357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E357" s="64"/>
      <c r="BF357" s="64"/>
      <c r="BG357" s="64"/>
      <c r="BH357" s="64"/>
      <c r="BI357" s="64"/>
      <c r="BJ357" s="64"/>
      <c r="BK357" s="66"/>
      <c r="BL357" s="65"/>
    </row>
    <row r="358" spans="1:64" x14ac:dyDescent="0.25">
      <c r="A358" s="19"/>
      <c r="B358" s="22"/>
      <c r="C358" s="22"/>
      <c r="D358" s="4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E358" s="64"/>
      <c r="BF358" s="64"/>
      <c r="BG358" s="64"/>
      <c r="BH358" s="64"/>
      <c r="BI358" s="64"/>
      <c r="BJ358" s="64"/>
      <c r="BK358" s="66"/>
      <c r="BL358" s="65"/>
    </row>
    <row r="359" spans="1:64" x14ac:dyDescent="0.25">
      <c r="A359" s="19"/>
      <c r="B359" s="22"/>
      <c r="C359" s="22"/>
      <c r="D359" s="4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E359" s="64"/>
      <c r="BF359" s="64"/>
      <c r="BG359" s="64"/>
      <c r="BH359" s="64"/>
      <c r="BI359" s="64"/>
      <c r="BJ359" s="64"/>
      <c r="BK359" s="66"/>
      <c r="BL359" s="65"/>
    </row>
    <row r="360" spans="1:64" x14ac:dyDescent="0.25">
      <c r="A360" s="19"/>
      <c r="C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E360" s="64"/>
      <c r="BF360" s="64"/>
      <c r="BG360" s="64"/>
      <c r="BH360" s="64"/>
      <c r="BI360" s="64"/>
      <c r="BJ360" s="64"/>
      <c r="BK360" s="66"/>
      <c r="BL360" s="65"/>
    </row>
    <row r="361" spans="1:64" x14ac:dyDescent="0.25">
      <c r="A361" s="19"/>
      <c r="B361" s="22"/>
      <c r="C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C361" s="21"/>
      <c r="AD361" s="22"/>
      <c r="AE361" s="22"/>
      <c r="AF361" s="22"/>
      <c r="AG361" s="22"/>
      <c r="AH361" s="22"/>
      <c r="AI361" s="22"/>
      <c r="AJ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E361" s="64"/>
      <c r="BF361" s="64"/>
      <c r="BG361" s="64"/>
      <c r="BH361" s="64"/>
      <c r="BI361" s="64"/>
      <c r="BJ361" s="64"/>
      <c r="BK361" s="66"/>
      <c r="BL361" s="65"/>
    </row>
    <row r="362" spans="1:64" x14ac:dyDescent="0.25">
      <c r="A362" s="19"/>
      <c r="B362" s="22"/>
      <c r="C362" s="22"/>
      <c r="D362" s="4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C362" s="21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E362" s="64"/>
      <c r="BF362" s="64"/>
      <c r="BG362" s="64"/>
      <c r="BH362" s="64"/>
      <c r="BI362" s="64"/>
      <c r="BJ362" s="64"/>
      <c r="BK362" s="66"/>
      <c r="BL362" s="65"/>
    </row>
    <row r="363" spans="1:64" x14ac:dyDescent="0.25">
      <c r="A363" s="15"/>
      <c r="B363"/>
      <c r="C363" s="22"/>
      <c r="D363" s="4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E363" s="64"/>
      <c r="BF363" s="64"/>
      <c r="BG363" s="64"/>
      <c r="BH363" s="64"/>
      <c r="BI363" s="64"/>
      <c r="BJ363" s="64"/>
      <c r="BK363" s="66"/>
      <c r="BL363" s="65"/>
    </row>
    <row r="364" spans="1:64" x14ac:dyDescent="0.25">
      <c r="A364" s="19"/>
      <c r="C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E364" s="64"/>
      <c r="BF364" s="64"/>
      <c r="BG364" s="64"/>
      <c r="BH364" s="64"/>
      <c r="BI364" s="64"/>
      <c r="BJ364" s="64"/>
      <c r="BK364" s="66"/>
      <c r="BL364" s="65"/>
    </row>
    <row r="365" spans="1:64" x14ac:dyDescent="0.25">
      <c r="A365" s="15"/>
      <c r="B365"/>
      <c r="C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/>
      <c r="AV365" s="22"/>
      <c r="AW365" s="22"/>
      <c r="AX365" s="22"/>
      <c r="AY365" s="22"/>
      <c r="AZ365" s="22"/>
      <c r="BA365" s="22"/>
      <c r="BB365" s="22"/>
      <c r="BC365" s="22"/>
      <c r="BE365" s="64"/>
      <c r="BF365" s="64"/>
      <c r="BG365" s="64"/>
      <c r="BH365" s="64"/>
      <c r="BI365" s="64"/>
      <c r="BJ365" s="64"/>
      <c r="BK365" s="66"/>
      <c r="BL365" s="65"/>
    </row>
    <row r="366" spans="1:64" x14ac:dyDescent="0.25">
      <c r="A366" s="19"/>
      <c r="C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E366" s="64"/>
      <c r="BF366" s="64"/>
      <c r="BG366" s="64"/>
      <c r="BH366" s="64"/>
      <c r="BI366" s="64"/>
      <c r="BJ366" s="64"/>
      <c r="BK366" s="66"/>
      <c r="BL366" s="65"/>
    </row>
    <row r="367" spans="1:64" x14ac:dyDescent="0.25">
      <c r="A367" s="19"/>
      <c r="C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E367" s="64"/>
      <c r="BF367" s="64"/>
      <c r="BG367" s="64"/>
      <c r="BH367" s="64"/>
      <c r="BI367" s="64"/>
      <c r="BJ367" s="64"/>
      <c r="BK367" s="66"/>
      <c r="BL367" s="65"/>
    </row>
    <row r="368" spans="1:64" x14ac:dyDescent="0.25">
      <c r="A368" s="19"/>
      <c r="C368" s="22"/>
      <c r="D368" s="4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E368" s="64"/>
      <c r="BF368" s="64"/>
      <c r="BG368" s="64"/>
      <c r="BH368" s="64"/>
      <c r="BI368" s="64"/>
      <c r="BJ368" s="64"/>
      <c r="BK368" s="66"/>
      <c r="BL368" s="65"/>
    </row>
    <row r="369" spans="1:64" x14ac:dyDescent="0.25">
      <c r="A369" s="19"/>
      <c r="C369" s="22"/>
      <c r="D369" s="4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E369" s="64"/>
      <c r="BF369" s="64"/>
      <c r="BG369" s="64"/>
      <c r="BH369" s="64"/>
      <c r="BI369" s="64"/>
      <c r="BJ369" s="64"/>
      <c r="BK369" s="66"/>
      <c r="BL369" s="65"/>
    </row>
    <row r="370" spans="1:64" x14ac:dyDescent="0.25">
      <c r="A370" s="15"/>
      <c r="B370"/>
      <c r="C370" s="22"/>
      <c r="D370" s="4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E370" s="64"/>
      <c r="BF370" s="64"/>
      <c r="BG370" s="64"/>
      <c r="BH370" s="64"/>
      <c r="BI370" s="64"/>
      <c r="BJ370" s="64"/>
      <c r="BK370" s="66"/>
      <c r="BL370" s="65"/>
    </row>
    <row r="371" spans="1:64" x14ac:dyDescent="0.25">
      <c r="A371" s="19"/>
      <c r="C371" s="22"/>
      <c r="D371" s="4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E371" s="64"/>
      <c r="BF371" s="64"/>
      <c r="BG371" s="64"/>
      <c r="BH371" s="64"/>
      <c r="BI371" s="64"/>
      <c r="BJ371" s="64"/>
      <c r="BK371" s="66"/>
      <c r="BL371" s="65"/>
    </row>
    <row r="372" spans="1:64" x14ac:dyDescent="0.25">
      <c r="A372" s="15"/>
      <c r="B372"/>
      <c r="C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E372" s="64"/>
      <c r="BF372" s="64"/>
      <c r="BG372" s="64"/>
      <c r="BH372" s="64"/>
      <c r="BI372" s="64"/>
      <c r="BJ372" s="64"/>
      <c r="BK372" s="66"/>
      <c r="BL372" s="65"/>
    </row>
    <row r="373" spans="1:64" x14ac:dyDescent="0.25">
      <c r="A373" s="19"/>
      <c r="B373" s="22"/>
      <c r="C373" s="22"/>
      <c r="D373" s="22"/>
      <c r="E373" s="22"/>
      <c r="F373" s="22"/>
      <c r="G373" s="22"/>
      <c r="H373" s="22"/>
      <c r="I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E373" s="64"/>
      <c r="BF373" s="64"/>
      <c r="BG373" s="64"/>
      <c r="BH373" s="64"/>
      <c r="BI373" s="64"/>
      <c r="BJ373" s="64"/>
      <c r="BK373" s="66"/>
      <c r="BL373" s="65"/>
    </row>
    <row r="374" spans="1:64" x14ac:dyDescent="0.25">
      <c r="A374" s="15"/>
      <c r="B374"/>
      <c r="C374" s="22"/>
      <c r="D374" s="4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E374" s="64"/>
      <c r="BF374" s="64"/>
      <c r="BG374" s="64"/>
      <c r="BH374" s="64"/>
      <c r="BI374" s="64"/>
      <c r="BJ374" s="64"/>
      <c r="BK374" s="66"/>
      <c r="BL374" s="65"/>
    </row>
    <row r="375" spans="1:64" x14ac:dyDescent="0.25">
      <c r="A375" s="15"/>
      <c r="B375" s="22"/>
      <c r="C375" s="22"/>
      <c r="D375" s="4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E375" s="64"/>
      <c r="BF375" s="64"/>
      <c r="BG375" s="64"/>
      <c r="BH375" s="64"/>
      <c r="BI375" s="64"/>
      <c r="BJ375" s="64"/>
      <c r="BK375" s="66"/>
      <c r="BL375" s="65"/>
    </row>
    <row r="376" spans="1:64" x14ac:dyDescent="0.25">
      <c r="A376" s="19"/>
      <c r="B376" s="22"/>
      <c r="C376" s="22"/>
      <c r="D376" s="4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E376" s="64"/>
      <c r="BF376" s="64"/>
      <c r="BG376" s="64"/>
      <c r="BH376" s="64"/>
      <c r="BI376" s="64"/>
      <c r="BJ376" s="64"/>
      <c r="BK376" s="66"/>
      <c r="BL376" s="65"/>
    </row>
    <row r="377" spans="1:64" x14ac:dyDescent="0.25">
      <c r="A377" s="19"/>
      <c r="C377" s="22"/>
      <c r="D377" s="4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E377" s="64"/>
      <c r="BF377" s="64"/>
      <c r="BG377" s="64"/>
      <c r="BH377" s="64"/>
      <c r="BI377" s="64"/>
      <c r="BJ377" s="64"/>
      <c r="BK377" s="66"/>
      <c r="BL377" s="65"/>
    </row>
    <row r="378" spans="1:64" x14ac:dyDescent="0.25">
      <c r="A378" s="15"/>
      <c r="B378"/>
      <c r="C378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/>
      <c r="AU378" s="22"/>
      <c r="AV378" s="22"/>
      <c r="AW378" s="22"/>
      <c r="AX378" s="22"/>
      <c r="AY378" s="22"/>
      <c r="AZ378" s="22"/>
      <c r="BA378" s="22"/>
      <c r="BB378" s="22"/>
      <c r="BC378" s="22"/>
      <c r="BE378" s="64"/>
      <c r="BF378" s="64"/>
      <c r="BG378" s="64"/>
      <c r="BH378" s="64"/>
      <c r="BI378" s="64"/>
      <c r="BJ378" s="64"/>
      <c r="BK378" s="66"/>
      <c r="BL378" s="65"/>
    </row>
    <row r="379" spans="1:64" x14ac:dyDescent="0.25">
      <c r="A379" s="19"/>
      <c r="C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E379" s="64"/>
      <c r="BF379" s="64"/>
      <c r="BG379" s="64"/>
      <c r="BH379" s="64"/>
      <c r="BI379" s="64"/>
      <c r="BJ379" s="64"/>
      <c r="BK379" s="66"/>
      <c r="BL379" s="65"/>
    </row>
    <row r="380" spans="1:64" x14ac:dyDescent="0.25">
      <c r="A380" s="19"/>
      <c r="B380" s="22"/>
      <c r="C380" s="22"/>
      <c r="D380" s="4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E380" s="64"/>
      <c r="BF380" s="64"/>
      <c r="BG380" s="64"/>
      <c r="BH380" s="64"/>
      <c r="BI380" s="64"/>
      <c r="BJ380" s="64"/>
      <c r="BK380" s="66"/>
      <c r="BL380" s="65"/>
    </row>
    <row r="381" spans="1:64" x14ac:dyDescent="0.25">
      <c r="A381" s="15"/>
      <c r="B381"/>
      <c r="C381"/>
      <c r="D381" s="4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E381" s="64"/>
      <c r="BF381" s="64"/>
      <c r="BG381" s="64"/>
      <c r="BH381" s="64"/>
      <c r="BI381" s="64"/>
      <c r="BJ381" s="64"/>
      <c r="BK381" s="66"/>
      <c r="BL381" s="65"/>
    </row>
    <row r="382" spans="1:64" x14ac:dyDescent="0.25">
      <c r="A382" s="19"/>
      <c r="D382" s="4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E382" s="64"/>
      <c r="BF382" s="64"/>
      <c r="BG382" s="64"/>
      <c r="BH382" s="64"/>
      <c r="BI382" s="64"/>
      <c r="BJ382" s="64"/>
      <c r="BK382" s="66"/>
      <c r="BL382" s="65"/>
    </row>
    <row r="383" spans="1:64" x14ac:dyDescent="0.25">
      <c r="A383" s="15"/>
      <c r="B383"/>
      <c r="C383" s="22"/>
      <c r="D383" s="4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E383" s="64"/>
      <c r="BF383" s="64"/>
      <c r="BG383" s="64"/>
      <c r="BH383" s="64"/>
      <c r="BI383" s="64"/>
      <c r="BJ383" s="64"/>
      <c r="BK383" s="66"/>
      <c r="BL383" s="65"/>
    </row>
    <row r="384" spans="1:64" x14ac:dyDescent="0.25">
      <c r="A384" s="19"/>
      <c r="B384" s="22"/>
      <c r="C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E384" s="64"/>
      <c r="BF384" s="64"/>
      <c r="BG384" s="64"/>
      <c r="BH384" s="64"/>
      <c r="BI384" s="64"/>
      <c r="BJ384" s="64"/>
      <c r="BK384" s="66"/>
      <c r="BL384" s="65"/>
    </row>
    <row r="385" spans="1:64" x14ac:dyDescent="0.25">
      <c r="A385" s="19"/>
      <c r="B385" s="68"/>
      <c r="C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E385" s="64"/>
      <c r="BF385" s="64"/>
      <c r="BG385" s="64"/>
      <c r="BH385" s="64"/>
      <c r="BI385" s="64"/>
      <c r="BJ385" s="64"/>
      <c r="BK385" s="66"/>
      <c r="BL385" s="65"/>
    </row>
    <row r="386" spans="1:64" x14ac:dyDescent="0.25">
      <c r="A386" s="19"/>
      <c r="C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E386" s="64"/>
      <c r="BF386" s="64"/>
      <c r="BG386" s="64"/>
      <c r="BH386" s="64"/>
      <c r="BI386" s="64"/>
      <c r="BJ386" s="64"/>
      <c r="BK386" s="66"/>
      <c r="BL386" s="65"/>
    </row>
    <row r="387" spans="1:64" x14ac:dyDescent="0.25">
      <c r="A387" s="15"/>
      <c r="B387"/>
      <c r="C387"/>
      <c r="D387" s="42"/>
      <c r="E387" s="22"/>
      <c r="F387" s="22"/>
      <c r="G387" s="21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1"/>
      <c r="AD387" s="22"/>
      <c r="AE387" s="22"/>
      <c r="AF387" s="22"/>
      <c r="AG387" s="22"/>
      <c r="AH387" s="22"/>
      <c r="AI387" s="22"/>
      <c r="AJ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E387" s="64"/>
      <c r="BF387" s="64"/>
      <c r="BG387" s="64"/>
      <c r="BH387" s="64"/>
      <c r="BI387" s="64"/>
      <c r="BJ387" s="64"/>
      <c r="BK387" s="66"/>
      <c r="BL387" s="65"/>
    </row>
    <row r="388" spans="1:64" x14ac:dyDescent="0.25">
      <c r="A388" s="15"/>
      <c r="B388"/>
      <c r="C388" s="22"/>
      <c r="D388" s="4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1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E388" s="64"/>
      <c r="BF388" s="64"/>
      <c r="BG388" s="64"/>
      <c r="BH388" s="64"/>
      <c r="BI388" s="64"/>
      <c r="BJ388" s="64"/>
      <c r="BK388" s="66"/>
      <c r="BL388" s="65"/>
    </row>
    <row r="389" spans="1:64" x14ac:dyDescent="0.25">
      <c r="A389" s="15"/>
      <c r="B389"/>
      <c r="C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E389" s="64"/>
      <c r="BF389" s="64"/>
      <c r="BG389" s="64"/>
      <c r="BH389" s="64"/>
      <c r="BI389" s="64"/>
      <c r="BJ389" s="64"/>
      <c r="BK389" s="66"/>
      <c r="BL389" s="65"/>
    </row>
    <row r="390" spans="1:64" x14ac:dyDescent="0.25">
      <c r="A390" s="15"/>
      <c r="B390"/>
      <c r="C390" s="22"/>
      <c r="D390" s="4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E390" s="64"/>
      <c r="BF390" s="64"/>
      <c r="BG390" s="64"/>
      <c r="BH390" s="64"/>
      <c r="BI390" s="64"/>
      <c r="BJ390" s="64"/>
      <c r="BK390" s="66"/>
      <c r="BL390" s="65"/>
    </row>
    <row r="391" spans="1:64" x14ac:dyDescent="0.25">
      <c r="A391" s="19"/>
      <c r="C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E391" s="64"/>
      <c r="BF391" s="64"/>
      <c r="BG391" s="64"/>
      <c r="BH391" s="64"/>
      <c r="BI391" s="64"/>
      <c r="BJ391" s="64"/>
      <c r="BK391" s="66"/>
      <c r="BL391" s="65"/>
    </row>
    <row r="392" spans="1:64" x14ac:dyDescent="0.25">
      <c r="A392" s="19"/>
      <c r="C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E392" s="64"/>
      <c r="BF392" s="64"/>
      <c r="BG392" s="64"/>
      <c r="BH392" s="64"/>
      <c r="BI392" s="64"/>
      <c r="BJ392" s="64"/>
      <c r="BK392" s="66"/>
      <c r="BL392" s="65"/>
    </row>
    <row r="393" spans="1:64" x14ac:dyDescent="0.25">
      <c r="A393" s="15"/>
      <c r="B393" s="22"/>
      <c r="C393" s="22"/>
      <c r="D393" s="4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1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E393" s="64"/>
      <c r="BF393" s="64"/>
      <c r="BG393" s="64"/>
      <c r="BH393" s="64"/>
      <c r="BI393" s="64"/>
      <c r="BJ393" s="64"/>
      <c r="BK393" s="66"/>
      <c r="BL393" s="65"/>
    </row>
    <row r="394" spans="1:64" x14ac:dyDescent="0.25">
      <c r="A394" s="15"/>
      <c r="B394"/>
      <c r="C394" s="22"/>
      <c r="D394" s="4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E394" s="64"/>
      <c r="BF394" s="64"/>
      <c r="BG394" s="64"/>
      <c r="BH394" s="64"/>
      <c r="BI394" s="64"/>
      <c r="BJ394" s="64"/>
      <c r="BK394" s="66"/>
      <c r="BL394" s="65"/>
    </row>
    <row r="395" spans="1:64" x14ac:dyDescent="0.25">
      <c r="A395" s="20"/>
      <c r="B395" s="22"/>
      <c r="C395" s="22"/>
      <c r="D395" s="21"/>
      <c r="E395" s="22"/>
      <c r="F395" s="22"/>
      <c r="G395" s="22"/>
      <c r="H395" s="22"/>
      <c r="I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E395" s="64"/>
      <c r="BF395" s="64"/>
      <c r="BG395" s="64"/>
      <c r="BH395" s="64"/>
      <c r="BI395" s="64"/>
      <c r="BJ395" s="64"/>
      <c r="BK395" s="66"/>
      <c r="BL395" s="65"/>
    </row>
    <row r="396" spans="1:64" x14ac:dyDescent="0.25">
      <c r="A396" s="19"/>
      <c r="B396" s="22"/>
      <c r="C396" s="22"/>
      <c r="D396" s="4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E396" s="64"/>
      <c r="BF396" s="64"/>
      <c r="BG396" s="64"/>
      <c r="BH396" s="64"/>
      <c r="BI396" s="64"/>
      <c r="BJ396" s="64"/>
      <c r="BK396" s="66"/>
      <c r="BL396" s="65"/>
    </row>
    <row r="397" spans="1:64" x14ac:dyDescent="0.25">
      <c r="A397" s="15"/>
      <c r="B397"/>
      <c r="C397" s="22"/>
      <c r="D397" s="4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E397" s="64"/>
      <c r="BF397" s="64"/>
      <c r="BG397" s="64"/>
      <c r="BH397" s="64"/>
      <c r="BI397" s="64"/>
      <c r="BJ397" s="64"/>
      <c r="BK397" s="66"/>
      <c r="BL397" s="65"/>
    </row>
    <row r="398" spans="1:64" x14ac:dyDescent="0.25">
      <c r="A398" s="19"/>
      <c r="C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E398" s="64"/>
      <c r="BF398" s="64"/>
      <c r="BG398" s="64"/>
      <c r="BH398" s="64"/>
      <c r="BI398" s="64"/>
      <c r="BJ398" s="64"/>
      <c r="BK398" s="66"/>
      <c r="BL398" s="65"/>
    </row>
    <row r="399" spans="1:64" x14ac:dyDescent="0.25">
      <c r="A399" s="19"/>
      <c r="C399" s="22"/>
      <c r="D399" s="4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E399" s="64"/>
      <c r="BF399" s="64"/>
      <c r="BG399" s="64"/>
      <c r="BH399" s="64"/>
      <c r="BI399" s="64"/>
      <c r="BJ399" s="64"/>
      <c r="BK399" s="66"/>
      <c r="BL399" s="65"/>
    </row>
    <row r="400" spans="1:64" x14ac:dyDescent="0.25">
      <c r="A400" s="19"/>
      <c r="B400" s="22"/>
      <c r="C400" s="22"/>
      <c r="D400" s="4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E400" s="64"/>
      <c r="BF400" s="64"/>
      <c r="BG400" s="64"/>
      <c r="BH400" s="64"/>
      <c r="BI400" s="64"/>
      <c r="BJ400" s="64"/>
      <c r="BK400" s="66"/>
      <c r="BL400" s="65"/>
    </row>
    <row r="401" spans="1:64" x14ac:dyDescent="0.25">
      <c r="A401" s="19"/>
      <c r="B401" s="22"/>
      <c r="C401" s="22"/>
      <c r="D401" s="4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E401" s="64"/>
      <c r="BF401" s="64"/>
      <c r="BG401" s="64"/>
      <c r="BH401" s="64"/>
      <c r="BI401" s="64"/>
      <c r="BJ401" s="64"/>
      <c r="BK401" s="66"/>
      <c r="BL401" s="65"/>
    </row>
    <row r="402" spans="1:64" x14ac:dyDescent="0.25">
      <c r="A402" s="19"/>
      <c r="C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E402" s="64"/>
      <c r="BF402" s="64"/>
      <c r="BG402" s="64"/>
      <c r="BH402" s="64"/>
      <c r="BI402" s="64"/>
      <c r="BJ402" s="64"/>
      <c r="BK402" s="66"/>
      <c r="BL402" s="65"/>
    </row>
    <row r="403" spans="1:64" x14ac:dyDescent="0.25">
      <c r="A403" s="43"/>
      <c r="B403" s="44"/>
      <c r="C403" s="22"/>
      <c r="D403" s="4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E403" s="64"/>
      <c r="BF403" s="64"/>
      <c r="BG403" s="64"/>
      <c r="BH403" s="64"/>
      <c r="BI403" s="64"/>
      <c r="BJ403" s="64"/>
      <c r="BK403" s="66"/>
      <c r="BL403" s="65"/>
    </row>
    <row r="404" spans="1:64" x14ac:dyDescent="0.25">
      <c r="A404" s="15"/>
      <c r="B404"/>
      <c r="C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/>
      <c r="AV404" s="22"/>
      <c r="AW404" s="22"/>
      <c r="AX404" s="22"/>
      <c r="AY404" s="22"/>
      <c r="AZ404" s="22"/>
      <c r="BA404" s="22"/>
      <c r="BB404" s="22"/>
      <c r="BC404" s="22"/>
      <c r="BE404" s="64"/>
      <c r="BF404" s="64"/>
      <c r="BG404" s="64"/>
      <c r="BH404" s="64"/>
      <c r="BI404" s="64"/>
      <c r="BJ404" s="64"/>
      <c r="BK404" s="66"/>
      <c r="BL404" s="65"/>
    </row>
    <row r="405" spans="1:64" x14ac:dyDescent="0.25">
      <c r="A405" s="15"/>
      <c r="B405"/>
      <c r="C405" s="22"/>
      <c r="D405" s="4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E405" s="64"/>
      <c r="BF405" s="64"/>
      <c r="BG405" s="64"/>
      <c r="BH405" s="64"/>
      <c r="BI405" s="64"/>
      <c r="BJ405" s="64"/>
      <c r="BK405" s="66"/>
      <c r="BL405" s="65"/>
    </row>
    <row r="406" spans="1:64" x14ac:dyDescent="0.25">
      <c r="A406" s="19"/>
      <c r="C406" s="22"/>
      <c r="D406" s="4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E406" s="64"/>
      <c r="BF406" s="64"/>
      <c r="BG406" s="64"/>
      <c r="BH406" s="64"/>
      <c r="BI406" s="64"/>
      <c r="BJ406" s="64"/>
      <c r="BK406" s="66"/>
      <c r="BL406" s="65"/>
    </row>
    <row r="407" spans="1:64" x14ac:dyDescent="0.25">
      <c r="A407" s="15"/>
      <c r="B407"/>
      <c r="C407" s="22"/>
      <c r="D407" s="4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E407" s="64"/>
      <c r="BF407" s="64"/>
      <c r="BG407" s="64"/>
      <c r="BH407" s="64"/>
      <c r="BI407" s="64"/>
      <c r="BJ407" s="64"/>
      <c r="BK407" s="66"/>
      <c r="BL407" s="65"/>
    </row>
    <row r="408" spans="1:64" x14ac:dyDescent="0.25">
      <c r="A408" s="19"/>
      <c r="C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E408" s="64"/>
      <c r="BF408" s="64"/>
      <c r="BG408" s="64"/>
      <c r="BH408" s="64"/>
      <c r="BI408" s="64"/>
      <c r="BJ408" s="64"/>
      <c r="BK408" s="66"/>
      <c r="BL408" s="65"/>
    </row>
    <row r="409" spans="1:64" x14ac:dyDescent="0.25">
      <c r="A409" s="19"/>
      <c r="B409" s="68"/>
      <c r="C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E409" s="64"/>
      <c r="BF409" s="64"/>
      <c r="BG409" s="64"/>
      <c r="BH409" s="64"/>
      <c r="BI409" s="64"/>
      <c r="BJ409" s="64"/>
      <c r="BK409" s="66"/>
      <c r="BL409" s="65"/>
    </row>
    <row r="410" spans="1:64" x14ac:dyDescent="0.25">
      <c r="A410" s="15"/>
      <c r="B410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E410" s="64"/>
      <c r="BF410" s="64"/>
      <c r="BG410" s="64"/>
      <c r="BH410" s="64"/>
      <c r="BI410" s="64"/>
      <c r="BJ410" s="64"/>
      <c r="BK410" s="66"/>
      <c r="BL410" s="65"/>
    </row>
    <row r="411" spans="1:64" x14ac:dyDescent="0.25">
      <c r="A411" s="19"/>
      <c r="B411" s="22"/>
      <c r="C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E411" s="64"/>
      <c r="BF411" s="64"/>
      <c r="BG411" s="64"/>
      <c r="BH411" s="64"/>
      <c r="BI411" s="64"/>
      <c r="BJ411" s="64"/>
      <c r="BK411" s="66"/>
      <c r="BL411" s="65"/>
    </row>
    <row r="412" spans="1:64" x14ac:dyDescent="0.25">
      <c r="A412" s="19"/>
      <c r="C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E412" s="64"/>
      <c r="BF412" s="64"/>
      <c r="BG412" s="64"/>
      <c r="BH412" s="64"/>
      <c r="BI412" s="64"/>
      <c r="BJ412" s="64"/>
      <c r="BK412" s="66"/>
      <c r="BL412" s="65"/>
    </row>
    <row r="413" spans="1:64" x14ac:dyDescent="0.25">
      <c r="A413" s="19"/>
      <c r="D413" s="4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E413" s="64"/>
      <c r="BF413" s="64"/>
      <c r="BG413" s="64"/>
      <c r="BH413" s="64"/>
      <c r="BI413" s="64"/>
      <c r="BJ413" s="64"/>
      <c r="BK413" s="66"/>
      <c r="BL413" s="65"/>
    </row>
    <row r="414" spans="1:64" x14ac:dyDescent="0.25">
      <c r="A414" s="19"/>
      <c r="C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E414" s="64"/>
      <c r="BF414" s="64"/>
      <c r="BG414" s="64"/>
      <c r="BH414" s="64"/>
      <c r="BI414" s="64"/>
      <c r="BJ414" s="64"/>
      <c r="BK414" s="66"/>
      <c r="BL414" s="65"/>
    </row>
    <row r="415" spans="1:64" x14ac:dyDescent="0.25">
      <c r="A415" s="15"/>
      <c r="B415" s="22"/>
      <c r="C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1"/>
      <c r="AD415" s="22"/>
      <c r="AE415" s="22"/>
      <c r="AF415" s="22"/>
      <c r="AG415" s="22"/>
      <c r="AH415" s="22"/>
      <c r="AI415" s="22"/>
      <c r="AJ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E415" s="64"/>
      <c r="BF415" s="64"/>
      <c r="BG415" s="64"/>
      <c r="BH415" s="64"/>
      <c r="BI415" s="64"/>
      <c r="BJ415" s="64"/>
      <c r="BK415" s="66"/>
      <c r="BL415" s="65"/>
    </row>
    <row r="416" spans="1:64" x14ac:dyDescent="0.25">
      <c r="A416" s="15"/>
      <c r="B416"/>
      <c r="C416" s="22"/>
      <c r="D416" s="4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E416" s="64"/>
      <c r="BF416" s="64"/>
      <c r="BG416" s="64"/>
      <c r="BH416" s="64"/>
      <c r="BI416" s="64"/>
      <c r="BJ416" s="64"/>
      <c r="BK416" s="66"/>
      <c r="BL416" s="65"/>
    </row>
    <row r="417" spans="1:64" x14ac:dyDescent="0.25">
      <c r="A417" s="38"/>
      <c r="B417" s="39"/>
      <c r="C417" s="22"/>
      <c r="D417" s="40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E417" s="64"/>
      <c r="BF417" s="64"/>
      <c r="BG417" s="64"/>
      <c r="BH417" s="64"/>
      <c r="BI417" s="64"/>
      <c r="BJ417" s="64"/>
      <c r="BK417" s="66"/>
      <c r="BL417" s="65"/>
    </row>
    <row r="418" spans="1:64" x14ac:dyDescent="0.25">
      <c r="A418" s="15"/>
      <c r="B418" s="68"/>
      <c r="C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E418" s="64"/>
      <c r="BF418" s="64"/>
      <c r="BG418" s="64"/>
      <c r="BH418" s="64"/>
      <c r="BI418" s="64"/>
      <c r="BJ418" s="64"/>
      <c r="BK418" s="66"/>
      <c r="BL418" s="65"/>
    </row>
    <row r="419" spans="1:64" x14ac:dyDescent="0.25">
      <c r="A419" s="19"/>
      <c r="C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E419" s="64"/>
      <c r="BF419" s="64"/>
      <c r="BG419" s="64"/>
      <c r="BH419" s="64"/>
      <c r="BI419" s="64"/>
      <c r="BJ419" s="64"/>
      <c r="BK419" s="66"/>
      <c r="BL419" s="65"/>
    </row>
    <row r="420" spans="1:64" x14ac:dyDescent="0.25">
      <c r="A420" s="19"/>
      <c r="B420" s="22"/>
      <c r="C420" s="22"/>
      <c r="D420" s="4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E420" s="64"/>
      <c r="BF420" s="64"/>
      <c r="BG420" s="64"/>
      <c r="BH420" s="64"/>
      <c r="BI420" s="64"/>
      <c r="BJ420" s="64"/>
      <c r="BK420" s="66"/>
      <c r="BL420" s="65"/>
    </row>
    <row r="421" spans="1:64" x14ac:dyDescent="0.25">
      <c r="A421" s="15"/>
      <c r="B421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E421" s="64"/>
      <c r="BF421" s="64"/>
      <c r="BG421" s="64"/>
      <c r="BH421" s="64"/>
      <c r="BI421" s="64"/>
      <c r="BJ421" s="64"/>
      <c r="BK421" s="66"/>
      <c r="BL421" s="65"/>
    </row>
    <row r="422" spans="1:64" x14ac:dyDescent="0.25">
      <c r="A422" s="15"/>
      <c r="B422" s="22"/>
      <c r="C422" s="22"/>
      <c r="D422" s="4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E422" s="64"/>
      <c r="BF422" s="64"/>
      <c r="BG422" s="64"/>
      <c r="BH422" s="64"/>
      <c r="BI422" s="64"/>
      <c r="BJ422" s="64"/>
      <c r="BK422" s="66"/>
      <c r="BL422" s="65"/>
    </row>
    <row r="423" spans="1:64" x14ac:dyDescent="0.25">
      <c r="A423" s="20"/>
      <c r="B423" s="22"/>
      <c r="C423" s="22"/>
      <c r="D423" s="4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E423" s="64"/>
      <c r="BF423" s="64"/>
      <c r="BG423" s="64"/>
      <c r="BH423" s="64"/>
      <c r="BI423" s="64"/>
      <c r="BJ423" s="64"/>
      <c r="BK423" s="66"/>
      <c r="BL423" s="65"/>
    </row>
    <row r="424" spans="1:64" x14ac:dyDescent="0.25">
      <c r="A424" s="15"/>
      <c r="B424"/>
      <c r="C424" s="22"/>
      <c r="D424" s="4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E424" s="64"/>
      <c r="BF424" s="64"/>
      <c r="BG424" s="64"/>
      <c r="BH424" s="64"/>
      <c r="BI424" s="64"/>
      <c r="BJ424" s="64"/>
      <c r="BK424" s="66"/>
      <c r="BL424" s="65"/>
    </row>
    <row r="425" spans="1:64" x14ac:dyDescent="0.25">
      <c r="A425" s="15"/>
      <c r="B425" s="22"/>
      <c r="C425" s="22"/>
      <c r="D425" s="4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E425" s="64"/>
      <c r="BF425" s="64"/>
      <c r="BG425" s="64"/>
      <c r="BH425" s="64"/>
      <c r="BI425" s="64"/>
      <c r="BJ425" s="64"/>
      <c r="BK425" s="66"/>
      <c r="BL425" s="65"/>
    </row>
    <row r="426" spans="1:64" x14ac:dyDescent="0.25">
      <c r="A426" s="19"/>
      <c r="C426" s="22"/>
      <c r="D426" s="4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E426" s="64"/>
      <c r="BF426" s="64"/>
      <c r="BG426" s="64"/>
      <c r="BH426" s="64"/>
      <c r="BI426" s="64"/>
      <c r="BJ426" s="64"/>
      <c r="BK426" s="66"/>
      <c r="BL426" s="65"/>
    </row>
    <row r="427" spans="1:64" x14ac:dyDescent="0.25">
      <c r="A427" s="15"/>
      <c r="B427"/>
      <c r="C427" s="22"/>
      <c r="D427" s="4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E427" s="64"/>
      <c r="BF427" s="64"/>
      <c r="BG427" s="64"/>
      <c r="BH427" s="64"/>
      <c r="BI427" s="64"/>
      <c r="BJ427" s="64"/>
      <c r="BK427" s="66"/>
      <c r="BL427" s="65"/>
    </row>
    <row r="428" spans="1:64" x14ac:dyDescent="0.25">
      <c r="A428" s="19"/>
      <c r="C428" s="22"/>
      <c r="D428" s="4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E428" s="64"/>
      <c r="BF428" s="64"/>
      <c r="BG428" s="64"/>
      <c r="BH428" s="64"/>
      <c r="BI428" s="64"/>
      <c r="BJ428" s="64"/>
      <c r="BK428" s="66"/>
      <c r="BL428" s="65"/>
    </row>
    <row r="429" spans="1:64" x14ac:dyDescent="0.25">
      <c r="A429" s="19"/>
      <c r="C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E429" s="64"/>
      <c r="BF429" s="64"/>
      <c r="BG429" s="64"/>
      <c r="BH429" s="64"/>
      <c r="BI429" s="64"/>
      <c r="BJ429" s="64"/>
      <c r="BK429" s="66"/>
      <c r="BL429" s="65"/>
    </row>
    <row r="430" spans="1:64" x14ac:dyDescent="0.25">
      <c r="A430" s="19"/>
      <c r="C430" s="22"/>
      <c r="D430" s="4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E430" s="64"/>
      <c r="BF430" s="64"/>
      <c r="BG430" s="64"/>
      <c r="BH430" s="64"/>
      <c r="BI430" s="64"/>
      <c r="BJ430" s="64"/>
      <c r="BK430" s="66"/>
      <c r="BL430" s="65"/>
    </row>
    <row r="431" spans="1:64" x14ac:dyDescent="0.25">
      <c r="A431" s="15"/>
      <c r="B431"/>
      <c r="C431" s="22"/>
      <c r="D431" s="4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E431" s="64"/>
      <c r="BF431" s="64"/>
      <c r="BG431" s="64"/>
      <c r="BH431" s="64"/>
      <c r="BI431" s="64"/>
      <c r="BJ431" s="64"/>
      <c r="BK431" s="66"/>
      <c r="BL431" s="65"/>
    </row>
    <row r="432" spans="1:64" x14ac:dyDescent="0.25">
      <c r="A432" s="15"/>
      <c r="B432"/>
      <c r="C43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/>
      <c r="AU432" s="22"/>
      <c r="AV432" s="22"/>
      <c r="AW432" s="22"/>
      <c r="AX432" s="22"/>
      <c r="AY432" s="22"/>
      <c r="AZ432" s="22"/>
      <c r="BA432" s="22"/>
      <c r="BB432" s="22"/>
      <c r="BC432" s="22"/>
      <c r="BE432" s="64"/>
      <c r="BF432" s="64"/>
      <c r="BG432" s="64"/>
      <c r="BH432" s="64"/>
      <c r="BI432" s="64"/>
      <c r="BJ432" s="64"/>
      <c r="BK432" s="66"/>
      <c r="BL432" s="65"/>
    </row>
    <row r="433" spans="1:64" x14ac:dyDescent="0.25">
      <c r="A433" s="15"/>
      <c r="B433"/>
      <c r="C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/>
      <c r="AV433" s="22"/>
      <c r="AW433" s="22"/>
      <c r="AX433" s="22"/>
      <c r="AY433" s="22"/>
      <c r="AZ433" s="22"/>
      <c r="BA433" s="22"/>
      <c r="BB433" s="22"/>
      <c r="BC433" s="22"/>
      <c r="BE433" s="64"/>
      <c r="BF433" s="64"/>
      <c r="BG433" s="64"/>
      <c r="BH433" s="64"/>
      <c r="BI433" s="64"/>
      <c r="BJ433" s="64"/>
      <c r="BK433" s="66"/>
      <c r="BL433" s="65"/>
    </row>
    <row r="434" spans="1:64" x14ac:dyDescent="0.25">
      <c r="A434" s="19"/>
      <c r="B434" s="22"/>
      <c r="C434" s="22"/>
      <c r="D434" s="4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E434" s="64"/>
      <c r="BF434" s="64"/>
      <c r="BG434" s="64"/>
      <c r="BH434" s="64"/>
      <c r="BI434" s="64"/>
      <c r="BJ434" s="64"/>
      <c r="BK434" s="66"/>
      <c r="BL434" s="65"/>
    </row>
    <row r="435" spans="1:64" x14ac:dyDescent="0.25">
      <c r="A435" s="19"/>
      <c r="C435" s="22"/>
      <c r="D435" s="4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E435" s="64"/>
      <c r="BF435" s="64"/>
      <c r="BG435" s="64"/>
      <c r="BH435" s="64"/>
      <c r="BI435" s="64"/>
      <c r="BJ435" s="64"/>
      <c r="BK435" s="66"/>
      <c r="BL435" s="65"/>
    </row>
    <row r="436" spans="1:64" x14ac:dyDescent="0.25">
      <c r="A436" s="19"/>
      <c r="C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E436" s="64"/>
      <c r="BF436" s="64"/>
      <c r="BG436" s="64"/>
      <c r="BH436" s="64"/>
      <c r="BI436" s="64"/>
      <c r="BJ436" s="64"/>
      <c r="BK436" s="66"/>
      <c r="BL436" s="65"/>
    </row>
    <row r="437" spans="1:64" x14ac:dyDescent="0.25">
      <c r="A437" s="19"/>
      <c r="C437" s="22"/>
      <c r="D437" s="4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E437" s="64"/>
      <c r="BF437" s="64"/>
      <c r="BG437" s="64"/>
      <c r="BH437" s="64"/>
      <c r="BI437" s="64"/>
      <c r="BJ437" s="64"/>
      <c r="BK437" s="66"/>
      <c r="BL437" s="65"/>
    </row>
    <row r="438" spans="1:64" x14ac:dyDescent="0.25">
      <c r="A438" s="19"/>
      <c r="C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E438" s="64"/>
      <c r="BF438" s="64"/>
      <c r="BG438" s="64"/>
      <c r="BH438" s="64"/>
      <c r="BI438" s="64"/>
      <c r="BJ438" s="64"/>
      <c r="BK438" s="66"/>
      <c r="BL438" s="65"/>
    </row>
    <row r="439" spans="1:64" x14ac:dyDescent="0.25">
      <c r="A439" s="15"/>
      <c r="B439"/>
      <c r="C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B439" s="22"/>
      <c r="AC439" s="22"/>
      <c r="AD439" s="22"/>
      <c r="AE439" s="22"/>
      <c r="AF439" s="22"/>
      <c r="AG439" s="22"/>
      <c r="AH439" s="22"/>
      <c r="AI439" s="22"/>
      <c r="AJ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E439" s="64"/>
      <c r="BF439" s="64"/>
      <c r="BG439" s="64"/>
      <c r="BH439" s="64"/>
      <c r="BI439" s="64"/>
      <c r="BJ439" s="64"/>
      <c r="BK439" s="66"/>
      <c r="BL439" s="65"/>
    </row>
    <row r="440" spans="1:64" x14ac:dyDescent="0.25">
      <c r="A440" s="15"/>
      <c r="B440"/>
      <c r="C440"/>
      <c r="D440" s="4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E440" s="64"/>
      <c r="BF440" s="64"/>
      <c r="BG440" s="64"/>
      <c r="BH440" s="64"/>
      <c r="BI440" s="64"/>
      <c r="BJ440" s="64"/>
      <c r="BK440" s="66"/>
      <c r="BL440" s="65"/>
    </row>
    <row r="441" spans="1:64" x14ac:dyDescent="0.25">
      <c r="A441" s="19"/>
      <c r="C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E441" s="64"/>
      <c r="BF441" s="64"/>
      <c r="BG441" s="64"/>
      <c r="BH441" s="64"/>
      <c r="BI441" s="64"/>
      <c r="BJ441" s="64"/>
      <c r="BK441" s="66"/>
      <c r="BL441" s="65"/>
    </row>
    <row r="442" spans="1:64" x14ac:dyDescent="0.25">
      <c r="A442" s="19"/>
      <c r="B442" s="22"/>
      <c r="C442" s="22"/>
      <c r="D442" s="4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E442" s="64"/>
      <c r="BF442" s="64"/>
      <c r="BG442" s="64"/>
      <c r="BH442" s="64"/>
      <c r="BI442" s="64"/>
      <c r="BJ442" s="64"/>
      <c r="BK442" s="66"/>
      <c r="BL442" s="65"/>
    </row>
    <row r="443" spans="1:64" x14ac:dyDescent="0.25">
      <c r="A443" s="15"/>
      <c r="B443"/>
      <c r="C443" s="22"/>
      <c r="D443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C443" s="21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E443" s="64"/>
      <c r="BF443" s="64"/>
      <c r="BG443" s="64"/>
      <c r="BH443" s="64"/>
      <c r="BI443" s="64"/>
      <c r="BJ443" s="64"/>
      <c r="BK443" s="66"/>
      <c r="BL443" s="65"/>
    </row>
    <row r="444" spans="1:64" x14ac:dyDescent="0.25">
      <c r="A444" s="19"/>
      <c r="B444" s="22"/>
      <c r="C444" s="22"/>
      <c r="D444" s="4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E444" s="64"/>
      <c r="BF444" s="64"/>
      <c r="BG444" s="64"/>
      <c r="BH444" s="64"/>
      <c r="BI444" s="64"/>
      <c r="BJ444" s="64"/>
      <c r="BK444" s="66"/>
      <c r="BL444" s="65"/>
    </row>
    <row r="445" spans="1:64" x14ac:dyDescent="0.25">
      <c r="A445" s="19"/>
      <c r="C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E445" s="64"/>
      <c r="BF445" s="64"/>
      <c r="BG445" s="64"/>
      <c r="BH445" s="64"/>
      <c r="BI445" s="64"/>
      <c r="BJ445" s="64"/>
      <c r="BK445" s="66"/>
      <c r="BL445" s="65"/>
    </row>
    <row r="446" spans="1:64" x14ac:dyDescent="0.25">
      <c r="A446" s="19"/>
      <c r="B446" s="22"/>
      <c r="C446" s="22"/>
      <c r="D446" s="4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C446" s="21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E446" s="64"/>
      <c r="BF446" s="64"/>
      <c r="BG446" s="64"/>
      <c r="BH446" s="64"/>
      <c r="BI446" s="64"/>
      <c r="BJ446" s="64"/>
      <c r="BK446" s="66"/>
      <c r="BL446" s="65"/>
    </row>
    <row r="447" spans="1:64" x14ac:dyDescent="0.25">
      <c r="A447" s="19"/>
      <c r="C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E447" s="64"/>
      <c r="BF447" s="64"/>
      <c r="BG447" s="64"/>
      <c r="BH447" s="64"/>
      <c r="BI447" s="64"/>
      <c r="BJ447" s="64"/>
      <c r="BK447" s="66"/>
      <c r="BL447" s="65"/>
    </row>
    <row r="448" spans="1:64" x14ac:dyDescent="0.25">
      <c r="A448" s="19"/>
      <c r="C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E448" s="64"/>
      <c r="BF448" s="64"/>
      <c r="BG448" s="64"/>
      <c r="BH448" s="64"/>
      <c r="BI448" s="64"/>
      <c r="BJ448" s="64"/>
      <c r="BK448" s="66"/>
      <c r="BL448" s="65"/>
    </row>
    <row r="449" spans="1:64" x14ac:dyDescent="0.25">
      <c r="A449" s="19"/>
      <c r="B449" s="68"/>
      <c r="C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C449" s="21"/>
      <c r="AD449" s="22"/>
      <c r="AE449" s="22"/>
      <c r="AF449" s="22"/>
      <c r="AG449" s="22"/>
      <c r="AH449" s="22"/>
      <c r="AI449" s="22"/>
      <c r="AJ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E449" s="64"/>
      <c r="BF449" s="64"/>
      <c r="BG449" s="64"/>
      <c r="BH449" s="64"/>
      <c r="BI449" s="64"/>
      <c r="BJ449" s="64"/>
      <c r="BK449" s="66"/>
      <c r="BL449" s="65"/>
    </row>
    <row r="450" spans="1:64" x14ac:dyDescent="0.25">
      <c r="A450" s="15"/>
      <c r="B450" s="44"/>
      <c r="C450" s="22"/>
      <c r="D450" s="4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E450" s="64"/>
      <c r="BF450" s="64"/>
      <c r="BG450" s="64"/>
      <c r="BH450" s="64"/>
      <c r="BI450" s="64"/>
      <c r="BJ450" s="64"/>
      <c r="BK450" s="66"/>
      <c r="BL450" s="65"/>
    </row>
    <row r="451" spans="1:64" x14ac:dyDescent="0.25">
      <c r="A451" s="19"/>
      <c r="C451" s="22"/>
      <c r="D451" s="4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E451" s="64"/>
      <c r="BF451" s="64"/>
      <c r="BG451" s="64"/>
      <c r="BH451" s="64"/>
      <c r="BI451" s="64"/>
      <c r="BJ451" s="64"/>
      <c r="BK451" s="66"/>
      <c r="BL451" s="65"/>
    </row>
    <row r="452" spans="1:64" x14ac:dyDescent="0.25">
      <c r="A452" s="15"/>
      <c r="B452"/>
      <c r="C452" s="22"/>
      <c r="D452" s="4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E452" s="64"/>
      <c r="BF452" s="64"/>
      <c r="BG452" s="64"/>
      <c r="BH452" s="64"/>
      <c r="BI452" s="64"/>
      <c r="BJ452" s="64"/>
      <c r="BK452" s="66"/>
      <c r="BL452" s="65"/>
    </row>
    <row r="453" spans="1:64" x14ac:dyDescent="0.25">
      <c r="A453" s="15"/>
      <c r="B453"/>
      <c r="C453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/>
      <c r="AU453" s="22"/>
      <c r="AV453" s="22"/>
      <c r="AW453" s="22"/>
      <c r="AX453" s="22"/>
      <c r="AY453" s="22"/>
      <c r="AZ453" s="22"/>
      <c r="BA453" s="22"/>
      <c r="BB453" s="22"/>
      <c r="BC453" s="22"/>
      <c r="BE453" s="64"/>
      <c r="BF453" s="64"/>
      <c r="BG453" s="64"/>
      <c r="BH453" s="64"/>
      <c r="BI453" s="64"/>
      <c r="BJ453" s="64"/>
      <c r="BK453" s="66"/>
      <c r="BL453" s="65"/>
    </row>
    <row r="454" spans="1:64" x14ac:dyDescent="0.25">
      <c r="A454" s="19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E454" s="64"/>
      <c r="BF454" s="64"/>
      <c r="BG454" s="64"/>
      <c r="BH454" s="64"/>
      <c r="BI454" s="64"/>
      <c r="BJ454" s="64"/>
      <c r="BK454" s="66"/>
      <c r="BL454" s="65"/>
    </row>
    <row r="455" spans="1:64" x14ac:dyDescent="0.25">
      <c r="A455" s="19"/>
      <c r="C455" s="22"/>
      <c r="D455" s="4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E455" s="64"/>
      <c r="BF455" s="64"/>
      <c r="BG455" s="64"/>
      <c r="BH455" s="64"/>
      <c r="BI455" s="64"/>
      <c r="BJ455" s="64"/>
      <c r="BK455" s="66"/>
      <c r="BL455" s="65"/>
    </row>
    <row r="456" spans="1:64" x14ac:dyDescent="0.25">
      <c r="A456" s="15"/>
      <c r="B456" s="22"/>
      <c r="C456" s="22"/>
      <c r="D456" s="4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E456" s="64"/>
      <c r="BF456" s="64"/>
      <c r="BG456" s="64"/>
      <c r="BH456" s="64"/>
      <c r="BI456" s="64"/>
      <c r="BJ456" s="64"/>
      <c r="BK456" s="66"/>
      <c r="BL456" s="65"/>
    </row>
    <row r="457" spans="1:64" x14ac:dyDescent="0.25">
      <c r="A457" s="19"/>
      <c r="C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E457" s="64"/>
      <c r="BF457" s="64"/>
      <c r="BG457" s="64"/>
      <c r="BH457" s="64"/>
      <c r="BI457" s="64"/>
      <c r="BJ457" s="64"/>
      <c r="BK457" s="66"/>
      <c r="BL457" s="65"/>
    </row>
    <row r="458" spans="1:64" x14ac:dyDescent="0.25">
      <c r="A458" s="15"/>
      <c r="B458"/>
      <c r="C458" s="22"/>
      <c r="D458" s="4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E458" s="64"/>
      <c r="BF458" s="64"/>
      <c r="BG458" s="64"/>
      <c r="BH458" s="64"/>
      <c r="BI458" s="64"/>
      <c r="BJ458" s="64"/>
      <c r="BK458" s="66"/>
      <c r="BL458" s="65"/>
    </row>
    <row r="459" spans="1:64" x14ac:dyDescent="0.25">
      <c r="A459" s="19"/>
      <c r="B459" s="22"/>
      <c r="C459" s="22"/>
      <c r="D459" s="4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E459" s="64"/>
      <c r="BF459" s="64"/>
      <c r="BG459" s="64"/>
      <c r="BH459" s="64"/>
      <c r="BI459" s="64"/>
      <c r="BJ459" s="64"/>
      <c r="BK459" s="66"/>
      <c r="BL459" s="65"/>
    </row>
    <row r="460" spans="1:64" x14ac:dyDescent="0.25">
      <c r="A460" s="15"/>
      <c r="B460"/>
      <c r="C460" s="22"/>
      <c r="D460" s="4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E460" s="64"/>
      <c r="BF460" s="64"/>
      <c r="BG460" s="64"/>
      <c r="BH460" s="64"/>
      <c r="BI460" s="64"/>
      <c r="BJ460" s="64"/>
      <c r="BK460" s="66"/>
      <c r="BL460" s="65"/>
    </row>
    <row r="461" spans="1:64" x14ac:dyDescent="0.25">
      <c r="A461" s="15"/>
      <c r="B461"/>
      <c r="C461" s="22"/>
      <c r="D461" s="4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E461" s="64"/>
      <c r="BF461" s="64"/>
      <c r="BG461" s="64"/>
      <c r="BH461" s="64"/>
      <c r="BI461" s="64"/>
      <c r="BJ461" s="64"/>
      <c r="BK461" s="66"/>
      <c r="BL461" s="65"/>
    </row>
    <row r="462" spans="1:64" x14ac:dyDescent="0.25">
      <c r="A462" s="15"/>
      <c r="B46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E462" s="64"/>
      <c r="BF462" s="64"/>
      <c r="BG462" s="64"/>
      <c r="BH462" s="64"/>
      <c r="BI462" s="64"/>
      <c r="BJ462" s="64"/>
      <c r="BK462" s="66"/>
      <c r="BL462" s="65"/>
    </row>
    <row r="463" spans="1:64" x14ac:dyDescent="0.25">
      <c r="A463" s="19"/>
      <c r="B463" s="22"/>
      <c r="C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E463" s="64"/>
      <c r="BF463" s="64"/>
      <c r="BG463" s="64"/>
      <c r="BH463" s="64"/>
      <c r="BI463" s="64"/>
      <c r="BJ463" s="64"/>
      <c r="BK463" s="66"/>
      <c r="BL463" s="65"/>
    </row>
    <row r="464" spans="1:64" x14ac:dyDescent="0.25">
      <c r="A464" s="19"/>
      <c r="C464" s="22"/>
      <c r="D464" s="4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E464" s="64"/>
      <c r="BF464" s="64"/>
      <c r="BG464" s="64"/>
      <c r="BH464" s="64"/>
      <c r="BI464" s="64"/>
      <c r="BJ464" s="64"/>
      <c r="BK464" s="66"/>
      <c r="BL464" s="65"/>
    </row>
    <row r="465" spans="1:64" x14ac:dyDescent="0.25">
      <c r="A465" s="15"/>
      <c r="B465"/>
      <c r="C465"/>
      <c r="D465" s="4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E465" s="64"/>
      <c r="BF465" s="64"/>
      <c r="BG465" s="64"/>
      <c r="BH465" s="64"/>
      <c r="BI465" s="64"/>
      <c r="BJ465" s="64"/>
      <c r="BK465" s="66"/>
      <c r="BL465" s="65"/>
    </row>
    <row r="466" spans="1:64" x14ac:dyDescent="0.25">
      <c r="A466" s="15"/>
      <c r="B466"/>
      <c r="C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/>
      <c r="AV466" s="22"/>
      <c r="AW466" s="22"/>
      <c r="AX466" s="22"/>
      <c r="AY466" s="22"/>
      <c r="AZ466" s="22"/>
      <c r="BA466" s="22"/>
      <c r="BB466" s="22"/>
      <c r="BC466" s="22"/>
      <c r="BE466" s="64"/>
      <c r="BF466" s="64"/>
      <c r="BG466" s="64"/>
      <c r="BH466" s="64"/>
      <c r="BI466" s="64"/>
      <c r="BJ466" s="64"/>
      <c r="BK466" s="66"/>
      <c r="BL466" s="65"/>
    </row>
    <row r="467" spans="1:64" x14ac:dyDescent="0.25">
      <c r="A467" s="19"/>
      <c r="C467" s="22"/>
      <c r="D467" s="4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E467" s="64"/>
      <c r="BF467" s="64"/>
      <c r="BG467" s="64"/>
      <c r="BH467" s="64"/>
      <c r="BI467" s="64"/>
      <c r="BJ467" s="64"/>
      <c r="BK467" s="66"/>
      <c r="BL467" s="65"/>
    </row>
    <row r="468" spans="1:64" x14ac:dyDescent="0.25">
      <c r="A468" s="19"/>
      <c r="C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E468" s="64"/>
      <c r="BF468" s="64"/>
      <c r="BG468" s="64"/>
      <c r="BH468" s="64"/>
      <c r="BI468" s="64"/>
      <c r="BJ468" s="64"/>
      <c r="BK468" s="66"/>
      <c r="BL468" s="65"/>
    </row>
    <row r="469" spans="1:64" x14ac:dyDescent="0.25">
      <c r="A469" s="15"/>
      <c r="B469"/>
      <c r="C469" s="22"/>
      <c r="D469" s="4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E469" s="64"/>
      <c r="BF469" s="64"/>
      <c r="BG469" s="64"/>
      <c r="BH469" s="64"/>
      <c r="BI469" s="64"/>
      <c r="BJ469" s="64"/>
      <c r="BK469" s="66"/>
      <c r="BL469" s="65"/>
    </row>
    <row r="470" spans="1:64" x14ac:dyDescent="0.25">
      <c r="A470" s="15"/>
      <c r="B470"/>
      <c r="C470" s="22"/>
      <c r="D470" s="4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E470" s="64"/>
      <c r="BF470" s="64"/>
      <c r="BG470" s="64"/>
      <c r="BH470" s="64"/>
      <c r="BI470" s="64"/>
      <c r="BJ470" s="64"/>
      <c r="BK470" s="66"/>
      <c r="BL470" s="65"/>
    </row>
    <row r="471" spans="1:64" x14ac:dyDescent="0.25">
      <c r="A471" s="19"/>
      <c r="C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E471" s="64"/>
      <c r="BF471" s="64"/>
      <c r="BG471" s="64"/>
      <c r="BH471" s="64"/>
      <c r="BI471" s="64"/>
      <c r="BJ471" s="64"/>
      <c r="BK471" s="66"/>
      <c r="BL471" s="65"/>
    </row>
    <row r="472" spans="1:64" x14ac:dyDescent="0.25">
      <c r="A472" s="19"/>
      <c r="B472" s="22"/>
      <c r="C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E472" s="64"/>
      <c r="BF472" s="64"/>
      <c r="BG472" s="64"/>
      <c r="BH472" s="64"/>
      <c r="BI472" s="64"/>
      <c r="BJ472" s="64"/>
      <c r="BK472" s="66"/>
      <c r="BL472" s="65"/>
    </row>
    <row r="473" spans="1:64" x14ac:dyDescent="0.25">
      <c r="A473" s="15"/>
      <c r="C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E473" s="64"/>
      <c r="BF473" s="64"/>
      <c r="BG473" s="64"/>
      <c r="BH473" s="64"/>
      <c r="BI473" s="64"/>
      <c r="BJ473" s="64"/>
      <c r="BK473" s="66"/>
      <c r="BL473" s="65"/>
    </row>
    <row r="474" spans="1:64" x14ac:dyDescent="0.25">
      <c r="A474" s="15"/>
      <c r="B474"/>
      <c r="C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E474" s="64"/>
      <c r="BF474" s="64"/>
      <c r="BG474" s="64"/>
      <c r="BH474" s="64"/>
      <c r="BI474" s="64"/>
      <c r="BJ474" s="64"/>
      <c r="BK474" s="66"/>
      <c r="BL474" s="65"/>
    </row>
    <row r="475" spans="1:64" x14ac:dyDescent="0.25">
      <c r="A475" s="15"/>
      <c r="B475"/>
      <c r="C475" s="22"/>
      <c r="D475" s="4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E475" s="64"/>
      <c r="BF475" s="64"/>
      <c r="BG475" s="64"/>
      <c r="BH475" s="64"/>
      <c r="BI475" s="64"/>
      <c r="BJ475" s="64"/>
      <c r="BK475" s="66"/>
      <c r="BL475" s="65"/>
    </row>
    <row r="476" spans="1:64" x14ac:dyDescent="0.25">
      <c r="A476" s="19"/>
      <c r="B476" s="22"/>
      <c r="C476" s="22"/>
      <c r="D476" s="4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E476" s="64"/>
      <c r="BF476" s="64"/>
      <c r="BG476" s="64"/>
      <c r="BH476" s="64"/>
      <c r="BI476" s="64"/>
      <c r="BJ476" s="64"/>
      <c r="BK476" s="66"/>
      <c r="BL476" s="65"/>
    </row>
    <row r="477" spans="1:64" x14ac:dyDescent="0.25">
      <c r="A477" s="15"/>
      <c r="B477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E477" s="64"/>
      <c r="BF477" s="64"/>
      <c r="BG477" s="64"/>
      <c r="BH477" s="64"/>
      <c r="BI477" s="64"/>
      <c r="BJ477" s="64"/>
      <c r="BK477" s="66"/>
      <c r="BL477" s="65"/>
    </row>
    <row r="478" spans="1:64" x14ac:dyDescent="0.25">
      <c r="A478" s="15"/>
      <c r="B478"/>
      <c r="C478" s="22"/>
      <c r="D478" s="4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E478" s="64"/>
      <c r="BF478" s="64"/>
      <c r="BG478" s="64"/>
      <c r="BH478" s="64"/>
      <c r="BI478" s="64"/>
      <c r="BJ478" s="64"/>
      <c r="BK478" s="66"/>
      <c r="BL478" s="65"/>
    </row>
    <row r="479" spans="1:64" x14ac:dyDescent="0.25">
      <c r="A479" s="15"/>
      <c r="C479" s="22"/>
      <c r="D479" s="4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1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E479" s="64"/>
      <c r="BF479" s="64"/>
      <c r="BG479" s="64"/>
      <c r="BH479" s="64"/>
      <c r="BI479" s="64"/>
      <c r="BJ479" s="64"/>
      <c r="BK479" s="66"/>
      <c r="BL479" s="65"/>
    </row>
    <row r="480" spans="1:64" x14ac:dyDescent="0.25">
      <c r="A480" s="19"/>
      <c r="B480" s="22"/>
      <c r="C480" s="22"/>
      <c r="D480" s="22"/>
      <c r="E480" s="22"/>
      <c r="F480" s="22"/>
      <c r="G480" s="22"/>
      <c r="H480" s="22"/>
      <c r="I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E480" s="64"/>
      <c r="BF480" s="64"/>
      <c r="BG480" s="64"/>
      <c r="BH480" s="64"/>
      <c r="BI480" s="64"/>
      <c r="BJ480" s="64"/>
      <c r="BK480" s="66"/>
      <c r="BL480" s="65"/>
    </row>
    <row r="481" spans="1:64" x14ac:dyDescent="0.25">
      <c r="A481" s="19"/>
      <c r="C481" s="22"/>
      <c r="D481" s="4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E481" s="64"/>
      <c r="BF481" s="64"/>
      <c r="BG481" s="64"/>
      <c r="BH481" s="64"/>
      <c r="BI481" s="64"/>
      <c r="BJ481" s="64"/>
      <c r="BK481" s="66"/>
      <c r="BL481" s="65"/>
    </row>
    <row r="482" spans="1:64" x14ac:dyDescent="0.25">
      <c r="A482" s="19"/>
      <c r="C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E482" s="64"/>
      <c r="BF482" s="64"/>
      <c r="BG482" s="64"/>
      <c r="BH482" s="64"/>
      <c r="BI482" s="64"/>
      <c r="BJ482" s="64"/>
      <c r="BK482" s="66"/>
      <c r="BL482" s="65"/>
    </row>
    <row r="483" spans="1:64" x14ac:dyDescent="0.25">
      <c r="A483" s="19"/>
      <c r="B483" s="22"/>
      <c r="C483" s="22"/>
      <c r="E483" s="22"/>
      <c r="F483" s="22"/>
      <c r="G483" s="22"/>
      <c r="H483" s="22"/>
      <c r="I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E483" s="64"/>
      <c r="BF483" s="64"/>
      <c r="BG483" s="64"/>
      <c r="BH483" s="64"/>
      <c r="BI483" s="64"/>
      <c r="BJ483" s="64"/>
      <c r="BK483" s="66"/>
      <c r="BL483" s="65"/>
    </row>
    <row r="484" spans="1:64" x14ac:dyDescent="0.25">
      <c r="A484" s="19"/>
      <c r="B484" s="68"/>
      <c r="C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E484" s="64"/>
      <c r="BF484" s="64"/>
      <c r="BG484" s="64"/>
      <c r="BH484" s="64"/>
      <c r="BI484" s="64"/>
      <c r="BJ484" s="64"/>
      <c r="BK484" s="66"/>
      <c r="BL484" s="65"/>
    </row>
    <row r="485" spans="1:64" x14ac:dyDescent="0.25">
      <c r="A485" s="19"/>
      <c r="C485" s="22"/>
      <c r="D485" s="4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E485" s="64"/>
      <c r="BF485" s="64"/>
      <c r="BG485" s="64"/>
      <c r="BH485" s="64"/>
      <c r="BI485" s="64"/>
      <c r="BJ485" s="64"/>
      <c r="BK485" s="66"/>
      <c r="BL485" s="65"/>
    </row>
    <row r="486" spans="1:64" x14ac:dyDescent="0.25">
      <c r="A486" s="15"/>
      <c r="B486"/>
      <c r="C486" s="22"/>
      <c r="D486" s="4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E486" s="64"/>
      <c r="BF486" s="64"/>
      <c r="BG486" s="64"/>
      <c r="BH486" s="64"/>
      <c r="BI486" s="64"/>
      <c r="BJ486" s="64"/>
      <c r="BK486" s="66"/>
      <c r="BL486" s="65"/>
    </row>
    <row r="487" spans="1:64" x14ac:dyDescent="0.25">
      <c r="A487" s="15"/>
      <c r="C487" s="22"/>
      <c r="D487" s="4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E487" s="64"/>
      <c r="BF487" s="64"/>
      <c r="BG487" s="64"/>
      <c r="BH487" s="64"/>
      <c r="BI487" s="64"/>
      <c r="BJ487" s="64"/>
      <c r="BK487" s="66"/>
      <c r="BL487" s="65"/>
    </row>
    <row r="488" spans="1:64" x14ac:dyDescent="0.25">
      <c r="A488" s="19"/>
      <c r="C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E488" s="64"/>
      <c r="BF488" s="64"/>
      <c r="BG488" s="64"/>
      <c r="BH488" s="64"/>
      <c r="BI488" s="64"/>
      <c r="BJ488" s="64"/>
      <c r="BK488" s="66"/>
      <c r="BL488" s="65"/>
    </row>
    <row r="489" spans="1:64" x14ac:dyDescent="0.25">
      <c r="A489" s="15"/>
      <c r="C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E489" s="64"/>
      <c r="BF489" s="64"/>
      <c r="BG489" s="64"/>
      <c r="BH489" s="64"/>
      <c r="BI489" s="64"/>
      <c r="BJ489" s="64"/>
      <c r="BK489" s="66"/>
      <c r="BL489" s="65"/>
    </row>
    <row r="490" spans="1:64" x14ac:dyDescent="0.25">
      <c r="A490" s="19"/>
      <c r="C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E490" s="64"/>
      <c r="BF490" s="64"/>
      <c r="BG490" s="64"/>
      <c r="BH490" s="64"/>
      <c r="BI490" s="64"/>
      <c r="BJ490" s="64"/>
      <c r="BK490" s="66"/>
      <c r="BL490" s="65"/>
    </row>
    <row r="491" spans="1:64" x14ac:dyDescent="0.25">
      <c r="A491" s="19"/>
      <c r="B491" s="22"/>
      <c r="C491" s="22"/>
      <c r="D491" s="4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E491" s="64"/>
      <c r="BF491" s="64"/>
      <c r="BG491" s="64"/>
      <c r="BH491" s="64"/>
      <c r="BI491" s="64"/>
      <c r="BJ491" s="64"/>
      <c r="BK491" s="66"/>
      <c r="BL491" s="65"/>
    </row>
    <row r="492" spans="1:64" x14ac:dyDescent="0.25">
      <c r="A492" s="19"/>
      <c r="C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E492" s="64"/>
      <c r="BF492" s="64"/>
      <c r="BG492" s="64"/>
      <c r="BH492" s="64"/>
      <c r="BI492" s="64"/>
      <c r="BJ492" s="64"/>
      <c r="BK492" s="66"/>
      <c r="BL492" s="65"/>
    </row>
    <row r="493" spans="1:64" x14ac:dyDescent="0.25">
      <c r="A493" s="15"/>
      <c r="B493" s="22"/>
      <c r="C493" s="22"/>
      <c r="D493" s="4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E493" s="64"/>
      <c r="BF493" s="64"/>
      <c r="BG493" s="64"/>
      <c r="BH493" s="64"/>
      <c r="BI493" s="64"/>
      <c r="BJ493" s="64"/>
      <c r="BK493" s="66"/>
      <c r="BL493" s="65"/>
    </row>
    <row r="494" spans="1:64" x14ac:dyDescent="0.25">
      <c r="A494" s="19"/>
      <c r="C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E494" s="64"/>
      <c r="BF494" s="64"/>
      <c r="BG494" s="64"/>
      <c r="BH494" s="64"/>
      <c r="BI494" s="64"/>
      <c r="BJ494" s="64"/>
      <c r="BK494" s="66"/>
      <c r="BL494" s="65"/>
    </row>
    <row r="495" spans="1:64" x14ac:dyDescent="0.25">
      <c r="A495" s="19"/>
      <c r="C495" s="22"/>
      <c r="D495" s="4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E495" s="64"/>
      <c r="BF495" s="64"/>
      <c r="BG495" s="64"/>
      <c r="BH495" s="64"/>
      <c r="BI495" s="64"/>
      <c r="BJ495" s="64"/>
      <c r="BK495" s="66"/>
      <c r="BL495" s="65"/>
    </row>
    <row r="496" spans="1:64" x14ac:dyDescent="0.25">
      <c r="A496" s="15"/>
      <c r="B496"/>
      <c r="C496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/>
      <c r="AU496" s="22"/>
      <c r="AV496" s="22"/>
      <c r="AW496" s="22"/>
      <c r="AX496" s="22"/>
      <c r="AY496" s="22"/>
      <c r="AZ496" s="22"/>
      <c r="BA496" s="22"/>
      <c r="BB496" s="22"/>
      <c r="BC496" s="22"/>
      <c r="BE496" s="64"/>
      <c r="BF496" s="64"/>
      <c r="BG496" s="64"/>
      <c r="BH496" s="64"/>
      <c r="BI496" s="64"/>
      <c r="BJ496" s="64"/>
      <c r="BK496" s="66"/>
      <c r="BL496" s="65"/>
    </row>
    <row r="497" spans="1:64" x14ac:dyDescent="0.25">
      <c r="A497" s="15"/>
      <c r="B497"/>
      <c r="C497" s="22"/>
      <c r="D497" s="4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E497" s="64"/>
      <c r="BF497" s="64"/>
      <c r="BG497" s="64"/>
      <c r="BH497" s="64"/>
      <c r="BI497" s="64"/>
      <c r="BJ497" s="64"/>
      <c r="BK497" s="66"/>
      <c r="BL497" s="65"/>
    </row>
    <row r="498" spans="1:64" x14ac:dyDescent="0.25">
      <c r="A498" s="15"/>
      <c r="B498"/>
      <c r="C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E498" s="64"/>
      <c r="BF498" s="64"/>
      <c r="BG498" s="64"/>
      <c r="BH498" s="64"/>
      <c r="BI498" s="64"/>
      <c r="BJ498" s="64"/>
      <c r="BK498" s="66"/>
      <c r="BL498" s="65"/>
    </row>
    <row r="499" spans="1:64" x14ac:dyDescent="0.25">
      <c r="A499" s="15"/>
      <c r="B499"/>
      <c r="C499"/>
      <c r="D499" s="4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E499" s="64"/>
      <c r="BF499" s="64"/>
      <c r="BG499" s="64"/>
      <c r="BH499" s="64"/>
      <c r="BI499" s="64"/>
      <c r="BJ499" s="64"/>
      <c r="BK499" s="66"/>
      <c r="BL499" s="65"/>
    </row>
  </sheetData>
  <sheetProtection selectLockedCells="1" selectUnlockedCells="1"/>
  <sortState ref="A6:BP334">
    <sortCondition descending="1" ref="BD6:BD334"/>
  </sortState>
  <mergeCells count="12">
    <mergeCell ref="BL3:BL5"/>
    <mergeCell ref="C4:D4"/>
    <mergeCell ref="A3:C3"/>
    <mergeCell ref="A1:BC1"/>
    <mergeCell ref="A2:BC2"/>
    <mergeCell ref="BG3:BG5"/>
    <mergeCell ref="BE3:BE5"/>
    <mergeCell ref="BF3:BF5"/>
    <mergeCell ref="BH3:BH5"/>
    <mergeCell ref="BI3:BI5"/>
    <mergeCell ref="BJ3:BJ5"/>
    <mergeCell ref="BK3:BK5"/>
  </mergeCells>
  <pageMargins left="0.7" right="0.7" top="0.75" bottom="0.75" header="0.3" footer="0.3"/>
  <pageSetup paperSize="9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54"/>
  <sheetViews>
    <sheetView topLeftCell="AT1" workbookViewId="0">
      <selection activeCell="BL8" sqref="BL8"/>
    </sheetView>
  </sheetViews>
  <sheetFormatPr baseColWidth="10" defaultRowHeight="15" x14ac:dyDescent="0.25"/>
  <cols>
    <col min="1" max="1" width="11.7109375" style="18" bestFit="1" customWidth="1"/>
    <col min="2" max="2" width="27.85546875" style="18" customWidth="1"/>
    <col min="3" max="3" width="19.5703125" style="18" bestFit="1" customWidth="1"/>
    <col min="4" max="4" width="26.42578125" style="18" bestFit="1" customWidth="1"/>
    <col min="5" max="5" width="13.85546875" style="18" hidden="1" customWidth="1"/>
    <col min="6" max="6" width="11.5703125" style="18" hidden="1" customWidth="1"/>
    <col min="7" max="7" width="7.85546875" style="18" hidden="1" customWidth="1"/>
    <col min="8" max="8" width="8.5703125" style="18" hidden="1" customWidth="1"/>
    <col min="9" max="9" width="7.85546875" style="18" hidden="1" customWidth="1"/>
    <col min="10" max="11" width="8.85546875" style="18" hidden="1" customWidth="1"/>
    <col min="12" max="12" width="7" style="18" hidden="1" customWidth="1"/>
    <col min="13" max="13" width="8.5703125" style="18" hidden="1" customWidth="1"/>
    <col min="14" max="14" width="10.42578125" style="18" hidden="1" customWidth="1"/>
    <col min="15" max="16" width="8.140625" style="18" hidden="1" customWidth="1"/>
    <col min="17" max="17" width="9.7109375" style="18" hidden="1" customWidth="1"/>
    <col min="18" max="20" width="8.7109375" style="18" hidden="1" customWidth="1"/>
    <col min="21" max="21" width="6.7109375" style="18" hidden="1" customWidth="1"/>
    <col min="22" max="22" width="9.5703125" style="18" hidden="1" customWidth="1"/>
    <col min="23" max="25" width="8.7109375" style="18" hidden="1" customWidth="1"/>
    <col min="26" max="26" width="9.85546875" style="18" customWidth="1"/>
    <col min="27" max="29" width="8.7109375" style="18" customWidth="1"/>
    <col min="30" max="30" width="10.140625" style="18" customWidth="1"/>
    <col min="31" max="31" width="8.7109375" style="18" customWidth="1"/>
    <col min="32" max="34" width="8.7109375" style="18" hidden="1" customWidth="1"/>
    <col min="35" max="35" width="9.42578125" style="18" hidden="1" customWidth="1"/>
    <col min="36" max="36" width="9.42578125" style="18" bestFit="1" customWidth="1"/>
    <col min="37" max="38" width="10.140625" bestFit="1" customWidth="1"/>
    <col min="42" max="43" width="8.7109375" bestFit="1" customWidth="1"/>
    <col min="44" max="44" width="10.140625" customWidth="1"/>
    <col min="45" max="49" width="8.7109375" bestFit="1" customWidth="1"/>
    <col min="50" max="52" width="9" bestFit="1" customWidth="1"/>
    <col min="53" max="53" width="9" customWidth="1"/>
    <col min="57" max="64" width="10.7109375" customWidth="1"/>
    <col min="66" max="66" width="19" bestFit="1" customWidth="1"/>
    <col min="67" max="67" width="15.140625" bestFit="1" customWidth="1"/>
    <col min="68" max="68" width="23.42578125" bestFit="1" customWidth="1"/>
  </cols>
  <sheetData>
    <row r="1" spans="1:68" ht="15.75" x14ac:dyDescent="0.25">
      <c r="A1" s="133" t="s">
        <v>1632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</row>
    <row r="2" spans="1:68" x14ac:dyDescent="0.25">
      <c r="A2" s="134" t="s">
        <v>230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</row>
    <row r="3" spans="1:68" ht="44.25" customHeight="1" x14ac:dyDescent="0.25">
      <c r="A3" s="118"/>
      <c r="B3" s="118"/>
      <c r="C3" s="119"/>
      <c r="D3" s="26" t="s">
        <v>0</v>
      </c>
      <c r="E3" s="4" t="s">
        <v>190</v>
      </c>
      <c r="F3" s="4" t="s">
        <v>160</v>
      </c>
      <c r="G3" s="4" t="s">
        <v>161</v>
      </c>
      <c r="H3" s="4" t="s">
        <v>162</v>
      </c>
      <c r="I3" s="4" t="s">
        <v>162</v>
      </c>
      <c r="J3" s="4" t="s">
        <v>163</v>
      </c>
      <c r="K3" s="4" t="s">
        <v>164</v>
      </c>
      <c r="L3" s="4" t="s">
        <v>165</v>
      </c>
      <c r="M3" s="4" t="s">
        <v>166</v>
      </c>
      <c r="N3" s="4" t="s">
        <v>166</v>
      </c>
      <c r="O3" s="4" t="s">
        <v>167</v>
      </c>
      <c r="P3" s="4" t="s">
        <v>167</v>
      </c>
      <c r="Q3" s="4" t="s">
        <v>167</v>
      </c>
      <c r="R3" s="4" t="s">
        <v>168</v>
      </c>
      <c r="S3" s="4" t="s">
        <v>169</v>
      </c>
      <c r="T3" s="74" t="s">
        <v>170</v>
      </c>
      <c r="U3" s="5" t="s">
        <v>171</v>
      </c>
      <c r="V3" s="5" t="s">
        <v>172</v>
      </c>
      <c r="W3" s="5" t="s">
        <v>173</v>
      </c>
      <c r="X3" s="5" t="s">
        <v>173</v>
      </c>
      <c r="Y3" s="5" t="s">
        <v>173</v>
      </c>
      <c r="Z3" s="5" t="s">
        <v>1487</v>
      </c>
      <c r="AA3" s="5" t="s">
        <v>175</v>
      </c>
      <c r="AB3" s="5" t="s">
        <v>175</v>
      </c>
      <c r="AC3" s="5" t="s">
        <v>176</v>
      </c>
      <c r="AD3" s="5" t="s">
        <v>175</v>
      </c>
      <c r="AE3" s="5" t="s">
        <v>176</v>
      </c>
      <c r="AF3" s="5" t="s">
        <v>177</v>
      </c>
      <c r="AG3" s="5" t="s">
        <v>177</v>
      </c>
      <c r="AH3" s="5" t="s">
        <v>178</v>
      </c>
      <c r="AI3" s="5" t="s">
        <v>178</v>
      </c>
      <c r="AJ3" s="5" t="s">
        <v>179</v>
      </c>
      <c r="AK3" s="5" t="s">
        <v>179</v>
      </c>
      <c r="AL3" s="5" t="s">
        <v>180</v>
      </c>
      <c r="AM3" s="5" t="s">
        <v>181</v>
      </c>
      <c r="AN3" s="5" t="s">
        <v>602</v>
      </c>
      <c r="AO3" s="5" t="s">
        <v>602</v>
      </c>
      <c r="AP3" s="5" t="s">
        <v>182</v>
      </c>
      <c r="AQ3" s="5" t="s">
        <v>182</v>
      </c>
      <c r="AR3" s="5" t="s">
        <v>183</v>
      </c>
      <c r="AS3" s="5" t="s">
        <v>183</v>
      </c>
      <c r="AT3" s="5" t="s">
        <v>184</v>
      </c>
      <c r="AU3" s="5" t="s">
        <v>185</v>
      </c>
      <c r="AV3" s="5" t="s">
        <v>1640</v>
      </c>
      <c r="AW3" s="77" t="s">
        <v>191</v>
      </c>
      <c r="AX3" s="5" t="s">
        <v>187</v>
      </c>
      <c r="AY3" s="5" t="s">
        <v>187</v>
      </c>
      <c r="AZ3" s="5" t="s">
        <v>187</v>
      </c>
      <c r="BA3" s="5" t="s">
        <v>187</v>
      </c>
      <c r="BB3" s="5" t="s">
        <v>188</v>
      </c>
      <c r="BC3" s="5" t="s">
        <v>189</v>
      </c>
      <c r="BD3" s="14" t="s">
        <v>11</v>
      </c>
      <c r="BE3" s="122" t="s">
        <v>54</v>
      </c>
      <c r="BF3" s="122" t="s">
        <v>55</v>
      </c>
      <c r="BG3" s="122" t="s">
        <v>56</v>
      </c>
      <c r="BH3" s="122" t="s">
        <v>57</v>
      </c>
      <c r="BI3" s="122" t="s">
        <v>58</v>
      </c>
      <c r="BJ3" s="122" t="s">
        <v>59</v>
      </c>
      <c r="BK3" s="122" t="s">
        <v>61</v>
      </c>
      <c r="BL3" s="115" t="s">
        <v>11</v>
      </c>
      <c r="BM3" s="13" t="s">
        <v>12</v>
      </c>
      <c r="BN3" s="13" t="s">
        <v>13</v>
      </c>
      <c r="BO3" s="13" t="s">
        <v>14</v>
      </c>
      <c r="BP3" s="13" t="s">
        <v>15</v>
      </c>
    </row>
    <row r="4" spans="1:68" x14ac:dyDescent="0.25">
      <c r="A4" s="25"/>
      <c r="B4" s="27"/>
      <c r="C4" s="116" t="s">
        <v>1</v>
      </c>
      <c r="D4" s="117"/>
      <c r="E4" s="30">
        <v>9.23</v>
      </c>
      <c r="F4" s="30">
        <v>5</v>
      </c>
      <c r="G4" s="30">
        <v>9.1999999999999993</v>
      </c>
      <c r="H4" s="30">
        <v>6</v>
      </c>
      <c r="I4" s="30">
        <v>12</v>
      </c>
      <c r="J4" s="30">
        <v>10.8</v>
      </c>
      <c r="K4" s="30">
        <v>7.4</v>
      </c>
      <c r="L4" s="54">
        <v>21.1</v>
      </c>
      <c r="M4" s="30">
        <v>23</v>
      </c>
      <c r="N4" s="30">
        <v>11</v>
      </c>
      <c r="O4" s="30">
        <v>45.5</v>
      </c>
      <c r="P4" s="30">
        <v>42.195</v>
      </c>
      <c r="Q4" s="30">
        <v>21.097000000000001</v>
      </c>
      <c r="R4" s="52">
        <v>17</v>
      </c>
      <c r="S4" s="30">
        <v>6.8</v>
      </c>
      <c r="T4" s="30">
        <v>8.9</v>
      </c>
      <c r="U4" s="30">
        <v>7.44</v>
      </c>
      <c r="V4" s="30">
        <v>16.350000000000001</v>
      </c>
      <c r="W4" s="53" t="s">
        <v>51</v>
      </c>
      <c r="X4" s="30">
        <v>42</v>
      </c>
      <c r="Y4" s="30">
        <v>28</v>
      </c>
      <c r="Z4" s="30">
        <v>31</v>
      </c>
      <c r="AA4" s="30">
        <v>49</v>
      </c>
      <c r="AB4" s="30">
        <v>32</v>
      </c>
      <c r="AC4" s="30">
        <v>19</v>
      </c>
      <c r="AD4" s="30">
        <v>2.2999999999999998</v>
      </c>
      <c r="AE4" s="30">
        <v>25</v>
      </c>
      <c r="AF4" s="30">
        <v>30</v>
      </c>
      <c r="AG4" s="30">
        <v>70</v>
      </c>
      <c r="AH4" s="30">
        <v>10.5</v>
      </c>
      <c r="AI4" s="30">
        <v>21.1</v>
      </c>
      <c r="AJ4" s="30">
        <v>8.4</v>
      </c>
      <c r="AK4" s="30">
        <v>18.399999999999999</v>
      </c>
      <c r="AL4" s="30">
        <v>6.3</v>
      </c>
      <c r="AM4" s="30">
        <v>12</v>
      </c>
      <c r="AN4" s="30">
        <v>21.1</v>
      </c>
      <c r="AO4" s="30">
        <v>8</v>
      </c>
      <c r="AP4" s="30">
        <v>10</v>
      </c>
      <c r="AQ4" s="30">
        <v>21.097000000000001</v>
      </c>
      <c r="AR4" s="30">
        <v>7.7</v>
      </c>
      <c r="AS4" s="30">
        <v>3.5</v>
      </c>
      <c r="AT4" s="30">
        <v>42</v>
      </c>
      <c r="AU4" s="30">
        <v>7.9</v>
      </c>
      <c r="AV4" s="30">
        <v>5.8</v>
      </c>
      <c r="AW4" s="30">
        <v>6.2</v>
      </c>
      <c r="AX4" s="30">
        <v>21</v>
      </c>
      <c r="AY4" s="30">
        <v>42</v>
      </c>
      <c r="AZ4" s="30">
        <v>62</v>
      </c>
      <c r="BA4" s="30">
        <v>8</v>
      </c>
      <c r="BB4" s="30">
        <v>6.15</v>
      </c>
      <c r="BC4" s="55">
        <v>6</v>
      </c>
      <c r="BE4" s="123"/>
      <c r="BF4" s="123"/>
      <c r="BG4" s="123"/>
      <c r="BH4" s="123"/>
      <c r="BI4" s="123"/>
      <c r="BJ4" s="123"/>
      <c r="BK4" s="123"/>
      <c r="BL4" s="115"/>
    </row>
    <row r="5" spans="1:68" ht="30" customHeight="1" x14ac:dyDescent="0.25">
      <c r="A5" s="28" t="s">
        <v>2</v>
      </c>
      <c r="B5" s="28" t="s">
        <v>4</v>
      </c>
      <c r="C5" s="28" t="s">
        <v>5</v>
      </c>
      <c r="D5" s="29" t="s">
        <v>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 t="s">
        <v>49</v>
      </c>
      <c r="P5" s="56"/>
      <c r="Q5" s="56" t="s">
        <v>50</v>
      </c>
      <c r="R5" s="56"/>
      <c r="S5" s="56"/>
      <c r="T5" s="56"/>
      <c r="U5" s="56"/>
      <c r="V5" s="56"/>
      <c r="W5" s="56" t="s">
        <v>52</v>
      </c>
      <c r="X5" s="56"/>
      <c r="Y5" s="56" t="s">
        <v>53</v>
      </c>
      <c r="Z5" s="30"/>
      <c r="AA5" s="30" t="s">
        <v>48</v>
      </c>
      <c r="AB5" s="30" t="s">
        <v>46</v>
      </c>
      <c r="AC5" s="30" t="s">
        <v>45</v>
      </c>
      <c r="AD5" s="30" t="s">
        <v>44</v>
      </c>
      <c r="AE5" s="30" t="s">
        <v>153</v>
      </c>
      <c r="AF5" s="30"/>
      <c r="AG5" s="30"/>
      <c r="AH5" s="30"/>
      <c r="AI5" s="30"/>
      <c r="AJ5" s="30"/>
      <c r="AK5" s="30"/>
      <c r="AL5" s="30"/>
      <c r="AM5" s="84" t="s">
        <v>600</v>
      </c>
      <c r="AN5" s="84" t="s">
        <v>601</v>
      </c>
      <c r="AO5" s="84"/>
      <c r="AP5" s="30" t="s">
        <v>1071</v>
      </c>
      <c r="AQ5" s="84" t="s">
        <v>1071</v>
      </c>
      <c r="AR5" s="30" t="s">
        <v>42</v>
      </c>
      <c r="AS5" s="30" t="s">
        <v>43</v>
      </c>
      <c r="AT5" s="30"/>
      <c r="AU5" s="30"/>
      <c r="AV5" s="30"/>
      <c r="AW5" s="30"/>
      <c r="AX5" s="30"/>
      <c r="AY5" s="30"/>
      <c r="AZ5" s="30"/>
      <c r="BA5" s="30"/>
      <c r="BB5" s="84" t="s">
        <v>657</v>
      </c>
      <c r="BC5" s="84" t="s">
        <v>2189</v>
      </c>
      <c r="BE5" s="124"/>
      <c r="BF5" s="124"/>
      <c r="BG5" s="124"/>
      <c r="BH5" s="124"/>
      <c r="BI5" s="124"/>
      <c r="BJ5" s="124"/>
      <c r="BK5" s="124"/>
      <c r="BL5" s="115"/>
    </row>
    <row r="6" spans="1:68" ht="18" customHeight="1" x14ac:dyDescent="0.25">
      <c r="A6" s="89">
        <v>1961</v>
      </c>
      <c r="B6" s="22" t="s">
        <v>491</v>
      </c>
      <c r="C6" s="22" t="s">
        <v>486</v>
      </c>
      <c r="D6" s="83" t="s">
        <v>481</v>
      </c>
      <c r="E6" s="22"/>
      <c r="F6" s="22"/>
      <c r="G6" s="22"/>
      <c r="J6" s="22"/>
      <c r="L6" s="22"/>
      <c r="M6" s="22"/>
      <c r="N6" s="22"/>
      <c r="O6" s="22"/>
      <c r="P6" s="22"/>
      <c r="Q6" s="22"/>
      <c r="W6" s="22"/>
      <c r="X6" s="22"/>
      <c r="Y6" s="22"/>
      <c r="Z6" s="22">
        <v>17</v>
      </c>
      <c r="AA6" s="22">
        <v>0</v>
      </c>
      <c r="AB6" s="22">
        <v>0</v>
      </c>
      <c r="AC6" s="22">
        <v>23</v>
      </c>
      <c r="AD6" s="22">
        <v>21</v>
      </c>
      <c r="AE6" s="22">
        <v>0</v>
      </c>
      <c r="AF6" s="22"/>
      <c r="AG6" s="22"/>
      <c r="AH6" s="22"/>
      <c r="AI6" s="22"/>
      <c r="AJ6" s="22">
        <v>0</v>
      </c>
      <c r="AK6" s="22">
        <v>0</v>
      </c>
      <c r="AL6" s="22">
        <v>14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25</v>
      </c>
      <c r="AT6" s="22">
        <v>0</v>
      </c>
      <c r="AU6" s="22">
        <v>0</v>
      </c>
      <c r="AV6" s="22">
        <v>23</v>
      </c>
      <c r="AW6" s="22">
        <v>25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0</v>
      </c>
      <c r="BD6">
        <f t="shared" ref="BD6:BD37" si="0">SUM(G6:BC6)</f>
        <v>148</v>
      </c>
      <c r="BE6" s="64">
        <f t="shared" ref="BE6:BE37" si="1">IF(BD6=0,0,LARGE(G6:BC6,1))</f>
        <v>25</v>
      </c>
      <c r="BF6" s="64">
        <f t="shared" ref="BF6:BF37" si="2">IF(BD6=0,0,LARGE(G6:BC6,2))</f>
        <v>25</v>
      </c>
      <c r="BG6" s="64">
        <f t="shared" ref="BG6:BG37" si="3">IF(BD6=0,0,LARGE(G6:BC6,3))</f>
        <v>23</v>
      </c>
      <c r="BH6" s="64">
        <f t="shared" ref="BH6:BH37" si="4">IF(BD6=0,0,LARGE(G6:BC6,4))</f>
        <v>23</v>
      </c>
      <c r="BI6" s="64">
        <f t="shared" ref="BI6:BI37" si="5">IF(BD6=0,0,LARGE(G6:BC6,5))</f>
        <v>21</v>
      </c>
      <c r="BJ6" s="64">
        <f t="shared" ref="BJ6:BJ37" si="6">IF(BD6=0,0,LARGE(G6:BC6,6))</f>
        <v>17</v>
      </c>
      <c r="BK6" s="64">
        <f t="shared" ref="BK6:BK37" si="7">IF(BD6=0,0,LARGE(G6:BC6,7))</f>
        <v>14</v>
      </c>
      <c r="BL6" s="109">
        <f t="shared" ref="BL6:BL37" si="8">SUM(BE6:BK6)</f>
        <v>148</v>
      </c>
      <c r="BM6">
        <v>1</v>
      </c>
      <c r="BN6" t="str">
        <f t="shared" ref="BN6:BN43" si="9">B6</f>
        <v xml:space="preserve">Junod </v>
      </c>
      <c r="BO6" t="str">
        <f t="shared" ref="BO6:BO43" si="10">C6</f>
        <v>Marcelline</v>
      </c>
      <c r="BP6" t="str">
        <f t="shared" ref="BP6:BP43" si="11">D6</f>
        <v>Les Agettes</v>
      </c>
    </row>
    <row r="7" spans="1:68" x14ac:dyDescent="0.25">
      <c r="A7" s="15">
        <v>1966</v>
      </c>
      <c r="B7" s="22" t="s">
        <v>301</v>
      </c>
      <c r="C7" s="18" t="s">
        <v>130</v>
      </c>
      <c r="D7" s="18" t="s">
        <v>302</v>
      </c>
      <c r="G7" s="22"/>
      <c r="H7" s="22"/>
      <c r="J7" s="22"/>
      <c r="M7" s="22"/>
      <c r="N7" s="22"/>
      <c r="P7" s="22"/>
      <c r="Q7" s="22"/>
      <c r="T7" s="21"/>
      <c r="W7" s="22"/>
      <c r="X7" s="22"/>
      <c r="Y7" s="22"/>
      <c r="Z7" s="22">
        <v>0</v>
      </c>
      <c r="AA7" s="22">
        <v>0</v>
      </c>
      <c r="AB7" s="22">
        <v>0</v>
      </c>
      <c r="AC7" s="22">
        <v>0</v>
      </c>
      <c r="AD7" s="22">
        <v>25</v>
      </c>
      <c r="AE7" s="22">
        <v>0</v>
      </c>
      <c r="AF7" s="22"/>
      <c r="AG7" s="22"/>
      <c r="AH7" s="22"/>
      <c r="AI7" s="22"/>
      <c r="AJ7" s="22">
        <v>25</v>
      </c>
      <c r="AK7" s="22">
        <v>0</v>
      </c>
      <c r="AL7" s="22">
        <v>25</v>
      </c>
      <c r="AM7" s="41">
        <v>0</v>
      </c>
      <c r="AN7" s="22">
        <v>0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25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0</v>
      </c>
      <c r="BD7">
        <f t="shared" si="0"/>
        <v>100</v>
      </c>
      <c r="BE7" s="64">
        <f t="shared" si="1"/>
        <v>25</v>
      </c>
      <c r="BF7" s="64">
        <f t="shared" si="2"/>
        <v>25</v>
      </c>
      <c r="BG7" s="64">
        <f t="shared" si="3"/>
        <v>25</v>
      </c>
      <c r="BH7" s="64">
        <f t="shared" si="4"/>
        <v>25</v>
      </c>
      <c r="BI7" s="64">
        <f t="shared" si="5"/>
        <v>0</v>
      </c>
      <c r="BJ7" s="64">
        <f t="shared" si="6"/>
        <v>0</v>
      </c>
      <c r="BK7" s="64">
        <f t="shared" si="7"/>
        <v>0</v>
      </c>
      <c r="BL7" s="109">
        <f t="shared" si="8"/>
        <v>100</v>
      </c>
      <c r="BM7">
        <v>2</v>
      </c>
      <c r="BN7" t="str">
        <f t="shared" si="9"/>
        <v>Isler</v>
      </c>
      <c r="BO7" t="str">
        <f t="shared" si="10"/>
        <v>Corinne</v>
      </c>
      <c r="BP7" t="str">
        <f t="shared" si="11"/>
        <v>La Cibourg</v>
      </c>
    </row>
    <row r="8" spans="1:68" x14ac:dyDescent="0.25">
      <c r="A8" s="15">
        <v>1963</v>
      </c>
      <c r="B8" s="22" t="s">
        <v>303</v>
      </c>
      <c r="C8" s="22" t="s">
        <v>304</v>
      </c>
      <c r="D8" s="22" t="s">
        <v>305</v>
      </c>
      <c r="J8" s="22"/>
      <c r="K8" s="22"/>
      <c r="L8" s="22"/>
      <c r="M8" s="22"/>
      <c r="P8" s="22"/>
      <c r="W8" s="22"/>
      <c r="X8" s="22"/>
      <c r="Y8" s="22"/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/>
      <c r="AG8" s="22"/>
      <c r="AH8" s="22"/>
      <c r="AI8" s="22"/>
      <c r="AJ8" s="22">
        <v>23</v>
      </c>
      <c r="AK8" s="22">
        <v>0</v>
      </c>
      <c r="AL8" s="22">
        <v>15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23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25</v>
      </c>
      <c r="BB8" s="22">
        <v>0</v>
      </c>
      <c r="BC8" s="22">
        <v>0</v>
      </c>
      <c r="BD8">
        <f t="shared" si="0"/>
        <v>86</v>
      </c>
      <c r="BE8" s="64">
        <f t="shared" si="1"/>
        <v>25</v>
      </c>
      <c r="BF8" s="64">
        <f t="shared" si="2"/>
        <v>23</v>
      </c>
      <c r="BG8" s="64">
        <f t="shared" si="3"/>
        <v>23</v>
      </c>
      <c r="BH8" s="64">
        <f t="shared" si="4"/>
        <v>15</v>
      </c>
      <c r="BI8" s="64">
        <f t="shared" si="5"/>
        <v>0</v>
      </c>
      <c r="BJ8" s="64">
        <f t="shared" si="6"/>
        <v>0</v>
      </c>
      <c r="BK8" s="64">
        <f t="shared" si="7"/>
        <v>0</v>
      </c>
      <c r="BL8" s="109">
        <f t="shared" si="8"/>
        <v>86</v>
      </c>
      <c r="BM8">
        <v>3</v>
      </c>
      <c r="BN8" t="str">
        <f t="shared" si="9"/>
        <v>Rithner</v>
      </c>
      <c r="BO8" t="str">
        <f t="shared" si="10"/>
        <v>Evelyne</v>
      </c>
      <c r="BP8" t="str">
        <f t="shared" si="11"/>
        <v>Choex</v>
      </c>
    </row>
    <row r="9" spans="1:68" x14ac:dyDescent="0.25">
      <c r="A9" s="19">
        <v>1967</v>
      </c>
      <c r="B9" s="22" t="s">
        <v>1617</v>
      </c>
      <c r="C9" s="22" t="s">
        <v>308</v>
      </c>
      <c r="D9" s="83" t="s">
        <v>884</v>
      </c>
      <c r="E9" s="22"/>
      <c r="F9" s="22"/>
      <c r="Z9" s="18">
        <v>25</v>
      </c>
      <c r="AA9" s="22">
        <v>0</v>
      </c>
      <c r="AB9" s="22">
        <v>0</v>
      </c>
      <c r="AC9" s="22">
        <v>25</v>
      </c>
      <c r="AD9" s="22">
        <v>0</v>
      </c>
      <c r="AE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  <c r="BD9">
        <f t="shared" si="0"/>
        <v>50</v>
      </c>
      <c r="BE9" s="76">
        <f t="shared" si="1"/>
        <v>25</v>
      </c>
      <c r="BF9" s="76">
        <f t="shared" si="2"/>
        <v>25</v>
      </c>
      <c r="BG9" s="76">
        <f t="shared" si="3"/>
        <v>0</v>
      </c>
      <c r="BH9" s="76">
        <f t="shared" si="4"/>
        <v>0</v>
      </c>
      <c r="BI9" s="76">
        <f t="shared" si="5"/>
        <v>0</v>
      </c>
      <c r="BJ9" s="76">
        <f t="shared" si="6"/>
        <v>0</v>
      </c>
      <c r="BK9" s="76">
        <f t="shared" si="7"/>
        <v>0</v>
      </c>
      <c r="BL9" s="109">
        <f t="shared" si="8"/>
        <v>50</v>
      </c>
      <c r="BM9">
        <v>4</v>
      </c>
      <c r="BN9" t="str">
        <f t="shared" si="9"/>
        <v>Fragnière</v>
      </c>
      <c r="BO9" t="str">
        <f t="shared" si="10"/>
        <v>Karine</v>
      </c>
      <c r="BP9" t="str">
        <f t="shared" si="11"/>
        <v>Blonay</v>
      </c>
    </row>
    <row r="10" spans="1:68" x14ac:dyDescent="0.25">
      <c r="A10" s="19">
        <v>1969</v>
      </c>
      <c r="B10" s="22" t="s">
        <v>1618</v>
      </c>
      <c r="C10" s="22" t="s">
        <v>876</v>
      </c>
      <c r="D10" s="83" t="s">
        <v>1819</v>
      </c>
      <c r="E10" s="22"/>
      <c r="F10" s="22"/>
      <c r="I10" s="22"/>
      <c r="J10" s="22"/>
      <c r="L10" s="22"/>
      <c r="M10" s="22"/>
      <c r="N10" s="22"/>
      <c r="O10" s="22"/>
      <c r="P10" s="22"/>
      <c r="Q10" s="22"/>
      <c r="R10" s="22"/>
      <c r="W10" s="22"/>
      <c r="X10" s="22"/>
      <c r="Y10" s="22"/>
      <c r="Z10" s="22">
        <v>23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/>
      <c r="AG10" s="22"/>
      <c r="AH10" s="22"/>
      <c r="AI10" s="22"/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25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>
        <f t="shared" si="0"/>
        <v>48</v>
      </c>
      <c r="BE10" s="64">
        <f t="shared" si="1"/>
        <v>25</v>
      </c>
      <c r="BF10" s="64">
        <f t="shared" si="2"/>
        <v>23</v>
      </c>
      <c r="BG10" s="64">
        <f t="shared" si="3"/>
        <v>0</v>
      </c>
      <c r="BH10" s="64">
        <f t="shared" si="4"/>
        <v>0</v>
      </c>
      <c r="BI10" s="64">
        <f t="shared" si="5"/>
        <v>0</v>
      </c>
      <c r="BJ10" s="64">
        <f t="shared" si="6"/>
        <v>0</v>
      </c>
      <c r="BK10" s="64">
        <f t="shared" si="7"/>
        <v>0</v>
      </c>
      <c r="BL10" s="109">
        <f t="shared" si="8"/>
        <v>48</v>
      </c>
      <c r="BM10">
        <v>5</v>
      </c>
      <c r="BN10" t="str">
        <f t="shared" si="9"/>
        <v>Kilmartin</v>
      </c>
      <c r="BO10" t="str">
        <f t="shared" si="10"/>
        <v>Jane</v>
      </c>
      <c r="BP10" t="str">
        <f t="shared" si="11"/>
        <v>Chêne Bougeries</v>
      </c>
    </row>
    <row r="11" spans="1:68" x14ac:dyDescent="0.25">
      <c r="A11" s="24">
        <v>1963</v>
      </c>
      <c r="B11" s="71" t="s">
        <v>488</v>
      </c>
      <c r="C11" s="22" t="s">
        <v>483</v>
      </c>
      <c r="D11" s="83" t="s">
        <v>492</v>
      </c>
      <c r="E11" s="22"/>
      <c r="F11" s="22"/>
      <c r="G11" s="22"/>
      <c r="J11" s="22"/>
      <c r="L11" s="22"/>
      <c r="M11" s="22"/>
      <c r="N11" s="22"/>
      <c r="O11" s="22"/>
      <c r="P11" s="22"/>
      <c r="Q11" s="22"/>
      <c r="R11" s="22"/>
      <c r="W11" s="22"/>
      <c r="X11" s="22"/>
      <c r="Y11" s="22"/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/>
      <c r="AG11" s="22"/>
      <c r="AH11" s="22"/>
      <c r="AI11" s="22"/>
      <c r="AJ11" s="22">
        <v>0</v>
      </c>
      <c r="AK11" s="22">
        <v>0</v>
      </c>
      <c r="AL11" s="22">
        <v>21</v>
      </c>
      <c r="AM11" s="41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0</v>
      </c>
      <c r="AV11" s="22">
        <v>25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  <c r="BD11">
        <f t="shared" si="0"/>
        <v>46</v>
      </c>
      <c r="BE11" s="64">
        <f t="shared" si="1"/>
        <v>25</v>
      </c>
      <c r="BF11" s="64">
        <f t="shared" si="2"/>
        <v>21</v>
      </c>
      <c r="BG11" s="64">
        <f t="shared" si="3"/>
        <v>0</v>
      </c>
      <c r="BH11" s="64">
        <f t="shared" si="4"/>
        <v>0</v>
      </c>
      <c r="BI11" s="64">
        <f t="shared" si="5"/>
        <v>0</v>
      </c>
      <c r="BJ11" s="64">
        <f t="shared" si="6"/>
        <v>0</v>
      </c>
      <c r="BK11" s="64">
        <f t="shared" si="7"/>
        <v>0</v>
      </c>
      <c r="BL11" s="109">
        <f t="shared" si="8"/>
        <v>46</v>
      </c>
      <c r="BM11">
        <v>6</v>
      </c>
      <c r="BN11" t="str">
        <f t="shared" si="9"/>
        <v xml:space="preserve">Bouquet </v>
      </c>
      <c r="BO11" t="str">
        <f t="shared" si="10"/>
        <v>Christiane</v>
      </c>
      <c r="BP11" t="str">
        <f t="shared" si="11"/>
        <v>Ste-Croix</v>
      </c>
    </row>
    <row r="12" spans="1:68" x14ac:dyDescent="0.25">
      <c r="A12" s="15">
        <v>1969</v>
      </c>
      <c r="B12" t="s">
        <v>1389</v>
      </c>
      <c r="C12" s="22" t="s">
        <v>1006</v>
      </c>
      <c r="D12" s="83" t="s">
        <v>764</v>
      </c>
      <c r="Z12" s="22">
        <v>0</v>
      </c>
      <c r="AA12" s="22">
        <v>0</v>
      </c>
      <c r="AB12" s="22">
        <v>0</v>
      </c>
      <c r="AC12" s="22">
        <v>0</v>
      </c>
      <c r="AD12" s="22">
        <v>23</v>
      </c>
      <c r="AE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21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>
        <f t="shared" si="0"/>
        <v>44</v>
      </c>
      <c r="BE12" s="64">
        <f t="shared" si="1"/>
        <v>23</v>
      </c>
      <c r="BF12" s="64">
        <f t="shared" si="2"/>
        <v>21</v>
      </c>
      <c r="BG12" s="64">
        <f t="shared" si="3"/>
        <v>0</v>
      </c>
      <c r="BH12" s="64">
        <f t="shared" si="4"/>
        <v>0</v>
      </c>
      <c r="BI12" s="64">
        <f t="shared" si="5"/>
        <v>0</v>
      </c>
      <c r="BJ12" s="64">
        <f t="shared" si="6"/>
        <v>0</v>
      </c>
      <c r="BK12" s="64">
        <f t="shared" si="7"/>
        <v>0</v>
      </c>
      <c r="BL12" s="109">
        <f t="shared" si="8"/>
        <v>44</v>
      </c>
      <c r="BM12">
        <v>7</v>
      </c>
      <c r="BN12" t="str">
        <f t="shared" si="9"/>
        <v>Beeler</v>
      </c>
      <c r="BO12" t="str">
        <f t="shared" si="10"/>
        <v>Daniela</v>
      </c>
      <c r="BP12" t="str">
        <f t="shared" si="11"/>
        <v>Albinen</v>
      </c>
    </row>
    <row r="13" spans="1:68" x14ac:dyDescent="0.25">
      <c r="A13" s="24">
        <v>1966</v>
      </c>
      <c r="B13" s="22" t="s">
        <v>149</v>
      </c>
      <c r="C13" s="22" t="s">
        <v>130</v>
      </c>
      <c r="D13" s="22" t="s">
        <v>441</v>
      </c>
      <c r="E13" s="22"/>
      <c r="F13" s="22"/>
      <c r="G13" s="22"/>
      <c r="I13" s="22"/>
      <c r="J13" s="22"/>
      <c r="L13" s="22"/>
      <c r="M13" s="22"/>
      <c r="N13" s="22"/>
      <c r="O13" s="22"/>
      <c r="P13" s="22"/>
      <c r="Q13" s="22"/>
      <c r="W13" s="22"/>
      <c r="X13" s="22"/>
      <c r="Y13" s="22"/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/>
      <c r="AG13" s="22"/>
      <c r="AH13" s="22"/>
      <c r="AI13" s="22"/>
      <c r="AJ13" s="22">
        <v>0</v>
      </c>
      <c r="AK13" s="22">
        <v>25</v>
      </c>
      <c r="AL13" s="41">
        <v>0</v>
      </c>
      <c r="AM13" s="41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19</v>
      </c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  <c r="BD13">
        <f t="shared" si="0"/>
        <v>44</v>
      </c>
      <c r="BE13" s="64">
        <f t="shared" si="1"/>
        <v>25</v>
      </c>
      <c r="BF13" s="64">
        <f t="shared" si="2"/>
        <v>19</v>
      </c>
      <c r="BG13" s="64">
        <f t="shared" si="3"/>
        <v>0</v>
      </c>
      <c r="BH13" s="64">
        <f t="shared" si="4"/>
        <v>0</v>
      </c>
      <c r="BI13" s="64">
        <f t="shared" si="5"/>
        <v>0</v>
      </c>
      <c r="BJ13" s="64">
        <f t="shared" si="6"/>
        <v>0</v>
      </c>
      <c r="BK13" s="64">
        <f t="shared" si="7"/>
        <v>0</v>
      </c>
      <c r="BL13" s="109">
        <f t="shared" si="8"/>
        <v>44</v>
      </c>
      <c r="BM13">
        <v>7</v>
      </c>
      <c r="BN13" t="str">
        <f t="shared" si="9"/>
        <v>Gremaud</v>
      </c>
      <c r="BO13" t="str">
        <f t="shared" si="10"/>
        <v>Corinne</v>
      </c>
      <c r="BP13" t="str">
        <f t="shared" si="11"/>
        <v>Enney FRA</v>
      </c>
    </row>
    <row r="14" spans="1:68" x14ac:dyDescent="0.25">
      <c r="A14" s="15">
        <v>1965</v>
      </c>
      <c r="B14" t="s">
        <v>731</v>
      </c>
      <c r="C14" s="22" t="s">
        <v>1027</v>
      </c>
      <c r="D14" s="83" t="s">
        <v>86</v>
      </c>
      <c r="E14" s="22"/>
      <c r="F14" s="22"/>
      <c r="Z14" s="18">
        <v>19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19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0</v>
      </c>
      <c r="BD14">
        <f t="shared" si="0"/>
        <v>38</v>
      </c>
      <c r="BE14" s="64">
        <f t="shared" si="1"/>
        <v>19</v>
      </c>
      <c r="BF14" s="64">
        <f t="shared" si="2"/>
        <v>19</v>
      </c>
      <c r="BG14" s="64">
        <f t="shared" si="3"/>
        <v>0</v>
      </c>
      <c r="BH14" s="64">
        <f t="shared" si="4"/>
        <v>0</v>
      </c>
      <c r="BI14" s="64">
        <f t="shared" si="5"/>
        <v>0</v>
      </c>
      <c r="BJ14" s="64">
        <f t="shared" si="6"/>
        <v>0</v>
      </c>
      <c r="BK14" s="64">
        <f t="shared" si="7"/>
        <v>0</v>
      </c>
      <c r="BL14" s="109">
        <f t="shared" si="8"/>
        <v>38</v>
      </c>
      <c r="BM14">
        <v>8</v>
      </c>
      <c r="BN14" t="str">
        <f t="shared" si="9"/>
        <v>Schaller</v>
      </c>
      <c r="BO14" t="str">
        <f t="shared" si="10"/>
        <v>Brigitte</v>
      </c>
      <c r="BP14" t="str">
        <f t="shared" si="11"/>
        <v>Lausanne</v>
      </c>
    </row>
    <row r="15" spans="1:68" x14ac:dyDescent="0.25">
      <c r="A15" s="15">
        <v>1961</v>
      </c>
      <c r="B15" s="22" t="s">
        <v>309</v>
      </c>
      <c r="C15" s="22" t="s">
        <v>310</v>
      </c>
      <c r="D15" s="42" t="s">
        <v>311</v>
      </c>
      <c r="E15" s="22"/>
      <c r="F15" s="22"/>
      <c r="I15" s="22"/>
      <c r="J15" s="22"/>
      <c r="L15" s="22"/>
      <c r="M15" s="22"/>
      <c r="N15" s="22"/>
      <c r="P15" s="22"/>
      <c r="Q15" s="22"/>
      <c r="W15" s="22"/>
      <c r="X15" s="22"/>
      <c r="Y15" s="22"/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/>
      <c r="AG15" s="22"/>
      <c r="AH15" s="22"/>
      <c r="AI15" s="22"/>
      <c r="AJ15" s="22">
        <v>17</v>
      </c>
      <c r="AK15" s="22">
        <v>0</v>
      </c>
      <c r="AL15" s="22">
        <v>0</v>
      </c>
      <c r="AM15" s="41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21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>
        <f t="shared" si="0"/>
        <v>38</v>
      </c>
      <c r="BE15" s="64">
        <f t="shared" si="1"/>
        <v>21</v>
      </c>
      <c r="BF15" s="64">
        <f t="shared" si="2"/>
        <v>17</v>
      </c>
      <c r="BG15" s="64">
        <f t="shared" si="3"/>
        <v>0</v>
      </c>
      <c r="BH15" s="64">
        <f t="shared" si="4"/>
        <v>0</v>
      </c>
      <c r="BI15" s="64">
        <f t="shared" si="5"/>
        <v>0</v>
      </c>
      <c r="BJ15" s="64">
        <f t="shared" si="6"/>
        <v>0</v>
      </c>
      <c r="BK15" s="64">
        <f t="shared" si="7"/>
        <v>0</v>
      </c>
      <c r="BL15" s="109">
        <f t="shared" si="8"/>
        <v>38</v>
      </c>
      <c r="BM15">
        <v>8</v>
      </c>
      <c r="BN15" t="str">
        <f t="shared" si="9"/>
        <v>Tapparel</v>
      </c>
      <c r="BO15" t="str">
        <f t="shared" si="10"/>
        <v>Mariette</v>
      </c>
      <c r="BP15" t="str">
        <f t="shared" si="11"/>
        <v>Montana</v>
      </c>
    </row>
    <row r="16" spans="1:68" x14ac:dyDescent="0.25">
      <c r="A16" s="15">
        <v>1965</v>
      </c>
      <c r="B16" t="s">
        <v>1089</v>
      </c>
      <c r="C16" s="22" t="s">
        <v>874</v>
      </c>
      <c r="D16" s="42" t="s">
        <v>479</v>
      </c>
      <c r="E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S16" s="22"/>
      <c r="T16" s="22"/>
      <c r="U16" s="22"/>
      <c r="V16" s="22"/>
      <c r="W16" s="22"/>
      <c r="X16" s="22"/>
      <c r="Y16" s="22"/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/>
      <c r="AG16" s="22"/>
      <c r="AH16" s="22"/>
      <c r="AI16" s="22"/>
      <c r="AJ16" s="22">
        <v>0</v>
      </c>
      <c r="AK16" s="18">
        <v>0</v>
      </c>
      <c r="AL16" s="18">
        <v>0</v>
      </c>
      <c r="AM16" s="18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25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>
        <f t="shared" si="0"/>
        <v>25</v>
      </c>
      <c r="BE16" s="64">
        <f t="shared" si="1"/>
        <v>25</v>
      </c>
      <c r="BF16" s="64">
        <f t="shared" si="2"/>
        <v>0</v>
      </c>
      <c r="BG16" s="64">
        <f t="shared" si="3"/>
        <v>0</v>
      </c>
      <c r="BH16" s="64">
        <f t="shared" si="4"/>
        <v>0</v>
      </c>
      <c r="BI16" s="64">
        <f t="shared" si="5"/>
        <v>0</v>
      </c>
      <c r="BJ16" s="64">
        <f t="shared" si="6"/>
        <v>0</v>
      </c>
      <c r="BK16" s="64">
        <f t="shared" si="7"/>
        <v>0</v>
      </c>
      <c r="BL16" s="109">
        <f t="shared" si="8"/>
        <v>25</v>
      </c>
      <c r="BM16">
        <v>9</v>
      </c>
      <c r="BN16" t="str">
        <f t="shared" si="9"/>
        <v>Epiney</v>
      </c>
      <c r="BO16" t="str">
        <f t="shared" si="10"/>
        <v>Astrid</v>
      </c>
      <c r="BP16" t="str">
        <f t="shared" si="11"/>
        <v>Fribourg</v>
      </c>
    </row>
    <row r="17" spans="1:68" x14ac:dyDescent="0.25">
      <c r="A17" s="19">
        <v>1967</v>
      </c>
      <c r="B17" s="22" t="s">
        <v>734</v>
      </c>
      <c r="C17" s="22" t="s">
        <v>1024</v>
      </c>
      <c r="D17" s="83" t="s">
        <v>126</v>
      </c>
      <c r="E17" s="22"/>
      <c r="F17" s="22"/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J17" s="22">
        <v>0</v>
      </c>
      <c r="AK17" s="22">
        <v>0</v>
      </c>
      <c r="AL17" s="22">
        <v>0</v>
      </c>
      <c r="AM17" s="41">
        <v>0</v>
      </c>
      <c r="AN17" s="22">
        <v>0</v>
      </c>
      <c r="AO17" s="22">
        <v>25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>
        <f t="shared" si="0"/>
        <v>25</v>
      </c>
      <c r="BE17" s="64">
        <f t="shared" si="1"/>
        <v>25</v>
      </c>
      <c r="BF17" s="64">
        <f t="shared" si="2"/>
        <v>0</v>
      </c>
      <c r="BG17" s="64">
        <f t="shared" si="3"/>
        <v>0</v>
      </c>
      <c r="BH17" s="64">
        <f t="shared" si="4"/>
        <v>0</v>
      </c>
      <c r="BI17" s="64">
        <f t="shared" si="5"/>
        <v>0</v>
      </c>
      <c r="BJ17" s="64">
        <f t="shared" si="6"/>
        <v>0</v>
      </c>
      <c r="BK17" s="64">
        <f t="shared" si="7"/>
        <v>0</v>
      </c>
      <c r="BL17" s="109">
        <f t="shared" si="8"/>
        <v>25</v>
      </c>
      <c r="BM17">
        <v>9</v>
      </c>
      <c r="BN17" t="str">
        <f t="shared" si="9"/>
        <v>Furrer</v>
      </c>
      <c r="BO17" t="str">
        <f t="shared" si="10"/>
        <v>Judith</v>
      </c>
      <c r="BP17" t="str">
        <f t="shared" si="11"/>
        <v>Visp</v>
      </c>
    </row>
    <row r="18" spans="1:68" x14ac:dyDescent="0.25">
      <c r="A18" s="15">
        <v>1969</v>
      </c>
      <c r="B18" t="s">
        <v>2030</v>
      </c>
      <c r="C18" t="s">
        <v>2028</v>
      </c>
      <c r="D18" s="83" t="s">
        <v>866</v>
      </c>
      <c r="E18" s="22"/>
      <c r="F18" s="22"/>
      <c r="I18" s="22"/>
      <c r="J18" s="22"/>
      <c r="L18" s="22"/>
      <c r="M18" s="22"/>
      <c r="N18" s="22"/>
      <c r="P18" s="22"/>
      <c r="Q18" s="22"/>
      <c r="R18" s="22"/>
      <c r="W18" s="22"/>
      <c r="X18" s="22"/>
      <c r="Y18" s="22"/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/>
      <c r="AG18" s="22"/>
      <c r="AH18" s="22"/>
      <c r="AI18" s="22"/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25</v>
      </c>
      <c r="BA18" s="22">
        <v>0</v>
      </c>
      <c r="BB18" s="22">
        <v>0</v>
      </c>
      <c r="BC18" s="22">
        <v>0</v>
      </c>
      <c r="BD18">
        <f t="shared" si="0"/>
        <v>25</v>
      </c>
      <c r="BE18" s="64">
        <f t="shared" si="1"/>
        <v>25</v>
      </c>
      <c r="BF18" s="64">
        <f t="shared" si="2"/>
        <v>0</v>
      </c>
      <c r="BG18" s="64">
        <f t="shared" si="3"/>
        <v>0</v>
      </c>
      <c r="BH18" s="64">
        <f t="shared" si="4"/>
        <v>0</v>
      </c>
      <c r="BI18" s="64">
        <f t="shared" si="5"/>
        <v>0</v>
      </c>
      <c r="BJ18" s="64">
        <f t="shared" si="6"/>
        <v>0</v>
      </c>
      <c r="BK18" s="64">
        <f t="shared" si="7"/>
        <v>0</v>
      </c>
      <c r="BL18" s="109">
        <f t="shared" si="8"/>
        <v>25</v>
      </c>
      <c r="BM18">
        <v>9</v>
      </c>
      <c r="BN18" t="str">
        <f t="shared" si="9"/>
        <v>Hildebrand</v>
      </c>
      <c r="BO18" t="str">
        <f t="shared" si="10"/>
        <v>Carmne</v>
      </c>
      <c r="BP18" t="str">
        <f t="shared" si="11"/>
        <v>Hedingen</v>
      </c>
    </row>
    <row r="19" spans="1:68" x14ac:dyDescent="0.25">
      <c r="A19" s="15">
        <v>1969</v>
      </c>
      <c r="B19" t="s">
        <v>1618</v>
      </c>
      <c r="C19" s="22" t="s">
        <v>876</v>
      </c>
      <c r="D19" s="83" t="s">
        <v>3042</v>
      </c>
      <c r="E19" s="22"/>
      <c r="F19" s="22"/>
      <c r="Z19" s="22">
        <v>0</v>
      </c>
      <c r="AA19" s="22">
        <v>0</v>
      </c>
      <c r="AB19" s="22">
        <v>25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0</v>
      </c>
      <c r="BD19">
        <f t="shared" si="0"/>
        <v>25</v>
      </c>
      <c r="BE19" s="64">
        <f t="shared" si="1"/>
        <v>25</v>
      </c>
      <c r="BF19" s="64">
        <f t="shared" si="2"/>
        <v>0</v>
      </c>
      <c r="BG19" s="64">
        <f t="shared" si="3"/>
        <v>0</v>
      </c>
      <c r="BH19" s="64">
        <f t="shared" si="4"/>
        <v>0</v>
      </c>
      <c r="BI19" s="64">
        <f t="shared" si="5"/>
        <v>0</v>
      </c>
      <c r="BJ19" s="64">
        <f t="shared" si="6"/>
        <v>0</v>
      </c>
      <c r="BK19" s="64">
        <f t="shared" si="7"/>
        <v>0</v>
      </c>
      <c r="BL19" s="109">
        <f t="shared" si="8"/>
        <v>25</v>
      </c>
      <c r="BM19">
        <v>9</v>
      </c>
      <c r="BN19" t="str">
        <f t="shared" si="9"/>
        <v>Kilmartin</v>
      </c>
      <c r="BO19" t="str">
        <f t="shared" si="10"/>
        <v>Jane</v>
      </c>
      <c r="BP19" t="str">
        <f t="shared" si="11"/>
        <v>Chene Bougeries</v>
      </c>
    </row>
    <row r="20" spans="1:68" x14ac:dyDescent="0.25">
      <c r="A20" s="19">
        <v>1969</v>
      </c>
      <c r="B20" s="96" t="s">
        <v>1934</v>
      </c>
      <c r="C20" t="s">
        <v>1010</v>
      </c>
      <c r="D20" s="83" t="s">
        <v>673</v>
      </c>
      <c r="E20" s="22"/>
      <c r="F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/>
      <c r="AG20" s="22"/>
      <c r="AH20" s="22"/>
      <c r="AI20" s="22"/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22">
        <v>0</v>
      </c>
      <c r="AW20" s="22">
        <v>0</v>
      </c>
      <c r="AX20" s="22">
        <v>0</v>
      </c>
      <c r="AY20" s="22">
        <v>25</v>
      </c>
      <c r="AZ20" s="22">
        <v>0</v>
      </c>
      <c r="BA20" s="22">
        <v>0</v>
      </c>
      <c r="BB20" s="22">
        <v>0</v>
      </c>
      <c r="BC20" s="22">
        <v>0</v>
      </c>
      <c r="BD20">
        <f t="shared" si="0"/>
        <v>25</v>
      </c>
      <c r="BE20" s="64">
        <f t="shared" si="1"/>
        <v>25</v>
      </c>
      <c r="BF20" s="64">
        <f t="shared" si="2"/>
        <v>0</v>
      </c>
      <c r="BG20" s="64">
        <f t="shared" si="3"/>
        <v>0</v>
      </c>
      <c r="BH20" s="64">
        <f t="shared" si="4"/>
        <v>0</v>
      </c>
      <c r="BI20" s="64">
        <f t="shared" si="5"/>
        <v>0</v>
      </c>
      <c r="BJ20" s="64">
        <f t="shared" si="6"/>
        <v>0</v>
      </c>
      <c r="BK20" s="64">
        <f t="shared" si="7"/>
        <v>0</v>
      </c>
      <c r="BL20" s="109">
        <f t="shared" si="8"/>
        <v>25</v>
      </c>
      <c r="BM20">
        <v>9</v>
      </c>
      <c r="BN20" t="str">
        <f t="shared" si="9"/>
        <v>McLellan</v>
      </c>
      <c r="BO20" t="str">
        <f t="shared" si="10"/>
        <v>Fiona</v>
      </c>
      <c r="BP20" t="str">
        <f t="shared" si="11"/>
        <v>Zürich</v>
      </c>
    </row>
    <row r="21" spans="1:68" x14ac:dyDescent="0.25">
      <c r="A21" s="15">
        <v>1966</v>
      </c>
      <c r="B21" t="s">
        <v>2638</v>
      </c>
      <c r="C21" s="22" t="s">
        <v>2632</v>
      </c>
      <c r="D21" s="83" t="s">
        <v>2624</v>
      </c>
      <c r="E21" s="22"/>
      <c r="F21" s="22"/>
      <c r="I21" s="22"/>
      <c r="J21" s="22"/>
      <c r="L21" s="22"/>
      <c r="M21" s="22"/>
      <c r="N21" s="22"/>
      <c r="O21" s="22"/>
      <c r="P21" s="22"/>
      <c r="W21" s="22"/>
      <c r="X21" s="22"/>
      <c r="Y21" s="22"/>
      <c r="Z21" s="22">
        <v>0</v>
      </c>
      <c r="AA21" s="22">
        <v>25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>
        <f t="shared" si="0"/>
        <v>25</v>
      </c>
      <c r="BE21" s="64">
        <f t="shared" si="1"/>
        <v>25</v>
      </c>
      <c r="BF21" s="64">
        <f t="shared" si="2"/>
        <v>0</v>
      </c>
      <c r="BG21" s="64">
        <f t="shared" si="3"/>
        <v>0</v>
      </c>
      <c r="BH21" s="64">
        <f t="shared" si="4"/>
        <v>0</v>
      </c>
      <c r="BI21" s="64">
        <f t="shared" si="5"/>
        <v>0</v>
      </c>
      <c r="BJ21" s="64">
        <f t="shared" si="6"/>
        <v>0</v>
      </c>
      <c r="BK21" s="64">
        <f t="shared" si="7"/>
        <v>0</v>
      </c>
      <c r="BL21" s="109">
        <f t="shared" si="8"/>
        <v>25</v>
      </c>
      <c r="BM21">
        <v>9</v>
      </c>
      <c r="BN21" t="str">
        <f t="shared" si="9"/>
        <v>Meylan</v>
      </c>
      <c r="BO21" t="str">
        <f t="shared" si="10"/>
        <v>Edith</v>
      </c>
      <c r="BP21" t="str">
        <f t="shared" si="11"/>
        <v>Le Brassus</v>
      </c>
    </row>
    <row r="22" spans="1:68" x14ac:dyDescent="0.25">
      <c r="A22" s="15">
        <v>1965</v>
      </c>
      <c r="B22" t="s">
        <v>1281</v>
      </c>
      <c r="C22" s="22" t="s">
        <v>883</v>
      </c>
      <c r="D22" s="83" t="s">
        <v>1277</v>
      </c>
      <c r="E22" s="22"/>
      <c r="F22" s="22"/>
      <c r="O22" s="22"/>
      <c r="P22" s="22"/>
      <c r="X22" s="22"/>
      <c r="Y22" s="22"/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/>
      <c r="AG22" s="22"/>
      <c r="AH22" s="22"/>
      <c r="AI22" s="22"/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25</v>
      </c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0</v>
      </c>
      <c r="BD22">
        <f t="shared" si="0"/>
        <v>25</v>
      </c>
      <c r="BE22" s="64">
        <f t="shared" si="1"/>
        <v>25</v>
      </c>
      <c r="BF22" s="64">
        <f t="shared" si="2"/>
        <v>0</v>
      </c>
      <c r="BG22" s="64">
        <f t="shared" si="3"/>
        <v>0</v>
      </c>
      <c r="BH22" s="64">
        <f t="shared" si="4"/>
        <v>0</v>
      </c>
      <c r="BI22" s="64">
        <f t="shared" si="5"/>
        <v>0</v>
      </c>
      <c r="BJ22" s="64">
        <f t="shared" si="6"/>
        <v>0</v>
      </c>
      <c r="BK22" s="64">
        <f t="shared" si="7"/>
        <v>0</v>
      </c>
      <c r="BL22" s="109">
        <f t="shared" si="8"/>
        <v>25</v>
      </c>
      <c r="BM22">
        <v>9</v>
      </c>
      <c r="BN22" t="str">
        <f t="shared" si="9"/>
        <v>Montandon Brunner</v>
      </c>
      <c r="BO22" t="str">
        <f t="shared" si="10"/>
        <v>Dominique</v>
      </c>
      <c r="BP22" t="str">
        <f t="shared" si="11"/>
        <v>La Chaux du Milieu</v>
      </c>
    </row>
    <row r="23" spans="1:68" x14ac:dyDescent="0.25">
      <c r="A23" s="19">
        <v>1970</v>
      </c>
      <c r="B23" s="22" t="s">
        <v>872</v>
      </c>
      <c r="C23" s="22" t="s">
        <v>130</v>
      </c>
      <c r="D23" s="83" t="s">
        <v>605</v>
      </c>
      <c r="E23" s="22"/>
      <c r="F23" s="22"/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/>
      <c r="AG23" s="22"/>
      <c r="AH23" s="22"/>
      <c r="AI23" s="22"/>
      <c r="AJ23" s="22">
        <v>0</v>
      </c>
      <c r="AK23" s="22">
        <v>0</v>
      </c>
      <c r="AL23" s="22">
        <v>0</v>
      </c>
      <c r="AM23" s="41">
        <v>0</v>
      </c>
      <c r="AN23" s="22">
        <v>25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0</v>
      </c>
      <c r="BD23">
        <f t="shared" si="0"/>
        <v>25</v>
      </c>
      <c r="BE23" s="64">
        <f t="shared" si="1"/>
        <v>25</v>
      </c>
      <c r="BF23" s="64">
        <f t="shared" si="2"/>
        <v>0</v>
      </c>
      <c r="BG23" s="64">
        <f t="shared" si="3"/>
        <v>0</v>
      </c>
      <c r="BH23" s="64">
        <f t="shared" si="4"/>
        <v>0</v>
      </c>
      <c r="BI23" s="64">
        <f t="shared" si="5"/>
        <v>0</v>
      </c>
      <c r="BJ23" s="64">
        <f t="shared" si="6"/>
        <v>0</v>
      </c>
      <c r="BK23" s="64">
        <f t="shared" si="7"/>
        <v>0</v>
      </c>
      <c r="BL23" s="109">
        <f t="shared" si="8"/>
        <v>25</v>
      </c>
      <c r="BM23">
        <v>9</v>
      </c>
      <c r="BN23" t="str">
        <f t="shared" si="9"/>
        <v>Wenger</v>
      </c>
      <c r="BO23" t="str">
        <f t="shared" si="10"/>
        <v>Corinne</v>
      </c>
      <c r="BP23" t="str">
        <f t="shared" si="11"/>
        <v>Baltschieder</v>
      </c>
    </row>
    <row r="24" spans="1:68" x14ac:dyDescent="0.25">
      <c r="A24" s="19">
        <v>1964</v>
      </c>
      <c r="B24" s="22" t="s">
        <v>902</v>
      </c>
      <c r="C24" s="22" t="s">
        <v>903</v>
      </c>
      <c r="D24" s="83" t="s">
        <v>125</v>
      </c>
      <c r="E24" s="22"/>
      <c r="F24" s="22"/>
      <c r="I24" s="22"/>
      <c r="J24" s="22"/>
      <c r="L24" s="22"/>
      <c r="M24" s="22"/>
      <c r="N24" s="22"/>
      <c r="O24" s="22"/>
      <c r="P24" s="22"/>
      <c r="Q24" s="22"/>
      <c r="R24" s="22"/>
      <c r="T24" s="22"/>
      <c r="W24" s="22"/>
      <c r="X24" s="22"/>
      <c r="Y24" s="22"/>
      <c r="Z24" s="22">
        <v>0</v>
      </c>
      <c r="AA24" s="22">
        <v>0</v>
      </c>
      <c r="AB24" s="22">
        <v>0</v>
      </c>
      <c r="AC24" s="22">
        <v>0</v>
      </c>
      <c r="AD24" s="22">
        <v>19</v>
      </c>
      <c r="AE24" s="22">
        <v>0</v>
      </c>
      <c r="AF24" s="22"/>
      <c r="AG24" s="22"/>
      <c r="AH24" s="22"/>
      <c r="AI24" s="22"/>
      <c r="AJ24" s="22">
        <v>0</v>
      </c>
      <c r="AK24" s="22">
        <v>0</v>
      </c>
      <c r="AL24" s="22">
        <v>0</v>
      </c>
      <c r="AM24" s="22">
        <v>0</v>
      </c>
      <c r="AN24" s="22">
        <v>5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0</v>
      </c>
      <c r="BD24">
        <f t="shared" si="0"/>
        <v>24</v>
      </c>
      <c r="BE24" s="64">
        <f t="shared" si="1"/>
        <v>19</v>
      </c>
      <c r="BF24" s="64">
        <f t="shared" si="2"/>
        <v>5</v>
      </c>
      <c r="BG24" s="64">
        <f t="shared" si="3"/>
        <v>0</v>
      </c>
      <c r="BH24" s="64">
        <f t="shared" si="4"/>
        <v>0</v>
      </c>
      <c r="BI24" s="64">
        <f t="shared" si="5"/>
        <v>0</v>
      </c>
      <c r="BJ24" s="64">
        <f t="shared" si="6"/>
        <v>0</v>
      </c>
      <c r="BK24" s="64">
        <f t="shared" si="7"/>
        <v>0</v>
      </c>
      <c r="BL24" s="109">
        <f t="shared" si="8"/>
        <v>24</v>
      </c>
      <c r="BM24">
        <v>10</v>
      </c>
      <c r="BN24" t="str">
        <f t="shared" si="9"/>
        <v>Willisch</v>
      </c>
      <c r="BO24" t="str">
        <f t="shared" si="10"/>
        <v>Elke</v>
      </c>
      <c r="BP24" t="str">
        <f t="shared" si="11"/>
        <v>Zermatt</v>
      </c>
    </row>
    <row r="25" spans="1:68" x14ac:dyDescent="0.25">
      <c r="A25" s="19">
        <v>1963</v>
      </c>
      <c r="B25" s="22" t="s">
        <v>1685</v>
      </c>
      <c r="C25" s="22" t="s">
        <v>1686</v>
      </c>
      <c r="D25" s="83" t="s">
        <v>1555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/>
      <c r="AG25" s="22"/>
      <c r="AH25" s="22"/>
      <c r="AI25" s="22"/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23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0</v>
      </c>
      <c r="BD25">
        <f t="shared" si="0"/>
        <v>23</v>
      </c>
      <c r="BE25" s="64">
        <f t="shared" si="1"/>
        <v>23</v>
      </c>
      <c r="BF25" s="64">
        <f t="shared" si="2"/>
        <v>0</v>
      </c>
      <c r="BG25" s="64">
        <f t="shared" si="3"/>
        <v>0</v>
      </c>
      <c r="BH25" s="64">
        <f t="shared" si="4"/>
        <v>0</v>
      </c>
      <c r="BI25" s="64">
        <f t="shared" si="5"/>
        <v>0</v>
      </c>
      <c r="BJ25" s="64">
        <f t="shared" si="6"/>
        <v>0</v>
      </c>
      <c r="BK25" s="64">
        <f t="shared" si="7"/>
        <v>0</v>
      </c>
      <c r="BL25" s="109">
        <f t="shared" si="8"/>
        <v>23</v>
      </c>
      <c r="BM25">
        <v>11</v>
      </c>
      <c r="BN25" t="str">
        <f t="shared" si="9"/>
        <v>Constantin</v>
      </c>
      <c r="BO25" t="str">
        <f t="shared" si="10"/>
        <v>Viviane</v>
      </c>
      <c r="BP25" t="str">
        <f t="shared" si="11"/>
        <v>Ollon</v>
      </c>
    </row>
    <row r="26" spans="1:68" x14ac:dyDescent="0.25">
      <c r="A26" s="24">
        <v>1968</v>
      </c>
      <c r="B26" s="71" t="s">
        <v>487</v>
      </c>
      <c r="C26" s="22" t="s">
        <v>482</v>
      </c>
      <c r="D26" s="42" t="s">
        <v>493</v>
      </c>
      <c r="E26" s="22"/>
      <c r="F26" s="22"/>
      <c r="I26" s="22"/>
      <c r="J26" s="22"/>
      <c r="L26" s="22"/>
      <c r="M26" s="22"/>
      <c r="N26" s="22"/>
      <c r="O26" s="22"/>
      <c r="P26" s="22"/>
      <c r="Q26" s="22"/>
      <c r="R26" s="22"/>
      <c r="W26" s="22"/>
      <c r="X26" s="22"/>
      <c r="Y26" s="22"/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/>
      <c r="AG26" s="22"/>
      <c r="AH26" s="22"/>
      <c r="AI26" s="22"/>
      <c r="AJ26" s="22">
        <v>0</v>
      </c>
      <c r="AK26" s="22">
        <v>0</v>
      </c>
      <c r="AL26" s="22">
        <v>23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0</v>
      </c>
      <c r="BD26">
        <f t="shared" si="0"/>
        <v>23</v>
      </c>
      <c r="BE26" s="64">
        <f t="shared" si="1"/>
        <v>23</v>
      </c>
      <c r="BF26" s="64">
        <f t="shared" si="2"/>
        <v>0</v>
      </c>
      <c r="BG26" s="64">
        <f t="shared" si="3"/>
        <v>0</v>
      </c>
      <c r="BH26" s="64">
        <f t="shared" si="4"/>
        <v>0</v>
      </c>
      <c r="BI26" s="64">
        <f t="shared" si="5"/>
        <v>0</v>
      </c>
      <c r="BJ26" s="64">
        <f t="shared" si="6"/>
        <v>0</v>
      </c>
      <c r="BK26" s="64">
        <f t="shared" si="7"/>
        <v>0</v>
      </c>
      <c r="BL26" s="109">
        <f t="shared" si="8"/>
        <v>23</v>
      </c>
      <c r="BM26">
        <v>11</v>
      </c>
      <c r="BN26" t="str">
        <f t="shared" si="9"/>
        <v xml:space="preserve">Florey </v>
      </c>
      <c r="BO26" t="str">
        <f t="shared" si="10"/>
        <v>Isabelle</v>
      </c>
      <c r="BP26" t="str">
        <f t="shared" si="11"/>
        <v>Sierre</v>
      </c>
    </row>
    <row r="27" spans="1:68" x14ac:dyDescent="0.25">
      <c r="A27" s="15">
        <v>1965</v>
      </c>
      <c r="B27" t="s">
        <v>1282</v>
      </c>
      <c r="C27" s="22" t="s">
        <v>1027</v>
      </c>
      <c r="D27" s="83" t="s">
        <v>1278</v>
      </c>
      <c r="J27" s="22"/>
      <c r="L27" s="22"/>
      <c r="M27" s="22"/>
      <c r="P27" s="22"/>
      <c r="Q27" s="22"/>
      <c r="R27" s="22"/>
      <c r="W27" s="22"/>
      <c r="X27" s="22"/>
      <c r="Y27" s="22"/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/>
      <c r="AG27" s="22"/>
      <c r="AH27" s="22"/>
      <c r="AI27" s="22"/>
      <c r="AJ27" s="22">
        <v>0</v>
      </c>
      <c r="AK27" s="22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23</v>
      </c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0</v>
      </c>
      <c r="BD27">
        <f t="shared" si="0"/>
        <v>23</v>
      </c>
      <c r="BE27" s="64">
        <f t="shared" si="1"/>
        <v>23</v>
      </c>
      <c r="BF27" s="64">
        <f t="shared" si="2"/>
        <v>0</v>
      </c>
      <c r="BG27" s="64">
        <f t="shared" si="3"/>
        <v>0</v>
      </c>
      <c r="BH27" s="64">
        <f t="shared" si="4"/>
        <v>0</v>
      </c>
      <c r="BI27" s="64">
        <f t="shared" si="5"/>
        <v>0</v>
      </c>
      <c r="BJ27" s="64">
        <f t="shared" si="6"/>
        <v>0</v>
      </c>
      <c r="BK27" s="64">
        <f t="shared" si="7"/>
        <v>0</v>
      </c>
      <c r="BL27" s="109">
        <f t="shared" si="8"/>
        <v>23</v>
      </c>
      <c r="BM27">
        <v>11</v>
      </c>
      <c r="BN27" t="str">
        <f t="shared" si="9"/>
        <v>Gerber</v>
      </c>
      <c r="BO27" t="str">
        <f t="shared" si="10"/>
        <v>Brigitte</v>
      </c>
      <c r="BP27" t="str">
        <f t="shared" si="11"/>
        <v>Sumiswald</v>
      </c>
    </row>
    <row r="28" spans="1:68" x14ac:dyDescent="0.25">
      <c r="A28" s="15">
        <v>1966</v>
      </c>
      <c r="B28" t="s">
        <v>2639</v>
      </c>
      <c r="C28" s="22" t="s">
        <v>2633</v>
      </c>
      <c r="D28" s="83" t="s">
        <v>2625</v>
      </c>
      <c r="E28" s="22"/>
      <c r="F28" s="22"/>
      <c r="Z28" s="22">
        <v>0</v>
      </c>
      <c r="AA28" s="22">
        <v>23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</v>
      </c>
      <c r="AN28" s="22">
        <v>0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0</v>
      </c>
      <c r="BD28">
        <f t="shared" si="0"/>
        <v>23</v>
      </c>
      <c r="BE28" s="64">
        <f t="shared" si="1"/>
        <v>23</v>
      </c>
      <c r="BF28" s="64">
        <f t="shared" si="2"/>
        <v>0</v>
      </c>
      <c r="BG28" s="64">
        <f t="shared" si="3"/>
        <v>0</v>
      </c>
      <c r="BH28" s="64">
        <f t="shared" si="4"/>
        <v>0</v>
      </c>
      <c r="BI28" s="64">
        <f t="shared" si="5"/>
        <v>0</v>
      </c>
      <c r="BJ28" s="64">
        <f t="shared" si="6"/>
        <v>0</v>
      </c>
      <c r="BK28" s="64">
        <f t="shared" si="7"/>
        <v>0</v>
      </c>
      <c r="BL28" s="109">
        <f t="shared" si="8"/>
        <v>23</v>
      </c>
      <c r="BM28">
        <v>11</v>
      </c>
      <c r="BN28" t="str">
        <f t="shared" si="9"/>
        <v>Jean-Richard</v>
      </c>
      <c r="BO28" t="str">
        <f t="shared" si="10"/>
        <v>Maryline</v>
      </c>
      <c r="BP28" t="str">
        <f t="shared" si="11"/>
        <v>Les Vieux-Pres</v>
      </c>
    </row>
    <row r="29" spans="1:68" x14ac:dyDescent="0.25">
      <c r="A29" s="19">
        <v>1968</v>
      </c>
      <c r="B29" s="22" t="s">
        <v>232</v>
      </c>
      <c r="C29" s="22" t="s">
        <v>233</v>
      </c>
      <c r="D29" s="18" t="s">
        <v>148</v>
      </c>
      <c r="G29" s="22"/>
      <c r="N29" s="22"/>
      <c r="O29" s="22"/>
      <c r="P29" s="22"/>
      <c r="Q29" s="22"/>
      <c r="W29" s="22"/>
      <c r="X29" s="22"/>
      <c r="Y29" s="22"/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/>
      <c r="AG29" s="22"/>
      <c r="AH29" s="22"/>
      <c r="AI29" s="22"/>
      <c r="AJ29" s="22">
        <v>0</v>
      </c>
      <c r="AK29" s="22">
        <v>23</v>
      </c>
      <c r="AL29" s="22">
        <v>0</v>
      </c>
      <c r="AM29" s="22">
        <v>0</v>
      </c>
      <c r="AN29" s="22">
        <v>0</v>
      </c>
      <c r="AO29" s="22">
        <v>0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0</v>
      </c>
      <c r="BD29">
        <f t="shared" si="0"/>
        <v>23</v>
      </c>
      <c r="BE29" s="64">
        <f t="shared" si="1"/>
        <v>23</v>
      </c>
      <c r="BF29" s="64">
        <f t="shared" si="2"/>
        <v>0</v>
      </c>
      <c r="BG29" s="64">
        <f t="shared" si="3"/>
        <v>0</v>
      </c>
      <c r="BH29" s="64">
        <f t="shared" si="4"/>
        <v>0</v>
      </c>
      <c r="BI29" s="64">
        <f t="shared" si="5"/>
        <v>0</v>
      </c>
      <c r="BJ29" s="64">
        <f t="shared" si="6"/>
        <v>0</v>
      </c>
      <c r="BK29" s="64">
        <f t="shared" si="7"/>
        <v>0</v>
      </c>
      <c r="BL29" s="109">
        <f t="shared" si="8"/>
        <v>23</v>
      </c>
      <c r="BM29">
        <v>11</v>
      </c>
      <c r="BN29" t="str">
        <f t="shared" si="9"/>
        <v>Kiondo</v>
      </c>
      <c r="BO29" t="str">
        <f t="shared" si="10"/>
        <v>Penuel</v>
      </c>
      <c r="BP29" t="str">
        <f t="shared" si="11"/>
        <v>Grand-Lancy</v>
      </c>
    </row>
    <row r="30" spans="1:68" x14ac:dyDescent="0.25">
      <c r="A30" s="15">
        <v>1970</v>
      </c>
      <c r="B30" t="s">
        <v>1825</v>
      </c>
      <c r="C30" s="22" t="s">
        <v>313</v>
      </c>
      <c r="D30" s="83" t="s">
        <v>1820</v>
      </c>
      <c r="E30" s="22"/>
      <c r="F30" s="22"/>
      <c r="P30" s="22"/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/>
      <c r="AG30" s="22"/>
      <c r="AH30" s="22"/>
      <c r="AI30" s="22"/>
      <c r="AJ30" s="22">
        <v>0</v>
      </c>
      <c r="AK30" s="22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2">
        <v>0</v>
      </c>
      <c r="AX30" s="22">
        <v>23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>
        <f t="shared" si="0"/>
        <v>23</v>
      </c>
      <c r="BE30" s="64">
        <f t="shared" si="1"/>
        <v>23</v>
      </c>
      <c r="BF30" s="64">
        <f t="shared" si="2"/>
        <v>0</v>
      </c>
      <c r="BG30" s="64">
        <f t="shared" si="3"/>
        <v>0</v>
      </c>
      <c r="BH30" s="64">
        <f t="shared" si="4"/>
        <v>0</v>
      </c>
      <c r="BI30" s="64">
        <f t="shared" si="5"/>
        <v>0</v>
      </c>
      <c r="BJ30" s="64">
        <f t="shared" si="6"/>
        <v>0</v>
      </c>
      <c r="BK30" s="64">
        <f t="shared" si="7"/>
        <v>0</v>
      </c>
      <c r="BL30" s="109">
        <f t="shared" si="8"/>
        <v>23</v>
      </c>
      <c r="BM30">
        <v>11</v>
      </c>
      <c r="BN30" t="str">
        <f t="shared" si="9"/>
        <v>Marquis</v>
      </c>
      <c r="BO30" t="str">
        <f t="shared" si="10"/>
        <v>Catherine</v>
      </c>
      <c r="BP30" t="str">
        <f t="shared" si="11"/>
        <v>Paneex</v>
      </c>
    </row>
    <row r="31" spans="1:68" x14ac:dyDescent="0.25">
      <c r="A31" s="15">
        <v>1961</v>
      </c>
      <c r="B31" t="s">
        <v>2029</v>
      </c>
      <c r="C31" t="s">
        <v>19</v>
      </c>
      <c r="D31" s="83" t="s">
        <v>81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/>
      <c r="AG31" s="22"/>
      <c r="AH31" s="22"/>
      <c r="AI31" s="22"/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23</v>
      </c>
      <c r="BA31" s="22">
        <v>0</v>
      </c>
      <c r="BB31" s="22">
        <v>0</v>
      </c>
      <c r="BC31" s="22">
        <v>0</v>
      </c>
      <c r="BD31">
        <f t="shared" si="0"/>
        <v>23</v>
      </c>
      <c r="BE31" s="64">
        <f t="shared" si="1"/>
        <v>23</v>
      </c>
      <c r="BF31" s="64">
        <f t="shared" si="2"/>
        <v>0</v>
      </c>
      <c r="BG31" s="64">
        <f t="shared" si="3"/>
        <v>0</v>
      </c>
      <c r="BH31" s="64">
        <f t="shared" si="4"/>
        <v>0</v>
      </c>
      <c r="BI31" s="64">
        <f t="shared" si="5"/>
        <v>0</v>
      </c>
      <c r="BJ31" s="64">
        <f t="shared" si="6"/>
        <v>0</v>
      </c>
      <c r="BK31" s="64">
        <f t="shared" si="7"/>
        <v>0</v>
      </c>
      <c r="BL31" s="109">
        <f t="shared" si="8"/>
        <v>23</v>
      </c>
      <c r="BM31">
        <v>11</v>
      </c>
      <c r="BN31" t="str">
        <f t="shared" si="9"/>
        <v>Reuse</v>
      </c>
      <c r="BO31" t="str">
        <f t="shared" si="10"/>
        <v>Janine</v>
      </c>
      <c r="BP31" t="str">
        <f t="shared" si="11"/>
        <v>Genève</v>
      </c>
    </row>
    <row r="32" spans="1:68" x14ac:dyDescent="0.25">
      <c r="A32" s="19">
        <v>1966</v>
      </c>
      <c r="B32" s="22" t="s">
        <v>873</v>
      </c>
      <c r="C32" s="22" t="s">
        <v>874</v>
      </c>
      <c r="D32" s="83" t="s">
        <v>875</v>
      </c>
      <c r="E32" s="22"/>
      <c r="F32" s="22"/>
      <c r="O32" s="22"/>
      <c r="P32" s="22"/>
      <c r="Y32" s="22"/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/>
      <c r="AG32" s="22"/>
      <c r="AH32" s="22"/>
      <c r="AI32" s="22"/>
      <c r="AJ32" s="22">
        <v>0</v>
      </c>
      <c r="AK32" s="22">
        <v>0</v>
      </c>
      <c r="AL32" s="22">
        <v>0</v>
      </c>
      <c r="AM32" s="22">
        <v>0</v>
      </c>
      <c r="AN32" s="22">
        <v>23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0</v>
      </c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0</v>
      </c>
      <c r="BD32">
        <f t="shared" si="0"/>
        <v>23</v>
      </c>
      <c r="BE32" s="64">
        <f t="shared" si="1"/>
        <v>23</v>
      </c>
      <c r="BF32" s="64">
        <f t="shared" si="2"/>
        <v>0</v>
      </c>
      <c r="BG32" s="64">
        <f t="shared" si="3"/>
        <v>0</v>
      </c>
      <c r="BH32" s="64">
        <f t="shared" si="4"/>
        <v>0</v>
      </c>
      <c r="BI32" s="64">
        <f t="shared" si="5"/>
        <v>0</v>
      </c>
      <c r="BJ32" s="64">
        <f t="shared" si="6"/>
        <v>0</v>
      </c>
      <c r="BK32" s="64">
        <f t="shared" si="7"/>
        <v>0</v>
      </c>
      <c r="BL32" s="109">
        <f t="shared" si="8"/>
        <v>23</v>
      </c>
      <c r="BM32">
        <v>11</v>
      </c>
      <c r="BN32" t="str">
        <f t="shared" si="9"/>
        <v>Schmid</v>
      </c>
      <c r="BO32" t="str">
        <f t="shared" si="10"/>
        <v>Astrid</v>
      </c>
      <c r="BP32" t="str">
        <f t="shared" si="11"/>
        <v>Reichenbach im Kendertal</v>
      </c>
    </row>
    <row r="33" spans="1:68" x14ac:dyDescent="0.25">
      <c r="A33" s="15">
        <v>1969</v>
      </c>
      <c r="B33" t="s">
        <v>3058</v>
      </c>
      <c r="C33" s="22" t="s">
        <v>2044</v>
      </c>
      <c r="D33" s="83" t="s">
        <v>125</v>
      </c>
      <c r="E33" s="22"/>
      <c r="F33" s="22"/>
      <c r="I33" s="22"/>
      <c r="J33" s="22"/>
      <c r="L33" s="22"/>
      <c r="M33" s="22"/>
      <c r="N33" s="22"/>
      <c r="P33" s="22"/>
      <c r="Q33" s="22"/>
      <c r="R33" s="22"/>
      <c r="W33" s="22"/>
      <c r="X33" s="22"/>
      <c r="Y33" s="22"/>
      <c r="Z33" s="22">
        <v>0</v>
      </c>
      <c r="AA33" s="22">
        <v>0</v>
      </c>
      <c r="AB33" s="22">
        <v>23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0</v>
      </c>
      <c r="BD33">
        <f t="shared" si="0"/>
        <v>23</v>
      </c>
      <c r="BE33" s="64">
        <f t="shared" si="1"/>
        <v>23</v>
      </c>
      <c r="BF33" s="64">
        <f t="shared" si="2"/>
        <v>0</v>
      </c>
      <c r="BG33" s="64">
        <f t="shared" si="3"/>
        <v>0</v>
      </c>
      <c r="BH33" s="64">
        <f t="shared" si="4"/>
        <v>0</v>
      </c>
      <c r="BI33" s="64">
        <f t="shared" si="5"/>
        <v>0</v>
      </c>
      <c r="BJ33" s="64">
        <f t="shared" si="6"/>
        <v>0</v>
      </c>
      <c r="BK33" s="64">
        <f t="shared" si="7"/>
        <v>0</v>
      </c>
      <c r="BL33" s="109">
        <f t="shared" si="8"/>
        <v>23</v>
      </c>
      <c r="BM33">
        <v>11</v>
      </c>
      <c r="BN33" t="str">
        <f t="shared" si="9"/>
        <v>Sulliger-Perren</v>
      </c>
      <c r="BO33" t="str">
        <f t="shared" si="10"/>
        <v>Bettina</v>
      </c>
      <c r="BP33" t="str">
        <f t="shared" si="11"/>
        <v>Zermatt</v>
      </c>
    </row>
    <row r="34" spans="1:68" x14ac:dyDescent="0.25">
      <c r="A34" s="15">
        <v>1962</v>
      </c>
      <c r="B34" t="s">
        <v>1871</v>
      </c>
      <c r="C34" t="s">
        <v>18</v>
      </c>
      <c r="D34" s="83" t="s">
        <v>86</v>
      </c>
      <c r="E34" s="22"/>
      <c r="F34" s="22"/>
      <c r="I34" s="22"/>
      <c r="J34" s="22"/>
      <c r="L34" s="22"/>
      <c r="M34" s="22"/>
      <c r="N34" s="22"/>
      <c r="O34" s="22"/>
      <c r="P34" s="22"/>
      <c r="Q34" s="22"/>
      <c r="R34" s="22"/>
      <c r="V34" s="22"/>
      <c r="W34" s="22"/>
      <c r="X34" s="22"/>
      <c r="Y34" s="22"/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/>
      <c r="AG34" s="22"/>
      <c r="AH34" s="22"/>
      <c r="AI34" s="22"/>
      <c r="AJ34" s="22">
        <v>0</v>
      </c>
      <c r="AK34" s="22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23</v>
      </c>
      <c r="BB34" s="22">
        <v>0</v>
      </c>
      <c r="BC34" s="22">
        <v>0</v>
      </c>
      <c r="BD34">
        <f t="shared" si="0"/>
        <v>23</v>
      </c>
      <c r="BE34" s="64">
        <f t="shared" si="1"/>
        <v>23</v>
      </c>
      <c r="BF34" s="64">
        <f t="shared" si="2"/>
        <v>0</v>
      </c>
      <c r="BG34" s="64">
        <f t="shared" si="3"/>
        <v>0</v>
      </c>
      <c r="BH34" s="64">
        <f t="shared" si="4"/>
        <v>0</v>
      </c>
      <c r="BI34" s="64">
        <f t="shared" si="5"/>
        <v>0</v>
      </c>
      <c r="BJ34" s="64">
        <f t="shared" si="6"/>
        <v>0</v>
      </c>
      <c r="BK34" s="64">
        <f t="shared" si="7"/>
        <v>0</v>
      </c>
      <c r="BL34" s="109">
        <f t="shared" si="8"/>
        <v>23</v>
      </c>
      <c r="BM34">
        <v>11</v>
      </c>
      <c r="BN34" t="str">
        <f t="shared" si="9"/>
        <v>Vouilloz</v>
      </c>
      <c r="BO34" t="str">
        <f t="shared" si="10"/>
        <v>Myriam</v>
      </c>
      <c r="BP34" t="str">
        <f t="shared" si="11"/>
        <v>Lausanne</v>
      </c>
    </row>
    <row r="35" spans="1:68" x14ac:dyDescent="0.25">
      <c r="A35" s="19">
        <v>1970</v>
      </c>
      <c r="B35" s="22" t="s">
        <v>1025</v>
      </c>
      <c r="C35" s="22" t="s">
        <v>795</v>
      </c>
      <c r="D35" s="83" t="s">
        <v>607</v>
      </c>
      <c r="E35" s="22"/>
      <c r="F35" s="22"/>
      <c r="J35" s="22"/>
      <c r="M35" s="22"/>
      <c r="P35" s="22"/>
      <c r="Q35" s="22"/>
      <c r="R35" s="22"/>
      <c r="W35" s="22"/>
      <c r="X35" s="22"/>
      <c r="Y35" s="22"/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/>
      <c r="AG35" s="22"/>
      <c r="AH35" s="22"/>
      <c r="AI35" s="22"/>
      <c r="AJ35" s="22">
        <v>0</v>
      </c>
      <c r="AK35" s="22">
        <v>0</v>
      </c>
      <c r="AL35" s="22">
        <v>0</v>
      </c>
      <c r="AM35" s="22">
        <v>0</v>
      </c>
      <c r="AN35" s="22">
        <v>0</v>
      </c>
      <c r="AO35" s="22">
        <v>23</v>
      </c>
      <c r="AP35" s="22">
        <v>0</v>
      </c>
      <c r="AQ35" s="22">
        <v>0</v>
      </c>
      <c r="AR35" s="22">
        <v>0</v>
      </c>
      <c r="AS35" s="22">
        <v>0</v>
      </c>
      <c r="AT35" s="22">
        <v>0</v>
      </c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0</v>
      </c>
      <c r="BD35">
        <f t="shared" si="0"/>
        <v>23</v>
      </c>
      <c r="BE35" s="64">
        <f t="shared" si="1"/>
        <v>23</v>
      </c>
      <c r="BF35" s="64">
        <f t="shared" si="2"/>
        <v>0</v>
      </c>
      <c r="BG35" s="64">
        <f t="shared" si="3"/>
        <v>0</v>
      </c>
      <c r="BH35" s="64">
        <f t="shared" si="4"/>
        <v>0</v>
      </c>
      <c r="BI35" s="64">
        <f t="shared" si="5"/>
        <v>0</v>
      </c>
      <c r="BJ35" s="64">
        <f t="shared" si="6"/>
        <v>0</v>
      </c>
      <c r="BK35" s="64">
        <f t="shared" si="7"/>
        <v>0</v>
      </c>
      <c r="BL35" s="109">
        <f t="shared" si="8"/>
        <v>23</v>
      </c>
      <c r="BM35">
        <v>11</v>
      </c>
      <c r="BN35" t="str">
        <f t="shared" si="9"/>
        <v>Zurbriggen</v>
      </c>
      <c r="BO35" t="str">
        <f t="shared" si="10"/>
        <v>Alexandra</v>
      </c>
      <c r="BP35" t="str">
        <f t="shared" si="11"/>
        <v>Saas Grund</v>
      </c>
    </row>
    <row r="36" spans="1:68" x14ac:dyDescent="0.25">
      <c r="A36" s="15">
        <v>1965</v>
      </c>
      <c r="B36" t="s">
        <v>2882</v>
      </c>
      <c r="C36" s="22" t="s">
        <v>1747</v>
      </c>
      <c r="D36" s="83" t="s">
        <v>2870</v>
      </c>
      <c r="E36" s="22"/>
      <c r="F36" s="22"/>
      <c r="Z36" s="18">
        <v>0</v>
      </c>
      <c r="AA36" s="22">
        <v>0</v>
      </c>
      <c r="AB36" s="22">
        <v>0</v>
      </c>
      <c r="AC36" s="22">
        <v>21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2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>
        <f t="shared" si="0"/>
        <v>21</v>
      </c>
      <c r="BE36" s="64">
        <f t="shared" si="1"/>
        <v>21</v>
      </c>
      <c r="BF36" s="64">
        <f t="shared" si="2"/>
        <v>0</v>
      </c>
      <c r="BG36" s="64">
        <f t="shared" si="3"/>
        <v>0</v>
      </c>
      <c r="BH36" s="64">
        <f t="shared" si="4"/>
        <v>0</v>
      </c>
      <c r="BI36" s="64">
        <f t="shared" si="5"/>
        <v>0</v>
      </c>
      <c r="BJ36" s="64">
        <f t="shared" si="6"/>
        <v>0</v>
      </c>
      <c r="BK36" s="64">
        <f t="shared" si="7"/>
        <v>0</v>
      </c>
      <c r="BL36" s="109">
        <f t="shared" si="8"/>
        <v>21</v>
      </c>
      <c r="BM36">
        <v>12</v>
      </c>
      <c r="BN36" t="str">
        <f t="shared" si="9"/>
        <v>Bussard</v>
      </c>
      <c r="BO36" t="str">
        <f t="shared" si="10"/>
        <v>Martine</v>
      </c>
      <c r="BP36" t="str">
        <f t="shared" si="11"/>
        <v>Moens</v>
      </c>
    </row>
    <row r="37" spans="1:68" x14ac:dyDescent="0.25">
      <c r="A37" s="15">
        <v>1965</v>
      </c>
      <c r="B37" s="22" t="s">
        <v>637</v>
      </c>
      <c r="C37" s="22" t="s">
        <v>876</v>
      </c>
      <c r="D37" s="83" t="s">
        <v>639</v>
      </c>
      <c r="E37" s="22"/>
      <c r="F37" s="22"/>
      <c r="O37" s="22"/>
      <c r="P37" s="22"/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/>
      <c r="AG37" s="22"/>
      <c r="AH37" s="22"/>
      <c r="AI37" s="22"/>
      <c r="AJ37" s="22">
        <v>0</v>
      </c>
      <c r="AK37" s="22">
        <v>0</v>
      </c>
      <c r="AL37" s="22">
        <v>0</v>
      </c>
      <c r="AM37" s="41">
        <v>0</v>
      </c>
      <c r="AN37" s="22">
        <v>21</v>
      </c>
      <c r="AO37" s="22">
        <v>0</v>
      </c>
      <c r="AP37" s="22">
        <v>0</v>
      </c>
      <c r="AQ37" s="22">
        <v>0</v>
      </c>
      <c r="AR37" s="22">
        <v>0</v>
      </c>
      <c r="AS37" s="22">
        <v>0</v>
      </c>
      <c r="AT37" s="22">
        <v>0</v>
      </c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0</v>
      </c>
      <c r="BD37">
        <f t="shared" si="0"/>
        <v>21</v>
      </c>
      <c r="BE37" s="64">
        <f t="shared" si="1"/>
        <v>21</v>
      </c>
      <c r="BF37" s="64">
        <f t="shared" si="2"/>
        <v>0</v>
      </c>
      <c r="BG37" s="64">
        <f t="shared" si="3"/>
        <v>0</v>
      </c>
      <c r="BH37" s="64">
        <f t="shared" si="4"/>
        <v>0</v>
      </c>
      <c r="BI37" s="64">
        <f t="shared" si="5"/>
        <v>0</v>
      </c>
      <c r="BJ37" s="64">
        <f t="shared" si="6"/>
        <v>0</v>
      </c>
      <c r="BK37" s="64">
        <f t="shared" si="7"/>
        <v>0</v>
      </c>
      <c r="BL37" s="109">
        <f t="shared" si="8"/>
        <v>21</v>
      </c>
      <c r="BM37">
        <v>12</v>
      </c>
      <c r="BN37" t="str">
        <f t="shared" si="9"/>
        <v>Dubach</v>
      </c>
      <c r="BO37" t="str">
        <f t="shared" si="10"/>
        <v>Jane</v>
      </c>
      <c r="BP37" t="str">
        <f t="shared" si="11"/>
        <v>Susten</v>
      </c>
    </row>
    <row r="38" spans="1:68" x14ac:dyDescent="0.25">
      <c r="A38" s="15">
        <v>1969</v>
      </c>
      <c r="B38" t="s">
        <v>2640</v>
      </c>
      <c r="C38" s="22" t="s">
        <v>1075</v>
      </c>
      <c r="D38" s="83" t="s">
        <v>2626</v>
      </c>
      <c r="E38" s="21"/>
      <c r="F38" s="21"/>
      <c r="J38" s="22"/>
      <c r="O38" s="22"/>
      <c r="P38" s="22"/>
      <c r="W38" s="22"/>
      <c r="X38" s="22"/>
      <c r="Y38" s="22"/>
      <c r="Z38" s="22">
        <v>0</v>
      </c>
      <c r="AA38" s="22">
        <v>21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2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>
        <f t="shared" ref="BD38:BD69" si="12">SUM(G38:BC38)</f>
        <v>21</v>
      </c>
      <c r="BE38" s="64">
        <f t="shared" ref="BE38:BE69" si="13">IF(BD38=0,0,LARGE(G38:BC38,1))</f>
        <v>21</v>
      </c>
      <c r="BF38" s="64">
        <f t="shared" ref="BF38:BF69" si="14">IF(BD38=0,0,LARGE(G38:BC38,2))</f>
        <v>0</v>
      </c>
      <c r="BG38" s="64">
        <f t="shared" ref="BG38:BG69" si="15">IF(BD38=0,0,LARGE(G38:BC38,3))</f>
        <v>0</v>
      </c>
      <c r="BH38" s="64">
        <f t="shared" ref="BH38:BH69" si="16">IF(BD38=0,0,LARGE(G38:BC38,4))</f>
        <v>0</v>
      </c>
      <c r="BI38" s="64">
        <f t="shared" ref="BI38:BI69" si="17">IF(BD38=0,0,LARGE(G38:BC38,5))</f>
        <v>0</v>
      </c>
      <c r="BJ38" s="64">
        <f t="shared" ref="BJ38:BJ69" si="18">IF(BD38=0,0,LARGE(G38:BC38,6))</f>
        <v>0</v>
      </c>
      <c r="BK38" s="64">
        <f t="shared" ref="BK38:BK69" si="19">IF(BD38=0,0,LARGE(G38:BC38,7))</f>
        <v>0</v>
      </c>
      <c r="BL38" s="109">
        <f t="shared" ref="BL38:BL69" si="20">SUM(BE38:BK38)</f>
        <v>21</v>
      </c>
      <c r="BM38">
        <v>12</v>
      </c>
      <c r="BN38" t="str">
        <f t="shared" si="9"/>
        <v>Flueckiger</v>
      </c>
      <c r="BO38" t="str">
        <f t="shared" si="10"/>
        <v>Muriel</v>
      </c>
      <c r="BP38" t="str">
        <f t="shared" si="11"/>
        <v>Hauterive Ne</v>
      </c>
    </row>
    <row r="39" spans="1:68" x14ac:dyDescent="0.25">
      <c r="A39" s="15">
        <v>1970</v>
      </c>
      <c r="B39" t="s">
        <v>1826</v>
      </c>
      <c r="C39" s="22" t="s">
        <v>858</v>
      </c>
      <c r="D39" s="83" t="s">
        <v>1821</v>
      </c>
      <c r="E39" s="22"/>
      <c r="F39" s="22"/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/>
      <c r="AG39" s="22"/>
      <c r="AH39" s="22"/>
      <c r="AI39" s="22"/>
      <c r="AJ39" s="22">
        <v>0</v>
      </c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2">
        <v>0</v>
      </c>
      <c r="AR39" s="22">
        <v>0</v>
      </c>
      <c r="AS39" s="22">
        <v>0</v>
      </c>
      <c r="AT39" s="22">
        <v>0</v>
      </c>
      <c r="AU39" s="22">
        <v>0</v>
      </c>
      <c r="AV39" s="22">
        <v>0</v>
      </c>
      <c r="AW39" s="22">
        <v>0</v>
      </c>
      <c r="AX39" s="22">
        <v>21</v>
      </c>
      <c r="AY39" s="22">
        <v>0</v>
      </c>
      <c r="AZ39" s="22">
        <v>0</v>
      </c>
      <c r="BA39" s="22">
        <v>0</v>
      </c>
      <c r="BB39" s="22">
        <v>0</v>
      </c>
      <c r="BC39" s="22">
        <v>0</v>
      </c>
      <c r="BD39">
        <f t="shared" si="12"/>
        <v>21</v>
      </c>
      <c r="BE39" s="64">
        <f t="shared" si="13"/>
        <v>21</v>
      </c>
      <c r="BF39" s="64">
        <f t="shared" si="14"/>
        <v>0</v>
      </c>
      <c r="BG39" s="64">
        <f t="shared" si="15"/>
        <v>0</v>
      </c>
      <c r="BH39" s="64">
        <f t="shared" si="16"/>
        <v>0</v>
      </c>
      <c r="BI39" s="64">
        <f t="shared" si="17"/>
        <v>0</v>
      </c>
      <c r="BJ39" s="64">
        <f t="shared" si="18"/>
        <v>0</v>
      </c>
      <c r="BK39" s="64">
        <f t="shared" si="19"/>
        <v>0</v>
      </c>
      <c r="BL39" s="109">
        <f t="shared" si="20"/>
        <v>21</v>
      </c>
      <c r="BM39">
        <v>12</v>
      </c>
      <c r="BN39" t="str">
        <f t="shared" si="9"/>
        <v>Grossrieder</v>
      </c>
      <c r="BO39" t="str">
        <f t="shared" si="10"/>
        <v>Fabienne</v>
      </c>
      <c r="BP39" t="str">
        <f t="shared" si="11"/>
        <v>Romanel/Lausanne</v>
      </c>
    </row>
    <row r="40" spans="1:68" x14ac:dyDescent="0.25">
      <c r="A40" s="15">
        <v>1964</v>
      </c>
      <c r="B40" s="22" t="s">
        <v>720</v>
      </c>
      <c r="C40" s="22" t="s">
        <v>1006</v>
      </c>
      <c r="D40" s="83" t="s">
        <v>683</v>
      </c>
      <c r="E40" s="22"/>
      <c r="F40" s="22"/>
      <c r="G40" s="22"/>
      <c r="J40" s="22"/>
      <c r="L40" s="22"/>
      <c r="M40" s="22"/>
      <c r="N40" s="22"/>
      <c r="O40" s="22"/>
      <c r="P40" s="22"/>
      <c r="Q40" s="22"/>
      <c r="W40" s="22"/>
      <c r="X40" s="22"/>
      <c r="Y40" s="22"/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/>
      <c r="AG40" s="22"/>
      <c r="AH40" s="22"/>
      <c r="AI40" s="22"/>
      <c r="AJ40" s="22">
        <v>0</v>
      </c>
      <c r="AK40" s="22">
        <v>0</v>
      </c>
      <c r="AL40" s="22">
        <v>0</v>
      </c>
      <c r="AM40" s="41">
        <v>0</v>
      </c>
      <c r="AN40" s="22">
        <v>0</v>
      </c>
      <c r="AO40" s="22">
        <v>21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2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>
        <f t="shared" si="12"/>
        <v>21</v>
      </c>
      <c r="BE40" s="64">
        <f t="shared" si="13"/>
        <v>21</v>
      </c>
      <c r="BF40" s="64">
        <f t="shared" si="14"/>
        <v>0</v>
      </c>
      <c r="BG40" s="64">
        <f t="shared" si="15"/>
        <v>0</v>
      </c>
      <c r="BH40" s="64">
        <f t="shared" si="16"/>
        <v>0</v>
      </c>
      <c r="BI40" s="64">
        <f t="shared" si="17"/>
        <v>0</v>
      </c>
      <c r="BJ40" s="64">
        <f t="shared" si="18"/>
        <v>0</v>
      </c>
      <c r="BK40" s="64">
        <f t="shared" si="19"/>
        <v>0</v>
      </c>
      <c r="BL40" s="109">
        <f t="shared" si="20"/>
        <v>21</v>
      </c>
      <c r="BM40">
        <v>12</v>
      </c>
      <c r="BN40" t="str">
        <f t="shared" si="9"/>
        <v>Huber</v>
      </c>
      <c r="BO40" t="str">
        <f t="shared" si="10"/>
        <v>Daniela</v>
      </c>
      <c r="BP40" t="str">
        <f t="shared" si="11"/>
        <v>Therwil</v>
      </c>
    </row>
    <row r="41" spans="1:68" x14ac:dyDescent="0.25">
      <c r="A41" s="15">
        <v>1965</v>
      </c>
      <c r="B41" s="22" t="s">
        <v>306</v>
      </c>
      <c r="C41" s="22" t="s">
        <v>19</v>
      </c>
      <c r="D41" s="42" t="s">
        <v>307</v>
      </c>
      <c r="E41" s="42"/>
      <c r="F41" s="42"/>
      <c r="I41" s="22"/>
      <c r="J41" s="22"/>
      <c r="L41" s="22"/>
      <c r="M41" s="22"/>
      <c r="N41" s="22"/>
      <c r="O41" s="22"/>
      <c r="P41" s="22"/>
      <c r="Q41" s="22"/>
      <c r="W41" s="22"/>
      <c r="X41" s="22"/>
      <c r="Y41" s="22"/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/>
      <c r="AG41" s="22"/>
      <c r="AH41" s="22"/>
      <c r="AI41" s="22"/>
      <c r="AJ41" s="22">
        <v>21</v>
      </c>
      <c r="AK41" s="22">
        <v>0</v>
      </c>
      <c r="AL41" s="22">
        <v>0</v>
      </c>
      <c r="AM41" s="41">
        <v>0</v>
      </c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>
        <f t="shared" si="12"/>
        <v>21</v>
      </c>
      <c r="BE41" s="64">
        <f t="shared" si="13"/>
        <v>21</v>
      </c>
      <c r="BF41" s="64">
        <f t="shared" si="14"/>
        <v>0</v>
      </c>
      <c r="BG41" s="64">
        <f t="shared" si="15"/>
        <v>0</v>
      </c>
      <c r="BH41" s="64">
        <f t="shared" si="16"/>
        <v>0</v>
      </c>
      <c r="BI41" s="64">
        <f t="shared" si="17"/>
        <v>0</v>
      </c>
      <c r="BJ41" s="64">
        <f t="shared" si="18"/>
        <v>0</v>
      </c>
      <c r="BK41" s="64">
        <f t="shared" si="19"/>
        <v>0</v>
      </c>
      <c r="BL41" s="109">
        <f t="shared" si="20"/>
        <v>21</v>
      </c>
      <c r="BM41">
        <v>12</v>
      </c>
      <c r="BN41" t="str">
        <f t="shared" si="9"/>
        <v>Junker</v>
      </c>
      <c r="BO41" t="str">
        <f t="shared" si="10"/>
        <v>Janine</v>
      </c>
      <c r="BP41" t="str">
        <f t="shared" si="11"/>
        <v>Massongex</v>
      </c>
    </row>
    <row r="42" spans="1:68" x14ac:dyDescent="0.25">
      <c r="A42" s="15">
        <v>1966</v>
      </c>
      <c r="B42" t="s">
        <v>67</v>
      </c>
      <c r="C42" s="22" t="s">
        <v>1040</v>
      </c>
      <c r="D42" s="83" t="s">
        <v>1279</v>
      </c>
      <c r="E42" s="22"/>
      <c r="F42" s="22"/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I42" s="22"/>
      <c r="AJ42" s="22">
        <v>0</v>
      </c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21</v>
      </c>
      <c r="AU42" s="22">
        <v>0</v>
      </c>
      <c r="AV42" s="22">
        <v>0</v>
      </c>
      <c r="AW42" s="22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>
        <f t="shared" si="12"/>
        <v>21</v>
      </c>
      <c r="BE42" s="64">
        <f t="shared" si="13"/>
        <v>21</v>
      </c>
      <c r="BF42" s="64">
        <f t="shared" si="14"/>
        <v>0</v>
      </c>
      <c r="BG42" s="64">
        <f t="shared" si="15"/>
        <v>0</v>
      </c>
      <c r="BH42" s="64">
        <f t="shared" si="16"/>
        <v>0</v>
      </c>
      <c r="BI42" s="64">
        <f t="shared" si="17"/>
        <v>0</v>
      </c>
      <c r="BJ42" s="64">
        <f t="shared" si="18"/>
        <v>0</v>
      </c>
      <c r="BK42" s="64">
        <f t="shared" si="19"/>
        <v>0</v>
      </c>
      <c r="BL42" s="109">
        <f t="shared" si="20"/>
        <v>21</v>
      </c>
      <c r="BM42">
        <v>12</v>
      </c>
      <c r="BN42" t="str">
        <f t="shared" si="9"/>
        <v>Maillard</v>
      </c>
      <c r="BO42" t="str">
        <f t="shared" si="10"/>
        <v>Ruth</v>
      </c>
      <c r="BP42" t="str">
        <f t="shared" si="11"/>
        <v>Remaufens</v>
      </c>
    </row>
    <row r="43" spans="1:68" x14ac:dyDescent="0.25">
      <c r="A43" s="19">
        <v>1969</v>
      </c>
      <c r="B43" s="22" t="s">
        <v>1574</v>
      </c>
      <c r="C43" s="22" t="s">
        <v>1040</v>
      </c>
      <c r="D43" s="83" t="s">
        <v>1576</v>
      </c>
      <c r="E43" s="22"/>
      <c r="F43" s="22"/>
      <c r="Z43" s="22">
        <v>21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0</v>
      </c>
      <c r="BC43" s="22">
        <v>0</v>
      </c>
      <c r="BD43">
        <f t="shared" si="12"/>
        <v>21</v>
      </c>
      <c r="BE43" s="64">
        <f t="shared" si="13"/>
        <v>21</v>
      </c>
      <c r="BF43" s="64">
        <f t="shared" si="14"/>
        <v>0</v>
      </c>
      <c r="BG43" s="64">
        <f t="shared" si="15"/>
        <v>0</v>
      </c>
      <c r="BH43" s="64">
        <f t="shared" si="16"/>
        <v>0</v>
      </c>
      <c r="BI43" s="64">
        <f t="shared" si="17"/>
        <v>0</v>
      </c>
      <c r="BJ43" s="64">
        <f t="shared" si="18"/>
        <v>0</v>
      </c>
      <c r="BK43" s="64">
        <f t="shared" si="19"/>
        <v>0</v>
      </c>
      <c r="BL43" s="109">
        <f t="shared" si="20"/>
        <v>21</v>
      </c>
      <c r="BM43">
        <v>12</v>
      </c>
      <c r="BN43" t="str">
        <f t="shared" si="9"/>
        <v>Ruffieux</v>
      </c>
      <c r="BO43" t="str">
        <f t="shared" si="10"/>
        <v>Ruth</v>
      </c>
      <c r="BP43" t="str">
        <f t="shared" si="11"/>
        <v>Bassins</v>
      </c>
    </row>
    <row r="44" spans="1:68" x14ac:dyDescent="0.25">
      <c r="A44" s="15">
        <v>1966</v>
      </c>
      <c r="B44" t="s">
        <v>2124</v>
      </c>
      <c r="C44" t="s">
        <v>482</v>
      </c>
      <c r="D44" s="22"/>
      <c r="E44" s="22"/>
      <c r="F44" s="22"/>
      <c r="I44" s="22"/>
      <c r="J44" s="22"/>
      <c r="L44" s="22"/>
      <c r="M44" s="22"/>
      <c r="N44" s="22"/>
      <c r="O44" s="22"/>
      <c r="P44" s="22"/>
      <c r="Q44" s="22"/>
      <c r="W44" s="22"/>
      <c r="X44" s="22"/>
      <c r="Y44" s="22"/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/>
      <c r="AG44" s="22"/>
      <c r="AH44" s="22"/>
      <c r="AI44" s="22"/>
      <c r="AJ44" s="22">
        <v>0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0</v>
      </c>
      <c r="AU44" s="22">
        <v>0</v>
      </c>
      <c r="AV44" s="22">
        <v>21</v>
      </c>
      <c r="AW44" s="22">
        <v>0</v>
      </c>
      <c r="AX44" s="22">
        <v>0</v>
      </c>
      <c r="AY44" s="22">
        <v>0</v>
      </c>
      <c r="AZ44" s="22">
        <v>0</v>
      </c>
      <c r="BA44" s="22">
        <v>0</v>
      </c>
      <c r="BB44" s="22">
        <v>0</v>
      </c>
      <c r="BC44" s="22">
        <v>0</v>
      </c>
      <c r="BD44">
        <f t="shared" si="12"/>
        <v>21</v>
      </c>
      <c r="BE44" s="64">
        <f t="shared" si="13"/>
        <v>21</v>
      </c>
      <c r="BF44" s="64">
        <f t="shared" si="14"/>
        <v>0</v>
      </c>
      <c r="BG44" s="64">
        <f t="shared" si="15"/>
        <v>0</v>
      </c>
      <c r="BH44" s="64">
        <f t="shared" si="16"/>
        <v>0</v>
      </c>
      <c r="BI44" s="64">
        <f t="shared" si="17"/>
        <v>0</v>
      </c>
      <c r="BJ44" s="64">
        <f t="shared" si="18"/>
        <v>0</v>
      </c>
      <c r="BK44" s="64">
        <f t="shared" si="19"/>
        <v>0</v>
      </c>
      <c r="BL44" s="109">
        <f t="shared" si="20"/>
        <v>21</v>
      </c>
      <c r="BM44">
        <v>12</v>
      </c>
      <c r="BN44" t="str">
        <f t="shared" ref="BN44:BN75" si="21">B44</f>
        <v>Tornay</v>
      </c>
      <c r="BO44" t="str">
        <f t="shared" ref="BO44:BO75" si="22">C44</f>
        <v>Isabelle</v>
      </c>
    </row>
    <row r="45" spans="1:68" x14ac:dyDescent="0.25">
      <c r="A45" s="15">
        <v>1962</v>
      </c>
      <c r="B45" t="s">
        <v>3059</v>
      </c>
      <c r="C45" s="22" t="s">
        <v>883</v>
      </c>
      <c r="D45" s="83" t="s">
        <v>2724</v>
      </c>
      <c r="E45" s="22"/>
      <c r="F45" s="22"/>
      <c r="Z45" s="22">
        <v>0</v>
      </c>
      <c r="AA45" s="22">
        <v>0</v>
      </c>
      <c r="AB45" s="22">
        <v>21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22">
        <v>0</v>
      </c>
      <c r="AJ45" s="22">
        <v>0</v>
      </c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2">
        <v>0</v>
      </c>
      <c r="AR45" s="22">
        <v>0</v>
      </c>
      <c r="AS45" s="22">
        <v>0</v>
      </c>
      <c r="AT45" s="22">
        <v>0</v>
      </c>
      <c r="AU45" s="22">
        <v>0</v>
      </c>
      <c r="AV45" s="22">
        <v>0</v>
      </c>
      <c r="AW45" s="22">
        <v>0</v>
      </c>
      <c r="AX45" s="22">
        <v>0</v>
      </c>
      <c r="AY45" s="22">
        <v>0</v>
      </c>
      <c r="AZ45" s="22">
        <v>0</v>
      </c>
      <c r="BA45" s="22">
        <v>0</v>
      </c>
      <c r="BB45" s="22">
        <v>0</v>
      </c>
      <c r="BC45" s="22">
        <v>0</v>
      </c>
      <c r="BD45">
        <f t="shared" si="12"/>
        <v>21</v>
      </c>
      <c r="BE45" s="64">
        <f t="shared" si="13"/>
        <v>21</v>
      </c>
      <c r="BF45" s="64">
        <f t="shared" si="14"/>
        <v>0</v>
      </c>
      <c r="BG45" s="64">
        <f t="shared" si="15"/>
        <v>0</v>
      </c>
      <c r="BH45" s="64">
        <f t="shared" si="16"/>
        <v>0</v>
      </c>
      <c r="BI45" s="64">
        <f t="shared" si="17"/>
        <v>0</v>
      </c>
      <c r="BJ45" s="64">
        <f t="shared" si="18"/>
        <v>0</v>
      </c>
      <c r="BK45" s="64">
        <f t="shared" si="19"/>
        <v>0</v>
      </c>
      <c r="BL45" s="109">
        <f t="shared" si="20"/>
        <v>21</v>
      </c>
      <c r="BM45">
        <v>12</v>
      </c>
      <c r="BN45" t="str">
        <f t="shared" si="21"/>
        <v>Veron Apffel</v>
      </c>
      <c r="BO45" t="str">
        <f t="shared" si="22"/>
        <v>Dominique</v>
      </c>
      <c r="BP45" t="str">
        <f t="shared" ref="BP45:BP76" si="23">D45</f>
        <v>Calvisson</v>
      </c>
    </row>
    <row r="46" spans="1:68" x14ac:dyDescent="0.25">
      <c r="A46" s="15">
        <v>1968</v>
      </c>
      <c r="B46" s="22" t="s">
        <v>877</v>
      </c>
      <c r="C46" s="22" t="s">
        <v>878</v>
      </c>
      <c r="D46" s="83" t="s">
        <v>827</v>
      </c>
      <c r="E46" s="22"/>
      <c r="F46" s="22"/>
      <c r="I46" s="22"/>
      <c r="J46" s="22"/>
      <c r="L46" s="22"/>
      <c r="M46" s="22"/>
      <c r="N46" s="22"/>
      <c r="O46" s="22"/>
      <c r="P46" s="22"/>
      <c r="Q46" s="22"/>
      <c r="R46" s="22"/>
      <c r="V46" s="22"/>
      <c r="W46" s="22"/>
      <c r="X46" s="22"/>
      <c r="Y46" s="22"/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/>
      <c r="AG46" s="22"/>
      <c r="AH46" s="22"/>
      <c r="AI46" s="22"/>
      <c r="AJ46" s="22">
        <v>0</v>
      </c>
      <c r="AK46" s="22">
        <v>0</v>
      </c>
      <c r="AL46" s="22">
        <v>0</v>
      </c>
      <c r="AM46" s="22">
        <v>0</v>
      </c>
      <c r="AN46" s="22">
        <v>19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v>0</v>
      </c>
      <c r="AV46" s="22">
        <v>0</v>
      </c>
      <c r="AW46" s="22">
        <v>0</v>
      </c>
      <c r="AX46" s="22">
        <v>0</v>
      </c>
      <c r="AY46" s="22">
        <v>0</v>
      </c>
      <c r="AZ46" s="22">
        <v>0</v>
      </c>
      <c r="BA46" s="22">
        <v>0</v>
      </c>
      <c r="BB46" s="22">
        <v>0</v>
      </c>
      <c r="BC46" s="22">
        <v>0</v>
      </c>
      <c r="BD46">
        <f t="shared" si="12"/>
        <v>19</v>
      </c>
      <c r="BE46" s="64">
        <f t="shared" si="13"/>
        <v>19</v>
      </c>
      <c r="BF46" s="64">
        <f t="shared" si="14"/>
        <v>0</v>
      </c>
      <c r="BG46" s="64">
        <f t="shared" si="15"/>
        <v>0</v>
      </c>
      <c r="BH46" s="64">
        <f t="shared" si="16"/>
        <v>0</v>
      </c>
      <c r="BI46" s="64">
        <f t="shared" si="17"/>
        <v>0</v>
      </c>
      <c r="BJ46" s="64">
        <f t="shared" si="18"/>
        <v>0</v>
      </c>
      <c r="BK46" s="64">
        <f t="shared" si="19"/>
        <v>0</v>
      </c>
      <c r="BL46" s="109">
        <f t="shared" si="20"/>
        <v>19</v>
      </c>
      <c r="BM46">
        <v>13</v>
      </c>
      <c r="BN46" t="str">
        <f t="shared" si="21"/>
        <v>Aegler</v>
      </c>
      <c r="BO46" t="str">
        <f t="shared" si="22"/>
        <v>Suzanne</v>
      </c>
      <c r="BP46" t="str">
        <f t="shared" si="23"/>
        <v>Spiez</v>
      </c>
    </row>
    <row r="47" spans="1:68" x14ac:dyDescent="0.25">
      <c r="A47" s="15">
        <v>1970</v>
      </c>
      <c r="B47" t="s">
        <v>1827</v>
      </c>
      <c r="C47" s="22" t="s">
        <v>830</v>
      </c>
      <c r="D47" s="83" t="s">
        <v>290</v>
      </c>
      <c r="E47" s="22"/>
      <c r="F47" s="22"/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/>
      <c r="AG47" s="22"/>
      <c r="AH47" s="22"/>
      <c r="AI47" s="22"/>
      <c r="AJ47" s="22">
        <v>0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22">
        <v>0</v>
      </c>
      <c r="AW47" s="22">
        <v>0</v>
      </c>
      <c r="AX47" s="22">
        <v>19</v>
      </c>
      <c r="AY47" s="22">
        <v>0</v>
      </c>
      <c r="AZ47" s="22">
        <v>0</v>
      </c>
      <c r="BA47" s="22">
        <v>0</v>
      </c>
      <c r="BB47" s="22">
        <v>0</v>
      </c>
      <c r="BC47" s="22">
        <v>0</v>
      </c>
      <c r="BD47">
        <f t="shared" si="12"/>
        <v>19</v>
      </c>
      <c r="BE47" s="64">
        <f t="shared" si="13"/>
        <v>19</v>
      </c>
      <c r="BF47" s="64">
        <f t="shared" si="14"/>
        <v>0</v>
      </c>
      <c r="BG47" s="64">
        <f t="shared" si="15"/>
        <v>0</v>
      </c>
      <c r="BH47" s="64">
        <f t="shared" si="16"/>
        <v>0</v>
      </c>
      <c r="BI47" s="64">
        <f t="shared" si="17"/>
        <v>0</v>
      </c>
      <c r="BJ47" s="64">
        <f t="shared" si="18"/>
        <v>0</v>
      </c>
      <c r="BK47" s="64">
        <f t="shared" si="19"/>
        <v>0</v>
      </c>
      <c r="BL47" s="109">
        <f t="shared" si="20"/>
        <v>19</v>
      </c>
      <c r="BM47">
        <v>13</v>
      </c>
      <c r="BN47" t="str">
        <f t="shared" si="21"/>
        <v>Anchise</v>
      </c>
      <c r="BO47" t="str">
        <f t="shared" si="22"/>
        <v>Sandra</v>
      </c>
      <c r="BP47" t="str">
        <f t="shared" si="23"/>
        <v>Collombey</v>
      </c>
    </row>
    <row r="48" spans="1:68" x14ac:dyDescent="0.25">
      <c r="A48" s="15">
        <v>1968</v>
      </c>
      <c r="B48" t="s">
        <v>2883</v>
      </c>
      <c r="C48" s="22" t="s">
        <v>795</v>
      </c>
      <c r="D48" s="83" t="s">
        <v>1205</v>
      </c>
      <c r="E48" s="42"/>
      <c r="F48" s="42"/>
      <c r="J48" s="22"/>
      <c r="K48" s="22"/>
      <c r="L48" s="22"/>
      <c r="M48" s="22"/>
      <c r="O48" s="22"/>
      <c r="P48" s="22"/>
      <c r="W48" s="22"/>
      <c r="X48" s="22"/>
      <c r="Y48" s="22"/>
      <c r="Z48" s="18">
        <v>0</v>
      </c>
      <c r="AA48" s="22">
        <v>0</v>
      </c>
      <c r="AB48" s="22">
        <v>0</v>
      </c>
      <c r="AC48" s="22">
        <v>19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C48" s="22">
        <v>0</v>
      </c>
      <c r="BD48">
        <f t="shared" si="12"/>
        <v>19</v>
      </c>
      <c r="BE48" s="64">
        <f t="shared" si="13"/>
        <v>19</v>
      </c>
      <c r="BF48" s="64">
        <f t="shared" si="14"/>
        <v>0</v>
      </c>
      <c r="BG48" s="64">
        <f t="shared" si="15"/>
        <v>0</v>
      </c>
      <c r="BH48" s="64">
        <f t="shared" si="16"/>
        <v>0</v>
      </c>
      <c r="BI48" s="64">
        <f t="shared" si="17"/>
        <v>0</v>
      </c>
      <c r="BJ48" s="64">
        <f t="shared" si="18"/>
        <v>0</v>
      </c>
      <c r="BK48" s="64">
        <f t="shared" si="19"/>
        <v>0</v>
      </c>
      <c r="BL48" s="109">
        <f t="shared" si="20"/>
        <v>19</v>
      </c>
      <c r="BM48">
        <v>13</v>
      </c>
      <c r="BN48" t="str">
        <f t="shared" si="21"/>
        <v>Floris</v>
      </c>
      <c r="BO48" t="str">
        <f t="shared" si="22"/>
        <v>Alexandra</v>
      </c>
      <c r="BP48" t="str">
        <f t="shared" si="23"/>
        <v>Thonex</v>
      </c>
    </row>
    <row r="49" spans="1:68" x14ac:dyDescent="0.25">
      <c r="A49" s="15">
        <v>1966</v>
      </c>
      <c r="B49" s="22" t="s">
        <v>152</v>
      </c>
      <c r="C49" s="22" t="s">
        <v>308</v>
      </c>
      <c r="D49" s="42" t="s">
        <v>151</v>
      </c>
      <c r="E49" s="22"/>
      <c r="F49" s="22"/>
      <c r="O49" s="22"/>
      <c r="P49" s="22"/>
      <c r="V49" s="22"/>
      <c r="W49" s="22"/>
      <c r="X49" s="22"/>
      <c r="Y49" s="22"/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/>
      <c r="AG49" s="22"/>
      <c r="AH49" s="22"/>
      <c r="AI49" s="22"/>
      <c r="AJ49" s="22">
        <v>19</v>
      </c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2">
        <v>0</v>
      </c>
      <c r="AR49" s="22">
        <v>0</v>
      </c>
      <c r="AS49" s="22">
        <v>0</v>
      </c>
      <c r="AT49" s="22">
        <v>0</v>
      </c>
      <c r="AU49" s="22">
        <v>0</v>
      </c>
      <c r="AV49" s="22">
        <v>0</v>
      </c>
      <c r="AW49" s="22">
        <v>0</v>
      </c>
      <c r="AX49" s="22">
        <v>0</v>
      </c>
      <c r="AY49" s="22">
        <v>0</v>
      </c>
      <c r="AZ49" s="22">
        <v>0</v>
      </c>
      <c r="BA49" s="22">
        <v>0</v>
      </c>
      <c r="BB49" s="22">
        <v>0</v>
      </c>
      <c r="BC49" s="22">
        <v>0</v>
      </c>
      <c r="BD49">
        <f t="shared" si="12"/>
        <v>19</v>
      </c>
      <c r="BE49" s="64">
        <f t="shared" si="13"/>
        <v>19</v>
      </c>
      <c r="BF49" s="64">
        <f t="shared" si="14"/>
        <v>0</v>
      </c>
      <c r="BG49" s="64">
        <f t="shared" si="15"/>
        <v>0</v>
      </c>
      <c r="BH49" s="64">
        <f t="shared" si="16"/>
        <v>0</v>
      </c>
      <c r="BI49" s="64">
        <f t="shared" si="17"/>
        <v>0</v>
      </c>
      <c r="BJ49" s="64">
        <f t="shared" si="18"/>
        <v>0</v>
      </c>
      <c r="BK49" s="64">
        <f t="shared" si="19"/>
        <v>0</v>
      </c>
      <c r="BL49" s="109">
        <f t="shared" si="20"/>
        <v>19</v>
      </c>
      <c r="BM49">
        <v>13</v>
      </c>
      <c r="BN49" t="str">
        <f t="shared" si="21"/>
        <v>Kern</v>
      </c>
      <c r="BO49" t="str">
        <f t="shared" si="22"/>
        <v>Karine</v>
      </c>
      <c r="BP49" t="str">
        <f t="shared" si="23"/>
        <v>Pampigny</v>
      </c>
    </row>
    <row r="50" spans="1:68" x14ac:dyDescent="0.25">
      <c r="A50" s="15">
        <v>1970</v>
      </c>
      <c r="B50" t="s">
        <v>2641</v>
      </c>
      <c r="C50" s="22" t="s">
        <v>982</v>
      </c>
      <c r="D50" s="83" t="s">
        <v>2627</v>
      </c>
      <c r="E50" s="22"/>
      <c r="F50" s="22"/>
      <c r="I50" s="22"/>
      <c r="J50" s="22"/>
      <c r="L50" s="22"/>
      <c r="M50" s="22"/>
      <c r="N50" s="22"/>
      <c r="O50" s="22"/>
      <c r="P50" s="22"/>
      <c r="Q50" s="22"/>
      <c r="R50" s="22"/>
      <c r="W50" s="22"/>
      <c r="X50" s="22"/>
      <c r="Y50" s="22"/>
      <c r="Z50" s="22">
        <v>0</v>
      </c>
      <c r="AA50" s="22">
        <v>19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22">
        <v>0</v>
      </c>
      <c r="AJ50" s="22">
        <v>0</v>
      </c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2">
        <v>0</v>
      </c>
      <c r="AR50" s="22">
        <v>0</v>
      </c>
      <c r="AS50" s="22">
        <v>0</v>
      </c>
      <c r="AT50" s="22">
        <v>0</v>
      </c>
      <c r="AU50" s="22">
        <v>0</v>
      </c>
      <c r="AV50" s="22">
        <v>0</v>
      </c>
      <c r="AW50" s="22">
        <v>0</v>
      </c>
      <c r="AX50" s="22">
        <v>0</v>
      </c>
      <c r="AY50" s="22">
        <v>0</v>
      </c>
      <c r="AZ50" s="22">
        <v>0</v>
      </c>
      <c r="BA50" s="22">
        <v>0</v>
      </c>
      <c r="BB50" s="22">
        <v>0</v>
      </c>
      <c r="BC50" s="22">
        <v>0</v>
      </c>
      <c r="BD50">
        <f t="shared" si="12"/>
        <v>19</v>
      </c>
      <c r="BE50" s="64">
        <f t="shared" si="13"/>
        <v>19</v>
      </c>
      <c r="BF50" s="64">
        <f t="shared" si="14"/>
        <v>0</v>
      </c>
      <c r="BG50" s="64">
        <f t="shared" si="15"/>
        <v>0</v>
      </c>
      <c r="BH50" s="64">
        <f t="shared" si="16"/>
        <v>0</v>
      </c>
      <c r="BI50" s="64">
        <f t="shared" si="17"/>
        <v>0</v>
      </c>
      <c r="BJ50" s="64">
        <f t="shared" si="18"/>
        <v>0</v>
      </c>
      <c r="BK50" s="64">
        <f t="shared" si="19"/>
        <v>0</v>
      </c>
      <c r="BL50" s="109">
        <f t="shared" si="20"/>
        <v>19</v>
      </c>
      <c r="BM50">
        <v>13</v>
      </c>
      <c r="BN50" t="str">
        <f t="shared" si="21"/>
        <v>Litterst</v>
      </c>
      <c r="BO50" t="str">
        <f t="shared" si="22"/>
        <v>Kathrin</v>
      </c>
      <c r="BP50" t="str">
        <f t="shared" si="23"/>
        <v>Offenburg</v>
      </c>
    </row>
    <row r="51" spans="1:68" x14ac:dyDescent="0.25">
      <c r="A51" s="19">
        <v>1970</v>
      </c>
      <c r="B51" s="22" t="s">
        <v>1687</v>
      </c>
      <c r="C51" s="22" t="s">
        <v>1247</v>
      </c>
      <c r="D51" s="83" t="s">
        <v>311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/>
      <c r="AG51" s="22"/>
      <c r="AH51" s="22"/>
      <c r="AI51" s="22"/>
      <c r="AJ51" s="22">
        <v>0</v>
      </c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2">
        <v>0</v>
      </c>
      <c r="AR51" s="22">
        <v>0</v>
      </c>
      <c r="AS51" s="22">
        <v>0</v>
      </c>
      <c r="AT51" s="22">
        <v>0</v>
      </c>
      <c r="AU51" s="22">
        <v>0</v>
      </c>
      <c r="AV51" s="22">
        <v>0</v>
      </c>
      <c r="AW51" s="22">
        <v>19</v>
      </c>
      <c r="AX51" s="22">
        <v>0</v>
      </c>
      <c r="AY51" s="22">
        <v>0</v>
      </c>
      <c r="AZ51" s="22">
        <v>0</v>
      </c>
      <c r="BA51" s="22">
        <v>0</v>
      </c>
      <c r="BB51" s="22">
        <v>0</v>
      </c>
      <c r="BC51" s="22">
        <v>0</v>
      </c>
      <c r="BD51">
        <f t="shared" si="12"/>
        <v>19</v>
      </c>
      <c r="BE51" s="64">
        <f t="shared" si="13"/>
        <v>19</v>
      </c>
      <c r="BF51" s="64">
        <f t="shared" si="14"/>
        <v>0</v>
      </c>
      <c r="BG51" s="64">
        <f t="shared" si="15"/>
        <v>0</v>
      </c>
      <c r="BH51" s="64">
        <f t="shared" si="16"/>
        <v>0</v>
      </c>
      <c r="BI51" s="64">
        <f t="shared" si="17"/>
        <v>0</v>
      </c>
      <c r="BJ51" s="64">
        <f t="shared" si="18"/>
        <v>0</v>
      </c>
      <c r="BK51" s="64">
        <f t="shared" si="19"/>
        <v>0</v>
      </c>
      <c r="BL51" s="109">
        <f t="shared" si="20"/>
        <v>19</v>
      </c>
      <c r="BM51">
        <v>13</v>
      </c>
      <c r="BN51" t="str">
        <f t="shared" si="21"/>
        <v>Reignoux</v>
      </c>
      <c r="BO51" t="str">
        <f t="shared" si="22"/>
        <v>Emmanuelle</v>
      </c>
      <c r="BP51" t="str">
        <f t="shared" si="23"/>
        <v>Montana</v>
      </c>
    </row>
    <row r="52" spans="1:68" x14ac:dyDescent="0.25">
      <c r="A52" s="15">
        <v>1968</v>
      </c>
      <c r="B52" t="s">
        <v>350</v>
      </c>
      <c r="C52" s="22" t="s">
        <v>3051</v>
      </c>
      <c r="D52" s="83" t="s">
        <v>2954</v>
      </c>
      <c r="E52" s="22"/>
      <c r="F52" s="22"/>
      <c r="I52" s="22"/>
      <c r="J52" s="22"/>
      <c r="L52" s="22"/>
      <c r="M52" s="22"/>
      <c r="N52" s="22"/>
      <c r="O52" s="22"/>
      <c r="P52" s="22"/>
      <c r="Q52" s="22"/>
      <c r="R52" s="22"/>
      <c r="W52" s="22"/>
      <c r="X52" s="22"/>
      <c r="Y52" s="22"/>
      <c r="Z52" s="22">
        <v>0</v>
      </c>
      <c r="AA52" s="22">
        <v>0</v>
      </c>
      <c r="AB52" s="22">
        <v>19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>
        <v>0</v>
      </c>
      <c r="AZ52" s="22">
        <v>0</v>
      </c>
      <c r="BA52" s="22">
        <v>0</v>
      </c>
      <c r="BB52" s="22">
        <v>0</v>
      </c>
      <c r="BC52" s="22">
        <v>0</v>
      </c>
      <c r="BD52">
        <f t="shared" si="12"/>
        <v>19</v>
      </c>
      <c r="BE52" s="64">
        <f t="shared" si="13"/>
        <v>19</v>
      </c>
      <c r="BF52" s="64">
        <f t="shared" si="14"/>
        <v>0</v>
      </c>
      <c r="BG52" s="64">
        <f t="shared" si="15"/>
        <v>0</v>
      </c>
      <c r="BH52" s="64">
        <f t="shared" si="16"/>
        <v>0</v>
      </c>
      <c r="BI52" s="64">
        <f t="shared" si="17"/>
        <v>0</v>
      </c>
      <c r="BJ52" s="64">
        <f t="shared" si="18"/>
        <v>0</v>
      </c>
      <c r="BK52" s="64">
        <f t="shared" si="19"/>
        <v>0</v>
      </c>
      <c r="BL52" s="109">
        <f t="shared" si="20"/>
        <v>19</v>
      </c>
      <c r="BM52">
        <v>13</v>
      </c>
      <c r="BN52" t="str">
        <f t="shared" si="21"/>
        <v>Richard</v>
      </c>
      <c r="BO52" t="str">
        <f t="shared" si="22"/>
        <v>Marie-Claude</v>
      </c>
      <c r="BP52" t="str">
        <f t="shared" si="23"/>
        <v>Cudrefin</v>
      </c>
    </row>
    <row r="53" spans="1:68" x14ac:dyDescent="0.25">
      <c r="A53" s="19">
        <v>1969</v>
      </c>
      <c r="B53" s="22" t="s">
        <v>1026</v>
      </c>
      <c r="C53" s="22" t="s">
        <v>1027</v>
      </c>
      <c r="D53" s="83" t="s">
        <v>733</v>
      </c>
      <c r="L53" s="22"/>
      <c r="M53" s="22"/>
      <c r="N53" s="22"/>
      <c r="O53" s="22"/>
      <c r="P53" s="22"/>
      <c r="Q53" s="22"/>
      <c r="R53" s="22"/>
      <c r="W53" s="22"/>
      <c r="X53" s="22"/>
      <c r="Y53" s="22"/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/>
      <c r="AG53" s="22"/>
      <c r="AH53" s="22"/>
      <c r="AI53" s="22"/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19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22">
        <v>0</v>
      </c>
      <c r="BA53" s="22">
        <v>0</v>
      </c>
      <c r="BB53" s="22">
        <v>0</v>
      </c>
      <c r="BC53" s="22">
        <v>0</v>
      </c>
      <c r="BD53">
        <f t="shared" si="12"/>
        <v>19</v>
      </c>
      <c r="BE53" s="64">
        <f t="shared" si="13"/>
        <v>19</v>
      </c>
      <c r="BF53" s="64">
        <f t="shared" si="14"/>
        <v>0</v>
      </c>
      <c r="BG53" s="64">
        <f t="shared" si="15"/>
        <v>0</v>
      </c>
      <c r="BH53" s="64">
        <f t="shared" si="16"/>
        <v>0</v>
      </c>
      <c r="BI53" s="64">
        <f t="shared" si="17"/>
        <v>0</v>
      </c>
      <c r="BJ53" s="64">
        <f t="shared" si="18"/>
        <v>0</v>
      </c>
      <c r="BK53" s="64">
        <f t="shared" si="19"/>
        <v>0</v>
      </c>
      <c r="BL53" s="109">
        <f t="shared" si="20"/>
        <v>19</v>
      </c>
      <c r="BM53">
        <v>13</v>
      </c>
      <c r="BN53" t="str">
        <f t="shared" si="21"/>
        <v>Sarbach</v>
      </c>
      <c r="BO53" t="str">
        <f t="shared" si="22"/>
        <v>Brigitte</v>
      </c>
      <c r="BP53" t="str">
        <f t="shared" si="23"/>
        <v>St. Niklaus</v>
      </c>
    </row>
    <row r="54" spans="1:68" x14ac:dyDescent="0.25">
      <c r="A54" s="89">
        <v>1966</v>
      </c>
      <c r="B54" s="22" t="s">
        <v>489</v>
      </c>
      <c r="C54" s="22" t="s">
        <v>484</v>
      </c>
      <c r="D54" s="83" t="s">
        <v>479</v>
      </c>
      <c r="E54" s="22"/>
      <c r="F54" s="22"/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J54" s="22">
        <v>0</v>
      </c>
      <c r="AK54" s="22">
        <v>0</v>
      </c>
      <c r="AL54" s="22">
        <v>19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>
        <v>0</v>
      </c>
      <c r="AU54" s="22">
        <v>0</v>
      </c>
      <c r="AV54" s="22">
        <v>0</v>
      </c>
      <c r="AW54" s="22">
        <v>0</v>
      </c>
      <c r="AX54" s="22">
        <v>0</v>
      </c>
      <c r="AY54" s="22">
        <v>0</v>
      </c>
      <c r="AZ54" s="22">
        <v>0</v>
      </c>
      <c r="BA54" s="22">
        <v>0</v>
      </c>
      <c r="BB54" s="22">
        <v>0</v>
      </c>
      <c r="BC54" s="22">
        <v>0</v>
      </c>
      <c r="BD54">
        <f t="shared" si="12"/>
        <v>19</v>
      </c>
      <c r="BE54" s="64">
        <f t="shared" si="13"/>
        <v>19</v>
      </c>
      <c r="BF54" s="64">
        <f t="shared" si="14"/>
        <v>0</v>
      </c>
      <c r="BG54" s="64">
        <f t="shared" si="15"/>
        <v>0</v>
      </c>
      <c r="BH54" s="64">
        <f t="shared" si="16"/>
        <v>0</v>
      </c>
      <c r="BI54" s="64">
        <f t="shared" si="17"/>
        <v>0</v>
      </c>
      <c r="BJ54" s="64">
        <f t="shared" si="18"/>
        <v>0</v>
      </c>
      <c r="BK54" s="64">
        <f t="shared" si="19"/>
        <v>0</v>
      </c>
      <c r="BL54" s="109">
        <f t="shared" si="20"/>
        <v>19</v>
      </c>
      <c r="BM54">
        <v>13</v>
      </c>
      <c r="BN54" t="str">
        <f t="shared" si="21"/>
        <v xml:space="preserve">Traba </v>
      </c>
      <c r="BO54" t="str">
        <f t="shared" si="22"/>
        <v>Fatima</v>
      </c>
      <c r="BP54" t="str">
        <f t="shared" si="23"/>
        <v>Fribourg</v>
      </c>
    </row>
    <row r="55" spans="1:68" x14ac:dyDescent="0.25">
      <c r="A55" s="15">
        <v>1969</v>
      </c>
      <c r="B55" t="s">
        <v>3060</v>
      </c>
      <c r="C55" s="22" t="s">
        <v>3052</v>
      </c>
      <c r="D55" s="83" t="s">
        <v>3043</v>
      </c>
      <c r="E55" s="22"/>
      <c r="F55" s="22"/>
      <c r="I55" s="22"/>
      <c r="J55" s="22"/>
      <c r="L55" s="22"/>
      <c r="M55" s="22"/>
      <c r="N55" s="22"/>
      <c r="O55" s="22"/>
      <c r="P55" s="22"/>
      <c r="Q55" s="22"/>
      <c r="R55" s="22"/>
      <c r="W55" s="22"/>
      <c r="X55" s="22"/>
      <c r="Y55" s="22"/>
      <c r="Z55" s="22">
        <v>0</v>
      </c>
      <c r="AA55" s="22">
        <v>0</v>
      </c>
      <c r="AB55" s="22">
        <v>17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0</v>
      </c>
      <c r="AI55" s="22">
        <v>0</v>
      </c>
      <c r="AJ55" s="22">
        <v>0</v>
      </c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2">
        <v>0</v>
      </c>
      <c r="AR55" s="22">
        <v>0</v>
      </c>
      <c r="AS55" s="22">
        <v>0</v>
      </c>
      <c r="AT55" s="22">
        <v>0</v>
      </c>
      <c r="AU55" s="22">
        <v>0</v>
      </c>
      <c r="AV55" s="22">
        <v>0</v>
      </c>
      <c r="AW55" s="22">
        <v>0</v>
      </c>
      <c r="AX55" s="22">
        <v>0</v>
      </c>
      <c r="AY55" s="22">
        <v>0</v>
      </c>
      <c r="AZ55" s="22">
        <v>0</v>
      </c>
      <c r="BA55" s="22">
        <v>0</v>
      </c>
      <c r="BB55" s="22">
        <v>0</v>
      </c>
      <c r="BC55" s="22">
        <v>0</v>
      </c>
      <c r="BD55">
        <f t="shared" si="12"/>
        <v>17</v>
      </c>
      <c r="BE55" s="64">
        <f t="shared" si="13"/>
        <v>17</v>
      </c>
      <c r="BF55" s="64">
        <f t="shared" si="14"/>
        <v>0</v>
      </c>
      <c r="BG55" s="64">
        <f t="shared" si="15"/>
        <v>0</v>
      </c>
      <c r="BH55" s="64">
        <f t="shared" si="16"/>
        <v>0</v>
      </c>
      <c r="BI55" s="64">
        <f t="shared" si="17"/>
        <v>0</v>
      </c>
      <c r="BJ55" s="64">
        <f t="shared" si="18"/>
        <v>0</v>
      </c>
      <c r="BK55" s="64">
        <f t="shared" si="19"/>
        <v>0</v>
      </c>
      <c r="BL55" s="109">
        <f t="shared" si="20"/>
        <v>17</v>
      </c>
      <c r="BM55">
        <v>14</v>
      </c>
      <c r="BN55" t="str">
        <f t="shared" si="21"/>
        <v>Beyer</v>
      </c>
      <c r="BO55" t="str">
        <f t="shared" si="22"/>
        <v>Jutta</v>
      </c>
      <c r="BP55" t="str">
        <f t="shared" si="23"/>
        <v>Bottmingen</v>
      </c>
    </row>
    <row r="56" spans="1:68" x14ac:dyDescent="0.25">
      <c r="A56" s="19">
        <v>1969</v>
      </c>
      <c r="B56" s="22" t="s">
        <v>743</v>
      </c>
      <c r="C56" s="22" t="s">
        <v>811</v>
      </c>
      <c r="D56" s="83" t="s">
        <v>650</v>
      </c>
      <c r="E56" s="22"/>
      <c r="F56" s="22"/>
      <c r="J56" s="22"/>
      <c r="L56" s="22"/>
      <c r="M56" s="22"/>
      <c r="N56" s="22"/>
      <c r="O56" s="22"/>
      <c r="P56" s="22"/>
      <c r="Q56" s="22"/>
      <c r="R56" s="22"/>
      <c r="W56" s="22"/>
      <c r="X56" s="22"/>
      <c r="Y56" s="22"/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/>
      <c r="AG56" s="22"/>
      <c r="AH56" s="22"/>
      <c r="AI56" s="22"/>
      <c r="AJ56" s="22">
        <v>0</v>
      </c>
      <c r="AK56" s="22">
        <v>0</v>
      </c>
      <c r="AL56" s="22">
        <v>0</v>
      </c>
      <c r="AM56" s="41">
        <v>0</v>
      </c>
      <c r="AN56" s="22">
        <v>17</v>
      </c>
      <c r="AO56" s="22">
        <v>0</v>
      </c>
      <c r="AP56" s="22">
        <v>0</v>
      </c>
      <c r="AQ56" s="22">
        <v>0</v>
      </c>
      <c r="AR56" s="22">
        <v>0</v>
      </c>
      <c r="AS56" s="22">
        <v>0</v>
      </c>
      <c r="AT56" s="22">
        <v>0</v>
      </c>
      <c r="AU56" s="22">
        <v>0</v>
      </c>
      <c r="AV56" s="22">
        <v>0</v>
      </c>
      <c r="AW56" s="22">
        <v>0</v>
      </c>
      <c r="AX56" s="22">
        <v>0</v>
      </c>
      <c r="AY56" s="22">
        <v>0</v>
      </c>
      <c r="AZ56" s="22">
        <v>0</v>
      </c>
      <c r="BA56" s="22">
        <v>0</v>
      </c>
      <c r="BB56" s="22">
        <v>0</v>
      </c>
      <c r="BC56" s="22">
        <v>0</v>
      </c>
      <c r="BD56">
        <f t="shared" si="12"/>
        <v>17</v>
      </c>
      <c r="BE56" s="64">
        <f t="shared" si="13"/>
        <v>17</v>
      </c>
      <c r="BF56" s="64">
        <f t="shared" si="14"/>
        <v>0</v>
      </c>
      <c r="BG56" s="64">
        <f t="shared" si="15"/>
        <v>0</v>
      </c>
      <c r="BH56" s="64">
        <f t="shared" si="16"/>
        <v>0</v>
      </c>
      <c r="BI56" s="64">
        <f t="shared" si="17"/>
        <v>0</v>
      </c>
      <c r="BJ56" s="64">
        <f t="shared" si="18"/>
        <v>0</v>
      </c>
      <c r="BK56" s="64">
        <f t="shared" si="19"/>
        <v>0</v>
      </c>
      <c r="BL56" s="109">
        <f t="shared" si="20"/>
        <v>17</v>
      </c>
      <c r="BM56">
        <v>14</v>
      </c>
      <c r="BN56" t="str">
        <f t="shared" si="21"/>
        <v>Blatter</v>
      </c>
      <c r="BO56" t="str">
        <f t="shared" si="22"/>
        <v>Cornelia</v>
      </c>
      <c r="BP56" t="str">
        <f t="shared" si="23"/>
        <v>Ried-Brig</v>
      </c>
    </row>
    <row r="57" spans="1:68" x14ac:dyDescent="0.25">
      <c r="A57" s="15">
        <v>1962</v>
      </c>
      <c r="B57" t="s">
        <v>1443</v>
      </c>
      <c r="C57" s="22" t="s">
        <v>987</v>
      </c>
      <c r="D57" s="83" t="s">
        <v>2871</v>
      </c>
      <c r="E57" s="22"/>
      <c r="F57" s="22"/>
      <c r="O57" s="22"/>
      <c r="P57" s="22"/>
      <c r="Z57" s="18">
        <v>0</v>
      </c>
      <c r="AA57" s="22">
        <v>0</v>
      </c>
      <c r="AB57" s="22">
        <v>0</v>
      </c>
      <c r="AC57" s="22">
        <v>17</v>
      </c>
      <c r="AD57" s="22">
        <v>0</v>
      </c>
      <c r="AE57" s="22">
        <v>0</v>
      </c>
      <c r="AF57" s="22">
        <v>0</v>
      </c>
      <c r="AG57" s="22">
        <v>0</v>
      </c>
      <c r="AH57" s="22">
        <v>0</v>
      </c>
      <c r="AI57" s="22">
        <v>0</v>
      </c>
      <c r="AJ57" s="22">
        <v>0</v>
      </c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2">
        <v>0</v>
      </c>
      <c r="AR57" s="22">
        <v>0</v>
      </c>
      <c r="AS57" s="22">
        <v>0</v>
      </c>
      <c r="AT57" s="22">
        <v>0</v>
      </c>
      <c r="AU57" s="22">
        <v>0</v>
      </c>
      <c r="AV57" s="22">
        <v>0</v>
      </c>
      <c r="AW57" s="22">
        <v>0</v>
      </c>
      <c r="AX57" s="22">
        <v>0</v>
      </c>
      <c r="AY57" s="22">
        <v>0</v>
      </c>
      <c r="AZ57" s="22">
        <v>0</v>
      </c>
      <c r="BA57" s="22">
        <v>0</v>
      </c>
      <c r="BB57" s="22">
        <v>0</v>
      </c>
      <c r="BC57" s="22">
        <v>0</v>
      </c>
      <c r="BD57">
        <f t="shared" si="12"/>
        <v>17</v>
      </c>
      <c r="BE57" s="64">
        <f t="shared" si="13"/>
        <v>17</v>
      </c>
      <c r="BF57" s="64">
        <f t="shared" si="14"/>
        <v>0</v>
      </c>
      <c r="BG57" s="64">
        <f t="shared" si="15"/>
        <v>0</v>
      </c>
      <c r="BH57" s="64">
        <f t="shared" si="16"/>
        <v>0</v>
      </c>
      <c r="BI57" s="64">
        <f t="shared" si="17"/>
        <v>0</v>
      </c>
      <c r="BJ57" s="64">
        <f t="shared" si="18"/>
        <v>0</v>
      </c>
      <c r="BK57" s="64">
        <f t="shared" si="19"/>
        <v>0</v>
      </c>
      <c r="BL57" s="109">
        <f t="shared" si="20"/>
        <v>17</v>
      </c>
      <c r="BM57">
        <v>14</v>
      </c>
      <c r="BN57" t="str">
        <f t="shared" si="21"/>
        <v>Hadorn</v>
      </c>
      <c r="BO57" t="str">
        <f t="shared" si="22"/>
        <v>Nicole</v>
      </c>
      <c r="BP57" t="str">
        <f t="shared" si="23"/>
        <v>Le Paquier Ne</v>
      </c>
    </row>
    <row r="58" spans="1:68" x14ac:dyDescent="0.25">
      <c r="A58" s="15">
        <v>1962</v>
      </c>
      <c r="B58" t="s">
        <v>1283</v>
      </c>
      <c r="C58" s="22" t="s">
        <v>1280</v>
      </c>
      <c r="D58" s="83" t="s">
        <v>820</v>
      </c>
      <c r="J58" s="22"/>
      <c r="L58" s="22"/>
      <c r="M58" s="22"/>
      <c r="N58" s="22"/>
      <c r="O58" s="22"/>
      <c r="P58" s="22"/>
      <c r="Q58" s="22"/>
      <c r="W58" s="22"/>
      <c r="X58" s="22"/>
      <c r="Y58" s="22"/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/>
      <c r="AG58" s="22"/>
      <c r="AH58" s="22"/>
      <c r="AI58" s="22"/>
      <c r="AJ58" s="22">
        <v>0</v>
      </c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2">
        <v>0</v>
      </c>
      <c r="AR58" s="22">
        <v>0</v>
      </c>
      <c r="AS58" s="22">
        <v>0</v>
      </c>
      <c r="AT58" s="22">
        <v>17</v>
      </c>
      <c r="AU58" s="22">
        <v>0</v>
      </c>
      <c r="AV58" s="22">
        <v>0</v>
      </c>
      <c r="AW58" s="22">
        <v>0</v>
      </c>
      <c r="AX58" s="22">
        <v>0</v>
      </c>
      <c r="AY58" s="22">
        <v>0</v>
      </c>
      <c r="AZ58" s="22">
        <v>0</v>
      </c>
      <c r="BA58" s="22">
        <v>0</v>
      </c>
      <c r="BB58" s="22">
        <v>0</v>
      </c>
      <c r="BC58" s="22">
        <v>0</v>
      </c>
      <c r="BD58">
        <f t="shared" si="12"/>
        <v>17</v>
      </c>
      <c r="BE58" s="64">
        <f t="shared" si="13"/>
        <v>17</v>
      </c>
      <c r="BF58" s="64">
        <f t="shared" si="14"/>
        <v>0</v>
      </c>
      <c r="BG58" s="64">
        <f t="shared" si="15"/>
        <v>0</v>
      </c>
      <c r="BH58" s="64">
        <f t="shared" si="16"/>
        <v>0</v>
      </c>
      <c r="BI58" s="64">
        <f t="shared" si="17"/>
        <v>0</v>
      </c>
      <c r="BJ58" s="64">
        <f t="shared" si="18"/>
        <v>0</v>
      </c>
      <c r="BK58" s="64">
        <f t="shared" si="19"/>
        <v>0</v>
      </c>
      <c r="BL58" s="109">
        <f t="shared" si="20"/>
        <v>17</v>
      </c>
      <c r="BM58">
        <v>14</v>
      </c>
      <c r="BN58" t="str">
        <f t="shared" si="21"/>
        <v>Lacher</v>
      </c>
      <c r="BO58" t="str">
        <f t="shared" si="22"/>
        <v>Regulas</v>
      </c>
      <c r="BP58" t="str">
        <f t="shared" si="23"/>
        <v>Brunnen</v>
      </c>
    </row>
    <row r="59" spans="1:68" x14ac:dyDescent="0.25">
      <c r="A59" s="15">
        <v>1963</v>
      </c>
      <c r="B59" t="s">
        <v>1828</v>
      </c>
      <c r="C59" s="22" t="s">
        <v>1823</v>
      </c>
      <c r="D59" s="83" t="s">
        <v>307</v>
      </c>
      <c r="E59" s="22"/>
      <c r="F59" s="22"/>
      <c r="P59" s="22"/>
      <c r="X59" s="22"/>
      <c r="Y59" s="22"/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/>
      <c r="AG59" s="22"/>
      <c r="AH59" s="22"/>
      <c r="AI59" s="22"/>
      <c r="AJ59" s="22">
        <v>0</v>
      </c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2">
        <v>0</v>
      </c>
      <c r="AR59" s="22">
        <v>0</v>
      </c>
      <c r="AS59" s="22">
        <v>0</v>
      </c>
      <c r="AT59" s="22">
        <v>0</v>
      </c>
      <c r="AU59" s="22">
        <v>0</v>
      </c>
      <c r="AV59" s="22">
        <v>0</v>
      </c>
      <c r="AW59" s="22">
        <v>0</v>
      </c>
      <c r="AX59" s="22">
        <v>17</v>
      </c>
      <c r="AY59" s="22">
        <v>0</v>
      </c>
      <c r="AZ59" s="22">
        <v>0</v>
      </c>
      <c r="BA59" s="22">
        <v>0</v>
      </c>
      <c r="BB59" s="22">
        <v>0</v>
      </c>
      <c r="BC59" s="22">
        <v>0</v>
      </c>
      <c r="BD59">
        <f t="shared" si="12"/>
        <v>17</v>
      </c>
      <c r="BE59" s="64">
        <f t="shared" si="13"/>
        <v>17</v>
      </c>
      <c r="BF59" s="64">
        <f t="shared" si="14"/>
        <v>0</v>
      </c>
      <c r="BG59" s="64">
        <f t="shared" si="15"/>
        <v>0</v>
      </c>
      <c r="BH59" s="64">
        <f t="shared" si="16"/>
        <v>0</v>
      </c>
      <c r="BI59" s="64">
        <f t="shared" si="17"/>
        <v>0</v>
      </c>
      <c r="BJ59" s="64">
        <f t="shared" si="18"/>
        <v>0</v>
      </c>
      <c r="BK59" s="64">
        <f t="shared" si="19"/>
        <v>0</v>
      </c>
      <c r="BL59" s="109">
        <f t="shared" si="20"/>
        <v>17</v>
      </c>
      <c r="BM59">
        <v>14</v>
      </c>
      <c r="BN59" t="str">
        <f t="shared" si="21"/>
        <v>May Moulin</v>
      </c>
      <c r="BO59" t="str">
        <f t="shared" si="22"/>
        <v>Florine</v>
      </c>
      <c r="BP59" t="str">
        <f t="shared" si="23"/>
        <v>Massongex</v>
      </c>
    </row>
    <row r="60" spans="1:68" x14ac:dyDescent="0.25">
      <c r="A60" s="19">
        <v>1966</v>
      </c>
      <c r="B60" s="22" t="s">
        <v>603</v>
      </c>
      <c r="C60" s="22" t="s">
        <v>1028</v>
      </c>
      <c r="D60" s="83" t="s">
        <v>605</v>
      </c>
      <c r="E60" s="22"/>
      <c r="F60" s="22"/>
      <c r="P60" s="22"/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0</v>
      </c>
      <c r="AF60" s="22"/>
      <c r="AG60" s="22"/>
      <c r="AH60" s="22"/>
      <c r="AI60" s="22"/>
      <c r="AJ60" s="22">
        <v>0</v>
      </c>
      <c r="AK60" s="22">
        <v>0</v>
      </c>
      <c r="AL60" s="22">
        <v>0</v>
      </c>
      <c r="AM60" s="41">
        <v>0</v>
      </c>
      <c r="AN60" s="22">
        <v>0</v>
      </c>
      <c r="AO60" s="22">
        <v>17</v>
      </c>
      <c r="AP60" s="22">
        <v>0</v>
      </c>
      <c r="AQ60" s="22">
        <v>0</v>
      </c>
      <c r="AR60" s="22">
        <v>0</v>
      </c>
      <c r="AS60" s="22">
        <v>0</v>
      </c>
      <c r="AT60" s="22">
        <v>0</v>
      </c>
      <c r="AU60" s="22">
        <v>0</v>
      </c>
      <c r="AV60" s="22">
        <v>0</v>
      </c>
      <c r="AW60" s="22">
        <v>0</v>
      </c>
      <c r="AX60" s="22">
        <v>0</v>
      </c>
      <c r="AY60" s="22">
        <v>0</v>
      </c>
      <c r="AZ60" s="22">
        <v>0</v>
      </c>
      <c r="BA60" s="22">
        <v>0</v>
      </c>
      <c r="BB60" s="22">
        <v>0</v>
      </c>
      <c r="BC60" s="22">
        <v>0</v>
      </c>
      <c r="BD60">
        <f t="shared" si="12"/>
        <v>17</v>
      </c>
      <c r="BE60" s="64">
        <f t="shared" si="13"/>
        <v>17</v>
      </c>
      <c r="BF60" s="64">
        <f t="shared" si="14"/>
        <v>0</v>
      </c>
      <c r="BG60" s="64">
        <f t="shared" si="15"/>
        <v>0</v>
      </c>
      <c r="BH60" s="64">
        <f t="shared" si="16"/>
        <v>0</v>
      </c>
      <c r="BI60" s="64">
        <f t="shared" si="17"/>
        <v>0</v>
      </c>
      <c r="BJ60" s="64">
        <f t="shared" si="18"/>
        <v>0</v>
      </c>
      <c r="BK60" s="64">
        <f t="shared" si="19"/>
        <v>0</v>
      </c>
      <c r="BL60" s="109">
        <f t="shared" si="20"/>
        <v>17</v>
      </c>
      <c r="BM60">
        <v>14</v>
      </c>
      <c r="BN60" t="str">
        <f t="shared" si="21"/>
        <v>Millius</v>
      </c>
      <c r="BO60" t="str">
        <f t="shared" si="22"/>
        <v>Ellen</v>
      </c>
      <c r="BP60" t="str">
        <f t="shared" si="23"/>
        <v>Baltschieder</v>
      </c>
    </row>
    <row r="61" spans="1:68" x14ac:dyDescent="0.25">
      <c r="A61" s="15">
        <v>1964</v>
      </c>
      <c r="B61" t="s">
        <v>2316</v>
      </c>
      <c r="C61" s="22" t="s">
        <v>69</v>
      </c>
      <c r="D61" s="83" t="s">
        <v>1819</v>
      </c>
      <c r="E61" s="22"/>
      <c r="F61" s="22"/>
      <c r="P61" s="22"/>
      <c r="Z61" s="22">
        <v>0</v>
      </c>
      <c r="AA61" s="22">
        <v>0</v>
      </c>
      <c r="AB61" s="22">
        <v>0</v>
      </c>
      <c r="AC61" s="22">
        <v>0</v>
      </c>
      <c r="AD61" s="22">
        <v>17</v>
      </c>
      <c r="AE61" s="22">
        <v>0</v>
      </c>
      <c r="AF61" s="22"/>
      <c r="AG61" s="22"/>
      <c r="AH61" s="22"/>
      <c r="AI61" s="22"/>
      <c r="AJ61" s="22">
        <v>0</v>
      </c>
      <c r="AK61" s="22">
        <v>0</v>
      </c>
      <c r="AL61" s="22">
        <v>0</v>
      </c>
      <c r="AM61" s="22">
        <v>0</v>
      </c>
      <c r="AN61" s="22">
        <v>0</v>
      </c>
      <c r="AO61" s="22">
        <v>0</v>
      </c>
      <c r="AP61" s="22">
        <v>0</v>
      </c>
      <c r="AQ61" s="22">
        <v>0</v>
      </c>
      <c r="AR61" s="22">
        <v>0</v>
      </c>
      <c r="AS61" s="22">
        <v>0</v>
      </c>
      <c r="AT61" s="22">
        <v>0</v>
      </c>
      <c r="AU61" s="22">
        <v>0</v>
      </c>
      <c r="AV61" s="22">
        <v>0</v>
      </c>
      <c r="AW61" s="22">
        <v>0</v>
      </c>
      <c r="AX61" s="22">
        <v>0</v>
      </c>
      <c r="AY61" s="22">
        <v>0</v>
      </c>
      <c r="AZ61" s="22">
        <v>0</v>
      </c>
      <c r="BA61" s="22">
        <v>0</v>
      </c>
      <c r="BB61" s="22">
        <v>0</v>
      </c>
      <c r="BC61" s="22">
        <v>0</v>
      </c>
      <c r="BD61">
        <f t="shared" si="12"/>
        <v>17</v>
      </c>
      <c r="BE61" s="64">
        <f t="shared" si="13"/>
        <v>17</v>
      </c>
      <c r="BF61" s="64">
        <f t="shared" si="14"/>
        <v>0</v>
      </c>
      <c r="BG61" s="64">
        <f t="shared" si="15"/>
        <v>0</v>
      </c>
      <c r="BH61" s="64">
        <f t="shared" si="16"/>
        <v>0</v>
      </c>
      <c r="BI61" s="64">
        <f t="shared" si="17"/>
        <v>0</v>
      </c>
      <c r="BJ61" s="64">
        <f t="shared" si="18"/>
        <v>0</v>
      </c>
      <c r="BK61" s="64">
        <f t="shared" si="19"/>
        <v>0</v>
      </c>
      <c r="BL61" s="109">
        <f t="shared" si="20"/>
        <v>17</v>
      </c>
      <c r="BM61">
        <v>14</v>
      </c>
      <c r="BN61" t="str">
        <f t="shared" si="21"/>
        <v>Noussan Hodara</v>
      </c>
      <c r="BO61" t="str">
        <f t="shared" si="22"/>
        <v>Christine</v>
      </c>
      <c r="BP61" t="str">
        <f t="shared" si="23"/>
        <v>Chêne Bougeries</v>
      </c>
    </row>
    <row r="62" spans="1:68" x14ac:dyDescent="0.25">
      <c r="A62" s="89">
        <v>1963</v>
      </c>
      <c r="B62" s="71" t="s">
        <v>490</v>
      </c>
      <c r="C62" s="22" t="s">
        <v>485</v>
      </c>
      <c r="D62" s="83" t="s">
        <v>480</v>
      </c>
      <c r="J62" s="22"/>
      <c r="L62" s="22"/>
      <c r="M62" s="22"/>
      <c r="O62" s="22"/>
      <c r="P62" s="22"/>
      <c r="W62" s="22"/>
      <c r="X62" s="22"/>
      <c r="Y62" s="22"/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/>
      <c r="AG62" s="22"/>
      <c r="AH62" s="22"/>
      <c r="AI62" s="22"/>
      <c r="AJ62" s="22">
        <v>0</v>
      </c>
      <c r="AK62" s="22">
        <v>0</v>
      </c>
      <c r="AL62" s="22">
        <v>17</v>
      </c>
      <c r="AM62" s="41">
        <v>0</v>
      </c>
      <c r="AN62" s="22">
        <v>0</v>
      </c>
      <c r="AO62" s="22">
        <v>0</v>
      </c>
      <c r="AP62" s="22">
        <v>0</v>
      </c>
      <c r="AQ62" s="22">
        <v>0</v>
      </c>
      <c r="AR62" s="22">
        <v>0</v>
      </c>
      <c r="AS62" s="22">
        <v>0</v>
      </c>
      <c r="AT62" s="22">
        <v>0</v>
      </c>
      <c r="AU62" s="22">
        <v>0</v>
      </c>
      <c r="AV62" s="22">
        <v>0</v>
      </c>
      <c r="AW62" s="22">
        <v>0</v>
      </c>
      <c r="AX62" s="22">
        <v>0</v>
      </c>
      <c r="AY62" s="22">
        <v>0</v>
      </c>
      <c r="AZ62" s="22">
        <v>0</v>
      </c>
      <c r="BA62" s="22">
        <v>0</v>
      </c>
      <c r="BB62" s="22">
        <v>0</v>
      </c>
      <c r="BC62" s="22">
        <v>0</v>
      </c>
      <c r="BD62">
        <f t="shared" si="12"/>
        <v>17</v>
      </c>
      <c r="BE62" s="64">
        <f t="shared" si="13"/>
        <v>17</v>
      </c>
      <c r="BF62" s="64">
        <f t="shared" si="14"/>
        <v>0</v>
      </c>
      <c r="BG62" s="64">
        <f t="shared" si="15"/>
        <v>0</v>
      </c>
      <c r="BH62" s="64">
        <f t="shared" si="16"/>
        <v>0</v>
      </c>
      <c r="BI62" s="64">
        <f t="shared" si="17"/>
        <v>0</v>
      </c>
      <c r="BJ62" s="64">
        <f t="shared" si="18"/>
        <v>0</v>
      </c>
      <c r="BK62" s="64">
        <f t="shared" si="19"/>
        <v>0</v>
      </c>
      <c r="BL62" s="109">
        <f t="shared" si="20"/>
        <v>17</v>
      </c>
      <c r="BM62">
        <v>14</v>
      </c>
      <c r="BN62" t="str">
        <f t="shared" si="21"/>
        <v>Sallin</v>
      </c>
      <c r="BO62" t="str">
        <f t="shared" si="22"/>
        <v>Marianne</v>
      </c>
      <c r="BP62" t="str">
        <f t="shared" si="23"/>
        <v>Marly</v>
      </c>
    </row>
    <row r="63" spans="1:68" x14ac:dyDescent="0.25">
      <c r="A63" s="15">
        <v>1969</v>
      </c>
      <c r="B63" t="s">
        <v>2642</v>
      </c>
      <c r="C63" s="22" t="s">
        <v>2437</v>
      </c>
      <c r="D63" s="83" t="s">
        <v>2551</v>
      </c>
      <c r="E63" s="22"/>
      <c r="F63" s="22"/>
      <c r="Z63" s="22">
        <v>0</v>
      </c>
      <c r="AA63" s="22">
        <v>17</v>
      </c>
      <c r="AB63" s="22">
        <v>0</v>
      </c>
      <c r="AC63" s="22">
        <v>0</v>
      </c>
      <c r="AD63" s="22">
        <v>0</v>
      </c>
      <c r="AE63" s="22">
        <v>0</v>
      </c>
      <c r="AF63" s="22">
        <v>0</v>
      </c>
      <c r="AG63" s="22">
        <v>0</v>
      </c>
      <c r="AH63" s="22">
        <v>0</v>
      </c>
      <c r="AI63" s="22">
        <v>0</v>
      </c>
      <c r="AJ63" s="22">
        <v>0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22">
        <v>0</v>
      </c>
      <c r="AU63" s="22">
        <v>0</v>
      </c>
      <c r="AV63" s="22">
        <v>0</v>
      </c>
      <c r="AW63" s="22">
        <v>0</v>
      </c>
      <c r="AX63" s="22">
        <v>0</v>
      </c>
      <c r="AY63" s="22">
        <v>0</v>
      </c>
      <c r="AZ63" s="22">
        <v>0</v>
      </c>
      <c r="BA63" s="22">
        <v>0</v>
      </c>
      <c r="BB63" s="22">
        <v>0</v>
      </c>
      <c r="BC63" s="22">
        <v>0</v>
      </c>
      <c r="BD63">
        <f t="shared" si="12"/>
        <v>17</v>
      </c>
      <c r="BE63" s="64">
        <f t="shared" si="13"/>
        <v>17</v>
      </c>
      <c r="BF63" s="64">
        <f t="shared" si="14"/>
        <v>0</v>
      </c>
      <c r="BG63" s="64">
        <f t="shared" si="15"/>
        <v>0</v>
      </c>
      <c r="BH63" s="64">
        <f t="shared" si="16"/>
        <v>0</v>
      </c>
      <c r="BI63" s="64">
        <f t="shared" si="17"/>
        <v>0</v>
      </c>
      <c r="BJ63" s="64">
        <f t="shared" si="18"/>
        <v>0</v>
      </c>
      <c r="BK63" s="64">
        <f t="shared" si="19"/>
        <v>0</v>
      </c>
      <c r="BL63" s="109">
        <f t="shared" si="20"/>
        <v>17</v>
      </c>
      <c r="BM63">
        <v>14</v>
      </c>
      <c r="BN63" t="str">
        <f t="shared" si="21"/>
        <v>Zurbrugg</v>
      </c>
      <c r="BO63" t="str">
        <f t="shared" si="22"/>
        <v>Barbara</v>
      </c>
      <c r="BP63" t="str">
        <f t="shared" si="23"/>
        <v>Reichenbach I. K.</v>
      </c>
    </row>
    <row r="64" spans="1:68" x14ac:dyDescent="0.25">
      <c r="A64" s="15">
        <v>1968</v>
      </c>
      <c r="B64" t="s">
        <v>2643</v>
      </c>
      <c r="C64" s="22" t="s">
        <v>819</v>
      </c>
      <c r="D64" s="83" t="s">
        <v>2628</v>
      </c>
      <c r="E64" s="22"/>
      <c r="F64" s="22"/>
      <c r="O64" s="22"/>
      <c r="P64" s="22"/>
      <c r="W64" s="22"/>
      <c r="X64" s="22"/>
      <c r="Y64" s="22"/>
      <c r="Z64" s="22">
        <v>0</v>
      </c>
      <c r="AA64" s="22">
        <v>15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  <c r="AH64" s="22">
        <v>0</v>
      </c>
      <c r="AI64" s="22">
        <v>0</v>
      </c>
      <c r="AJ64" s="22">
        <v>0</v>
      </c>
      <c r="AK64" s="22">
        <v>0</v>
      </c>
      <c r="AL64" s="22">
        <v>0</v>
      </c>
      <c r="AM64" s="22">
        <v>0</v>
      </c>
      <c r="AN64" s="22">
        <v>0</v>
      </c>
      <c r="AO64" s="22">
        <v>0</v>
      </c>
      <c r="AP64" s="22">
        <v>0</v>
      </c>
      <c r="AQ64" s="22">
        <v>0</v>
      </c>
      <c r="AR64" s="22">
        <v>0</v>
      </c>
      <c r="AS64" s="22">
        <v>0</v>
      </c>
      <c r="AT64" s="22">
        <v>0</v>
      </c>
      <c r="AU64" s="22">
        <v>0</v>
      </c>
      <c r="AV64" s="22">
        <v>0</v>
      </c>
      <c r="AW64" s="22">
        <v>0</v>
      </c>
      <c r="AX64" s="22">
        <v>0</v>
      </c>
      <c r="AY64" s="22">
        <v>0</v>
      </c>
      <c r="AZ64" s="22">
        <v>0</v>
      </c>
      <c r="BA64" s="22">
        <v>0</v>
      </c>
      <c r="BB64" s="22">
        <v>0</v>
      </c>
      <c r="BC64" s="22">
        <v>0</v>
      </c>
      <c r="BD64">
        <f t="shared" si="12"/>
        <v>15</v>
      </c>
      <c r="BE64" s="64">
        <f t="shared" si="13"/>
        <v>15</v>
      </c>
      <c r="BF64" s="64">
        <f t="shared" si="14"/>
        <v>0</v>
      </c>
      <c r="BG64" s="64">
        <f t="shared" si="15"/>
        <v>0</v>
      </c>
      <c r="BH64" s="64">
        <f t="shared" si="16"/>
        <v>0</v>
      </c>
      <c r="BI64" s="64">
        <f t="shared" si="17"/>
        <v>0</v>
      </c>
      <c r="BJ64" s="64">
        <f t="shared" si="18"/>
        <v>0</v>
      </c>
      <c r="BK64" s="64">
        <f t="shared" si="19"/>
        <v>0</v>
      </c>
      <c r="BL64" s="109">
        <f t="shared" si="20"/>
        <v>15</v>
      </c>
      <c r="BM64">
        <v>15</v>
      </c>
      <c r="BN64" t="str">
        <f t="shared" si="21"/>
        <v>Andenmatten Zufferey</v>
      </c>
      <c r="BO64" t="str">
        <f t="shared" si="22"/>
        <v>Franziska</v>
      </c>
      <c r="BP64" t="str">
        <f t="shared" si="23"/>
        <v>Vissoie</v>
      </c>
    </row>
    <row r="65" spans="1:68" x14ac:dyDescent="0.25">
      <c r="A65" s="15">
        <v>1962</v>
      </c>
      <c r="B65" s="22" t="s">
        <v>1029</v>
      </c>
      <c r="C65" s="22" t="s">
        <v>1030</v>
      </c>
      <c r="D65" s="83" t="s">
        <v>1031</v>
      </c>
      <c r="E65" s="22"/>
      <c r="F65" s="22"/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/>
      <c r="AG65" s="22"/>
      <c r="AH65" s="22"/>
      <c r="AI65" s="22"/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15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22">
        <v>0</v>
      </c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v>0</v>
      </c>
      <c r="BC65" s="22">
        <v>0</v>
      </c>
      <c r="BD65">
        <f t="shared" si="12"/>
        <v>15</v>
      </c>
      <c r="BE65" s="64">
        <f t="shared" si="13"/>
        <v>15</v>
      </c>
      <c r="BF65" s="64">
        <f t="shared" si="14"/>
        <v>0</v>
      </c>
      <c r="BG65" s="64">
        <f t="shared" si="15"/>
        <v>0</v>
      </c>
      <c r="BH65" s="64">
        <f t="shared" si="16"/>
        <v>0</v>
      </c>
      <c r="BI65" s="64">
        <f t="shared" si="17"/>
        <v>0</v>
      </c>
      <c r="BJ65" s="64">
        <f t="shared" si="18"/>
        <v>0</v>
      </c>
      <c r="BK65" s="64">
        <f t="shared" si="19"/>
        <v>0</v>
      </c>
      <c r="BL65" s="109">
        <f t="shared" si="20"/>
        <v>15</v>
      </c>
      <c r="BM65">
        <v>15</v>
      </c>
      <c r="BN65" t="str">
        <f t="shared" si="21"/>
        <v>Boillat Kireev</v>
      </c>
      <c r="BO65" t="str">
        <f t="shared" si="22"/>
        <v>Véronique</v>
      </c>
      <c r="BP65" t="str">
        <f t="shared" si="23"/>
        <v>Echandens-Denges</v>
      </c>
    </row>
    <row r="66" spans="1:68" x14ac:dyDescent="0.25">
      <c r="A66" s="15">
        <v>1970</v>
      </c>
      <c r="B66" t="s">
        <v>2884</v>
      </c>
      <c r="C66" s="22" t="s">
        <v>2582</v>
      </c>
      <c r="D66" s="83" t="s">
        <v>2195</v>
      </c>
      <c r="Z66" s="18">
        <v>0</v>
      </c>
      <c r="AA66" s="22">
        <v>0</v>
      </c>
      <c r="AB66" s="22">
        <v>0</v>
      </c>
      <c r="AC66" s="22">
        <v>15</v>
      </c>
      <c r="AD66" s="22">
        <v>0</v>
      </c>
      <c r="AE66" s="22">
        <v>0</v>
      </c>
      <c r="AF66" s="22">
        <v>0</v>
      </c>
      <c r="AG66" s="22">
        <v>0</v>
      </c>
      <c r="AH66" s="22">
        <v>0</v>
      </c>
      <c r="AI66" s="22">
        <v>0</v>
      </c>
      <c r="AJ66" s="22">
        <v>0</v>
      </c>
      <c r="AK66" s="22">
        <v>0</v>
      </c>
      <c r="AL66" s="22">
        <v>0</v>
      </c>
      <c r="AM66" s="22">
        <v>0</v>
      </c>
      <c r="AN66" s="22">
        <v>0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22">
        <v>0</v>
      </c>
      <c r="AU66" s="22">
        <v>0</v>
      </c>
      <c r="AV66" s="22">
        <v>0</v>
      </c>
      <c r="AW66" s="22">
        <v>0</v>
      </c>
      <c r="AX66" s="22">
        <v>0</v>
      </c>
      <c r="AY66" s="22">
        <v>0</v>
      </c>
      <c r="AZ66" s="22">
        <v>0</v>
      </c>
      <c r="BA66" s="22">
        <v>0</v>
      </c>
      <c r="BB66" s="22">
        <v>0</v>
      </c>
      <c r="BC66" s="22">
        <v>0</v>
      </c>
      <c r="BD66">
        <f t="shared" si="12"/>
        <v>15</v>
      </c>
      <c r="BE66" s="64">
        <f t="shared" si="13"/>
        <v>15</v>
      </c>
      <c r="BF66" s="64">
        <f t="shared" si="14"/>
        <v>0</v>
      </c>
      <c r="BG66" s="64">
        <f t="shared" si="15"/>
        <v>0</v>
      </c>
      <c r="BH66" s="64">
        <f t="shared" si="16"/>
        <v>0</v>
      </c>
      <c r="BI66" s="64">
        <f t="shared" si="17"/>
        <v>0</v>
      </c>
      <c r="BJ66" s="64">
        <f t="shared" si="18"/>
        <v>0</v>
      </c>
      <c r="BK66" s="64">
        <f t="shared" si="19"/>
        <v>0</v>
      </c>
      <c r="BL66" s="109">
        <f t="shared" si="20"/>
        <v>15</v>
      </c>
      <c r="BM66">
        <v>15</v>
      </c>
      <c r="BN66" t="str">
        <f t="shared" si="21"/>
        <v>Bouchardy</v>
      </c>
      <c r="BO66" t="str">
        <f t="shared" si="22"/>
        <v>Carole</v>
      </c>
      <c r="BP66" t="str">
        <f t="shared" si="23"/>
        <v>Bernex</v>
      </c>
    </row>
    <row r="67" spans="1:68" x14ac:dyDescent="0.25">
      <c r="A67" s="15">
        <v>1963</v>
      </c>
      <c r="B67" t="s">
        <v>1829</v>
      </c>
      <c r="C67" s="22" t="s">
        <v>1824</v>
      </c>
      <c r="D67" s="40" t="s">
        <v>1822</v>
      </c>
      <c r="E67" s="40"/>
      <c r="F67" s="40"/>
      <c r="J67" s="22"/>
      <c r="K67" s="22"/>
      <c r="L67" s="22"/>
      <c r="M67" s="22"/>
      <c r="N67" s="22"/>
      <c r="O67" s="22"/>
      <c r="P67" s="22"/>
      <c r="W67" s="22"/>
      <c r="X67" s="22"/>
      <c r="Y67" s="22"/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/>
      <c r="AG67" s="22"/>
      <c r="AH67" s="22"/>
      <c r="AI67" s="22"/>
      <c r="AJ67" s="22">
        <v>0</v>
      </c>
      <c r="AK67" s="22">
        <v>0</v>
      </c>
      <c r="AL67" s="22">
        <v>0</v>
      </c>
      <c r="AM67" s="22">
        <v>0</v>
      </c>
      <c r="AN67" s="22">
        <v>0</v>
      </c>
      <c r="AO67" s="22">
        <v>0</v>
      </c>
      <c r="AP67" s="22">
        <v>0</v>
      </c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15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>
        <f t="shared" si="12"/>
        <v>15</v>
      </c>
      <c r="BE67" s="64">
        <f t="shared" si="13"/>
        <v>15</v>
      </c>
      <c r="BF67" s="64">
        <f t="shared" si="14"/>
        <v>0</v>
      </c>
      <c r="BG67" s="64">
        <f t="shared" si="15"/>
        <v>0</v>
      </c>
      <c r="BH67" s="64">
        <f t="shared" si="16"/>
        <v>0</v>
      </c>
      <c r="BI67" s="64">
        <f t="shared" si="17"/>
        <v>0</v>
      </c>
      <c r="BJ67" s="64">
        <f t="shared" si="18"/>
        <v>0</v>
      </c>
      <c r="BK67" s="64">
        <f t="shared" si="19"/>
        <v>0</v>
      </c>
      <c r="BL67" s="109">
        <f t="shared" si="20"/>
        <v>15</v>
      </c>
      <c r="BM67">
        <v>15</v>
      </c>
      <c r="BN67" t="str">
        <f t="shared" si="21"/>
        <v>Gattlen Debbiche</v>
      </c>
      <c r="BO67" t="str">
        <f t="shared" si="22"/>
        <v>Diazira</v>
      </c>
      <c r="BP67" t="str">
        <f t="shared" si="23"/>
        <v>Vernier</v>
      </c>
    </row>
    <row r="68" spans="1:68" x14ac:dyDescent="0.25">
      <c r="A68" s="15">
        <v>1961</v>
      </c>
      <c r="B68" t="s">
        <v>3061</v>
      </c>
      <c r="C68" s="22" t="s">
        <v>3053</v>
      </c>
      <c r="D68" s="83" t="s">
        <v>3044</v>
      </c>
      <c r="E68" s="22"/>
      <c r="F68" s="22"/>
      <c r="J68" s="22"/>
      <c r="L68" s="22"/>
      <c r="M68" s="22"/>
      <c r="P68" s="22"/>
      <c r="R68" s="22"/>
      <c r="W68" s="22"/>
      <c r="X68" s="22"/>
      <c r="Y68" s="22"/>
      <c r="Z68" s="22">
        <v>0</v>
      </c>
      <c r="AA68" s="22">
        <v>0</v>
      </c>
      <c r="AB68" s="22">
        <v>15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2">
        <v>0</v>
      </c>
      <c r="AI68" s="22">
        <v>0</v>
      </c>
      <c r="AJ68" s="22">
        <v>0</v>
      </c>
      <c r="AK68" s="22">
        <v>0</v>
      </c>
      <c r="AL68" s="22">
        <v>0</v>
      </c>
      <c r="AM68" s="22">
        <v>0</v>
      </c>
      <c r="AN68" s="22">
        <v>0</v>
      </c>
      <c r="AO68" s="22">
        <v>0</v>
      </c>
      <c r="AP68" s="22">
        <v>0</v>
      </c>
      <c r="AQ68" s="22">
        <v>0</v>
      </c>
      <c r="AR68" s="22">
        <v>0</v>
      </c>
      <c r="AS68" s="22">
        <v>0</v>
      </c>
      <c r="AT68" s="22">
        <v>0</v>
      </c>
      <c r="AU68" s="22">
        <v>0</v>
      </c>
      <c r="AV68" s="22">
        <v>0</v>
      </c>
      <c r="AW68" s="22">
        <v>0</v>
      </c>
      <c r="AX68" s="22">
        <v>0</v>
      </c>
      <c r="AY68" s="22">
        <v>0</v>
      </c>
      <c r="AZ68" s="22">
        <v>0</v>
      </c>
      <c r="BA68" s="22">
        <v>0</v>
      </c>
      <c r="BB68" s="22">
        <v>0</v>
      </c>
      <c r="BC68" s="22">
        <v>0</v>
      </c>
      <c r="BD68">
        <f t="shared" si="12"/>
        <v>15</v>
      </c>
      <c r="BE68" s="64">
        <f t="shared" si="13"/>
        <v>15</v>
      </c>
      <c r="BF68" s="64">
        <f t="shared" si="14"/>
        <v>0</v>
      </c>
      <c r="BG68" s="64">
        <f t="shared" si="15"/>
        <v>0</v>
      </c>
      <c r="BH68" s="64">
        <f t="shared" si="16"/>
        <v>0</v>
      </c>
      <c r="BI68" s="64">
        <f t="shared" si="17"/>
        <v>0</v>
      </c>
      <c r="BJ68" s="64">
        <f t="shared" si="18"/>
        <v>0</v>
      </c>
      <c r="BK68" s="64">
        <f t="shared" si="19"/>
        <v>0</v>
      </c>
      <c r="BL68" s="109">
        <f t="shared" si="20"/>
        <v>15</v>
      </c>
      <c r="BM68">
        <v>15</v>
      </c>
      <c r="BN68" t="str">
        <f t="shared" si="21"/>
        <v>Reboul</v>
      </c>
      <c r="BO68" t="str">
        <f t="shared" si="22"/>
        <v>Rachel</v>
      </c>
      <c r="BP68" t="str">
        <f t="shared" si="23"/>
        <v>Nimes</v>
      </c>
    </row>
    <row r="69" spans="1:68" x14ac:dyDescent="0.25">
      <c r="A69" s="19">
        <v>1970</v>
      </c>
      <c r="B69" s="22" t="s">
        <v>1619</v>
      </c>
      <c r="C69" s="22" t="s">
        <v>1620</v>
      </c>
      <c r="D69" s="83" t="s">
        <v>1621</v>
      </c>
      <c r="E69" s="22"/>
      <c r="F69" s="22"/>
      <c r="Z69" s="22">
        <v>15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G69" s="22"/>
      <c r="AH69" s="22"/>
      <c r="AI69" s="22"/>
      <c r="AJ69" s="22">
        <v>0</v>
      </c>
      <c r="AK69" s="22"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v>0</v>
      </c>
      <c r="AQ69" s="22">
        <v>0</v>
      </c>
      <c r="AR69" s="22">
        <v>0</v>
      </c>
      <c r="AS69" s="22">
        <v>0</v>
      </c>
      <c r="AT69" s="22">
        <v>0</v>
      </c>
      <c r="AU69" s="22">
        <v>0</v>
      </c>
      <c r="AV69" s="22">
        <v>0</v>
      </c>
      <c r="AW69" s="22">
        <v>0</v>
      </c>
      <c r="AX69" s="22">
        <v>0</v>
      </c>
      <c r="AY69" s="22">
        <v>0</v>
      </c>
      <c r="AZ69" s="22">
        <v>0</v>
      </c>
      <c r="BA69" s="22">
        <v>0</v>
      </c>
      <c r="BB69" s="22">
        <v>0</v>
      </c>
      <c r="BC69" s="22">
        <v>0</v>
      </c>
      <c r="BD69">
        <f t="shared" si="12"/>
        <v>15</v>
      </c>
      <c r="BE69" s="64">
        <f t="shared" si="13"/>
        <v>15</v>
      </c>
      <c r="BF69" s="64">
        <f t="shared" si="14"/>
        <v>0</v>
      </c>
      <c r="BG69" s="64">
        <f t="shared" si="15"/>
        <v>0</v>
      </c>
      <c r="BH69" s="64">
        <f t="shared" si="16"/>
        <v>0</v>
      </c>
      <c r="BI69" s="64">
        <f t="shared" si="17"/>
        <v>0</v>
      </c>
      <c r="BJ69" s="64">
        <f t="shared" si="18"/>
        <v>0</v>
      </c>
      <c r="BK69" s="64">
        <f t="shared" si="19"/>
        <v>0</v>
      </c>
      <c r="BL69" s="109">
        <f t="shared" si="20"/>
        <v>15</v>
      </c>
      <c r="BM69">
        <v>15</v>
      </c>
      <c r="BN69" t="str">
        <f t="shared" si="21"/>
        <v>Sealy</v>
      </c>
      <c r="BO69" t="str">
        <f t="shared" si="22"/>
        <v>Heather</v>
      </c>
      <c r="BP69" t="str">
        <f t="shared" si="23"/>
        <v>Morillon GBR</v>
      </c>
    </row>
    <row r="70" spans="1:68" x14ac:dyDescent="0.25">
      <c r="A70" s="15">
        <v>1964</v>
      </c>
      <c r="B70" t="s">
        <v>2267</v>
      </c>
      <c r="C70" s="22" t="s">
        <v>2315</v>
      </c>
      <c r="D70" s="83" t="s">
        <v>2314</v>
      </c>
      <c r="O70" s="22"/>
      <c r="P70" s="22"/>
      <c r="V70" s="22"/>
      <c r="W70" s="22"/>
      <c r="X70" s="22"/>
      <c r="Y70" s="22"/>
      <c r="Z70" s="22">
        <v>0</v>
      </c>
      <c r="AA70" s="22">
        <v>0</v>
      </c>
      <c r="AB70" s="22">
        <v>0</v>
      </c>
      <c r="AC70" s="22">
        <v>0</v>
      </c>
      <c r="AD70" s="22">
        <v>15</v>
      </c>
      <c r="AE70" s="22">
        <v>0</v>
      </c>
      <c r="AF70" s="22"/>
      <c r="AG70" s="22"/>
      <c r="AH70" s="22"/>
      <c r="AI70" s="22"/>
      <c r="AJ70" s="22">
        <v>0</v>
      </c>
      <c r="AK70" s="22">
        <v>0</v>
      </c>
      <c r="AL70" s="22">
        <v>0</v>
      </c>
      <c r="AM70" s="22">
        <v>0</v>
      </c>
      <c r="AN70" s="22">
        <v>0</v>
      </c>
      <c r="AO70" s="22">
        <v>0</v>
      </c>
      <c r="AP70" s="22">
        <v>0</v>
      </c>
      <c r="AQ70" s="22">
        <v>0</v>
      </c>
      <c r="AR70" s="22">
        <v>0</v>
      </c>
      <c r="AS70" s="22">
        <v>0</v>
      </c>
      <c r="AT70" s="22">
        <v>0</v>
      </c>
      <c r="AU70" s="22">
        <v>0</v>
      </c>
      <c r="AV70" s="22">
        <v>0</v>
      </c>
      <c r="AW70" s="22">
        <v>0</v>
      </c>
      <c r="AX70" s="22">
        <v>0</v>
      </c>
      <c r="AY70" s="22">
        <v>0</v>
      </c>
      <c r="AZ70" s="22">
        <v>0</v>
      </c>
      <c r="BA70" s="22">
        <v>0</v>
      </c>
      <c r="BB70" s="22">
        <v>0</v>
      </c>
      <c r="BC70" s="22">
        <v>0</v>
      </c>
      <c r="BD70">
        <f t="shared" ref="BD70:BD101" si="24">SUM(G70:BC70)</f>
        <v>15</v>
      </c>
      <c r="BE70" s="64">
        <f t="shared" ref="BE70:BE101" si="25">IF(BD70=0,0,LARGE(G70:BC70,1))</f>
        <v>15</v>
      </c>
      <c r="BF70" s="64">
        <f t="shared" ref="BF70:BF101" si="26">IF(BD70=0,0,LARGE(G70:BC70,2))</f>
        <v>0</v>
      </c>
      <c r="BG70" s="64">
        <f t="shared" ref="BG70:BG101" si="27">IF(BD70=0,0,LARGE(G70:BC70,3))</f>
        <v>0</v>
      </c>
      <c r="BH70" s="64">
        <f t="shared" ref="BH70:BH101" si="28">IF(BD70=0,0,LARGE(G70:BC70,4))</f>
        <v>0</v>
      </c>
      <c r="BI70" s="64">
        <f t="shared" ref="BI70:BI101" si="29">IF(BD70=0,0,LARGE(G70:BC70,5))</f>
        <v>0</v>
      </c>
      <c r="BJ70" s="64">
        <f t="shared" ref="BJ70:BJ101" si="30">IF(BD70=0,0,LARGE(G70:BC70,6))</f>
        <v>0</v>
      </c>
      <c r="BK70" s="64">
        <f t="shared" ref="BK70:BK101" si="31">IF(BD70=0,0,LARGE(G70:BC70,7))</f>
        <v>0</v>
      </c>
      <c r="BL70" s="109">
        <f t="shared" ref="BL70:BL101" si="32">SUM(BE70:BK70)</f>
        <v>15</v>
      </c>
      <c r="BM70">
        <v>15</v>
      </c>
      <c r="BN70" t="str">
        <f t="shared" si="21"/>
        <v>Simand</v>
      </c>
      <c r="BO70" t="str">
        <f t="shared" si="22"/>
        <v>Agnès</v>
      </c>
      <c r="BP70" t="str">
        <f t="shared" si="23"/>
        <v>Chamalièes</v>
      </c>
    </row>
    <row r="71" spans="1:68" x14ac:dyDescent="0.25">
      <c r="A71" s="15">
        <v>1969</v>
      </c>
      <c r="B71" s="22" t="s">
        <v>737</v>
      </c>
      <c r="C71" s="22" t="s">
        <v>879</v>
      </c>
      <c r="D71" s="83" t="s">
        <v>739</v>
      </c>
      <c r="E71" s="22"/>
      <c r="F71" s="22"/>
      <c r="P71" s="22"/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/>
      <c r="AG71" s="22"/>
      <c r="AH71" s="22"/>
      <c r="AI71" s="22"/>
      <c r="AJ71" s="22">
        <v>0</v>
      </c>
      <c r="AK71" s="22">
        <v>0</v>
      </c>
      <c r="AL71" s="22">
        <v>0</v>
      </c>
      <c r="AM71" s="22">
        <v>0</v>
      </c>
      <c r="AN71" s="22">
        <v>15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0</v>
      </c>
      <c r="BC71" s="22">
        <v>0</v>
      </c>
      <c r="BD71">
        <f t="shared" si="24"/>
        <v>15</v>
      </c>
      <c r="BE71" s="64">
        <f t="shared" si="25"/>
        <v>15</v>
      </c>
      <c r="BF71" s="64">
        <f t="shared" si="26"/>
        <v>0</v>
      </c>
      <c r="BG71" s="64">
        <f t="shared" si="27"/>
        <v>0</v>
      </c>
      <c r="BH71" s="64">
        <f t="shared" si="28"/>
        <v>0</v>
      </c>
      <c r="BI71" s="64">
        <f t="shared" si="29"/>
        <v>0</v>
      </c>
      <c r="BJ71" s="64">
        <f t="shared" si="30"/>
        <v>0</v>
      </c>
      <c r="BK71" s="64">
        <f t="shared" si="31"/>
        <v>0</v>
      </c>
      <c r="BL71" s="109">
        <f t="shared" si="32"/>
        <v>15</v>
      </c>
      <c r="BM71">
        <v>15</v>
      </c>
      <c r="BN71" t="str">
        <f t="shared" si="21"/>
        <v>Zimmermann</v>
      </c>
      <c r="BO71" t="str">
        <f t="shared" si="22"/>
        <v>Flavia</v>
      </c>
      <c r="BP71" t="str">
        <f t="shared" si="23"/>
        <v>Visperterminen</v>
      </c>
    </row>
    <row r="72" spans="1:68" x14ac:dyDescent="0.25">
      <c r="A72" s="15">
        <v>1963</v>
      </c>
      <c r="B72" t="s">
        <v>2644</v>
      </c>
      <c r="C72" s="22" t="s">
        <v>2436</v>
      </c>
      <c r="D72" s="83" t="s">
        <v>2629</v>
      </c>
      <c r="E72" s="22"/>
      <c r="F72" s="22"/>
      <c r="Z72" s="22">
        <v>0</v>
      </c>
      <c r="AA72" s="22">
        <v>14</v>
      </c>
      <c r="AB72" s="22">
        <v>0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2">
        <v>0</v>
      </c>
      <c r="AJ72" s="22">
        <v>0</v>
      </c>
      <c r="AK72" s="22">
        <v>0</v>
      </c>
      <c r="AL72" s="22">
        <v>0</v>
      </c>
      <c r="AM72" s="22">
        <v>0</v>
      </c>
      <c r="AN72" s="22">
        <v>0</v>
      </c>
      <c r="AO72" s="22">
        <v>0</v>
      </c>
      <c r="AP72" s="22">
        <v>0</v>
      </c>
      <c r="AQ72" s="22">
        <v>0</v>
      </c>
      <c r="AR72" s="22">
        <v>0</v>
      </c>
      <c r="AS72" s="22">
        <v>0</v>
      </c>
      <c r="AT72" s="22">
        <v>0</v>
      </c>
      <c r="AU72" s="22">
        <v>0</v>
      </c>
      <c r="AV72" s="22">
        <v>0</v>
      </c>
      <c r="AW72" s="22">
        <v>0</v>
      </c>
      <c r="AX72" s="22">
        <v>0</v>
      </c>
      <c r="AY72" s="22">
        <v>0</v>
      </c>
      <c r="AZ72" s="22">
        <v>0</v>
      </c>
      <c r="BA72" s="22">
        <v>0</v>
      </c>
      <c r="BB72" s="22">
        <v>0</v>
      </c>
      <c r="BC72" s="22">
        <v>0</v>
      </c>
      <c r="BD72">
        <f t="shared" si="24"/>
        <v>14</v>
      </c>
      <c r="BE72" s="64">
        <f t="shared" si="25"/>
        <v>14</v>
      </c>
      <c r="BF72" s="64">
        <f t="shared" si="26"/>
        <v>0</v>
      </c>
      <c r="BG72" s="64">
        <f t="shared" si="27"/>
        <v>0</v>
      </c>
      <c r="BH72" s="64">
        <f t="shared" si="28"/>
        <v>0</v>
      </c>
      <c r="BI72" s="64">
        <f t="shared" si="29"/>
        <v>0</v>
      </c>
      <c r="BJ72" s="64">
        <f t="shared" si="30"/>
        <v>0</v>
      </c>
      <c r="BK72" s="64">
        <f t="shared" si="31"/>
        <v>0</v>
      </c>
      <c r="BL72" s="109">
        <f t="shared" si="32"/>
        <v>14</v>
      </c>
      <c r="BM72">
        <v>16</v>
      </c>
      <c r="BN72" t="str">
        <f t="shared" si="21"/>
        <v>Bach</v>
      </c>
      <c r="BO72" t="str">
        <f t="shared" si="22"/>
        <v>Francine</v>
      </c>
      <c r="BP72" t="str">
        <f t="shared" si="23"/>
        <v>Lussy</v>
      </c>
    </row>
    <row r="73" spans="1:68" x14ac:dyDescent="0.25">
      <c r="A73" s="15">
        <v>1969</v>
      </c>
      <c r="B73" t="s">
        <v>1830</v>
      </c>
      <c r="C73" s="22" t="s">
        <v>1269</v>
      </c>
      <c r="D73" s="42" t="s">
        <v>1819</v>
      </c>
      <c r="J73" s="22"/>
      <c r="L73" s="22"/>
      <c r="M73" s="22"/>
      <c r="N73" s="22"/>
      <c r="O73" s="22"/>
      <c r="P73" s="22"/>
      <c r="R73" s="22"/>
      <c r="W73" s="22"/>
      <c r="X73" s="22"/>
      <c r="Y73" s="22"/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/>
      <c r="AG73" s="22"/>
      <c r="AH73" s="22"/>
      <c r="AI73" s="22"/>
      <c r="AJ73" s="22">
        <v>0</v>
      </c>
      <c r="AK73" s="22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2">
        <v>0</v>
      </c>
      <c r="AS73" s="22">
        <v>0</v>
      </c>
      <c r="AT73" s="22">
        <v>0</v>
      </c>
      <c r="AU73" s="22">
        <v>0</v>
      </c>
      <c r="AV73" s="22">
        <v>0</v>
      </c>
      <c r="AW73" s="22">
        <v>0</v>
      </c>
      <c r="AX73" s="22">
        <v>14</v>
      </c>
      <c r="AY73" s="22">
        <v>0</v>
      </c>
      <c r="AZ73" s="22">
        <v>0</v>
      </c>
      <c r="BA73" s="22">
        <v>0</v>
      </c>
      <c r="BB73" s="22">
        <v>0</v>
      </c>
      <c r="BC73" s="22">
        <v>0</v>
      </c>
      <c r="BD73">
        <f t="shared" si="24"/>
        <v>14</v>
      </c>
      <c r="BE73" s="64">
        <f t="shared" si="25"/>
        <v>14</v>
      </c>
      <c r="BF73" s="64">
        <f t="shared" si="26"/>
        <v>0</v>
      </c>
      <c r="BG73" s="64">
        <f t="shared" si="27"/>
        <v>0</v>
      </c>
      <c r="BH73" s="64">
        <f t="shared" si="28"/>
        <v>0</v>
      </c>
      <c r="BI73" s="64">
        <f t="shared" si="29"/>
        <v>0</v>
      </c>
      <c r="BJ73" s="64">
        <f t="shared" si="30"/>
        <v>0</v>
      </c>
      <c r="BK73" s="64">
        <f t="shared" si="31"/>
        <v>0</v>
      </c>
      <c r="BL73" s="109">
        <f t="shared" si="32"/>
        <v>14</v>
      </c>
      <c r="BM73">
        <v>16</v>
      </c>
      <c r="BN73" t="str">
        <f t="shared" si="21"/>
        <v>De Laguiche</v>
      </c>
      <c r="BO73" t="str">
        <f t="shared" si="22"/>
        <v>Sophie</v>
      </c>
      <c r="BP73" t="str">
        <f t="shared" si="23"/>
        <v>Chêne Bougeries</v>
      </c>
    </row>
    <row r="74" spans="1:68" x14ac:dyDescent="0.25">
      <c r="A74" s="15">
        <v>1964</v>
      </c>
      <c r="B74" s="22" t="s">
        <v>1032</v>
      </c>
      <c r="C74" s="22" t="s">
        <v>1033</v>
      </c>
      <c r="D74" s="83" t="s">
        <v>730</v>
      </c>
      <c r="E74" s="22"/>
      <c r="F74" s="22"/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/>
      <c r="AG74" s="22"/>
      <c r="AH74" s="22"/>
      <c r="AI74" s="22"/>
      <c r="AJ74" s="22">
        <v>0</v>
      </c>
      <c r="AK74" s="22">
        <v>0</v>
      </c>
      <c r="AL74" s="22">
        <v>0</v>
      </c>
      <c r="AM74" s="41">
        <v>0</v>
      </c>
      <c r="AN74" s="22">
        <v>0</v>
      </c>
      <c r="AO74" s="22">
        <v>14</v>
      </c>
      <c r="AP74" s="22">
        <v>0</v>
      </c>
      <c r="AQ74" s="22">
        <v>0</v>
      </c>
      <c r="AR74" s="22">
        <v>0</v>
      </c>
      <c r="AS74" s="22">
        <v>0</v>
      </c>
      <c r="AT74" s="22">
        <v>0</v>
      </c>
      <c r="AU74" s="22">
        <v>0</v>
      </c>
      <c r="AV74" s="22">
        <v>0</v>
      </c>
      <c r="AW74" s="22">
        <v>0</v>
      </c>
      <c r="AX74" s="22">
        <v>0</v>
      </c>
      <c r="AY74" s="22">
        <v>0</v>
      </c>
      <c r="AZ74" s="22">
        <v>0</v>
      </c>
      <c r="BA74" s="22">
        <v>0</v>
      </c>
      <c r="BB74" s="22">
        <v>0</v>
      </c>
      <c r="BC74" s="22">
        <v>0</v>
      </c>
      <c r="BD74">
        <f t="shared" si="24"/>
        <v>14</v>
      </c>
      <c r="BE74" s="64">
        <f t="shared" si="25"/>
        <v>14</v>
      </c>
      <c r="BF74" s="64">
        <f t="shared" si="26"/>
        <v>0</v>
      </c>
      <c r="BG74" s="64">
        <f t="shared" si="27"/>
        <v>0</v>
      </c>
      <c r="BH74" s="64">
        <f t="shared" si="28"/>
        <v>0</v>
      </c>
      <c r="BI74" s="64">
        <f t="shared" si="29"/>
        <v>0</v>
      </c>
      <c r="BJ74" s="64">
        <f t="shared" si="30"/>
        <v>0</v>
      </c>
      <c r="BK74" s="64">
        <f t="shared" si="31"/>
        <v>0</v>
      </c>
      <c r="BL74" s="109">
        <f t="shared" si="32"/>
        <v>14</v>
      </c>
      <c r="BM74">
        <v>16</v>
      </c>
      <c r="BN74" t="str">
        <f t="shared" si="21"/>
        <v>Gruber</v>
      </c>
      <c r="BO74" t="str">
        <f t="shared" si="22"/>
        <v>Klaudia</v>
      </c>
      <c r="BP74" t="str">
        <f t="shared" si="23"/>
        <v>Gampel</v>
      </c>
    </row>
    <row r="75" spans="1:68" x14ac:dyDescent="0.25">
      <c r="A75" s="15">
        <v>1965</v>
      </c>
      <c r="B75" t="s">
        <v>2738</v>
      </c>
      <c r="C75" s="22" t="s">
        <v>2876</v>
      </c>
      <c r="D75" s="83" t="s">
        <v>2721</v>
      </c>
      <c r="E75" s="22"/>
      <c r="F75" s="22"/>
      <c r="I75" s="22"/>
      <c r="J75" s="22"/>
      <c r="L75" s="22"/>
      <c r="M75" s="22"/>
      <c r="N75" s="22"/>
      <c r="O75" s="22"/>
      <c r="P75" s="22"/>
      <c r="Q75" s="22"/>
      <c r="W75" s="22"/>
      <c r="X75" s="22"/>
      <c r="Y75" s="22"/>
      <c r="Z75" s="18">
        <v>0</v>
      </c>
      <c r="AA75" s="22">
        <v>0</v>
      </c>
      <c r="AB75" s="22">
        <v>0</v>
      </c>
      <c r="AC75" s="22">
        <v>14</v>
      </c>
      <c r="AD75" s="22">
        <v>0</v>
      </c>
      <c r="AE75" s="22">
        <v>0</v>
      </c>
      <c r="AF75" s="22">
        <v>0</v>
      </c>
      <c r="AG75" s="22">
        <v>0</v>
      </c>
      <c r="AH75" s="22">
        <v>0</v>
      </c>
      <c r="AI75" s="22">
        <v>0</v>
      </c>
      <c r="AJ75" s="22">
        <v>0</v>
      </c>
      <c r="AK75" s="22">
        <v>0</v>
      </c>
      <c r="AL75" s="22">
        <v>0</v>
      </c>
      <c r="AM75" s="22">
        <v>0</v>
      </c>
      <c r="AN75" s="22">
        <v>0</v>
      </c>
      <c r="AO75" s="22">
        <v>0</v>
      </c>
      <c r="AP75" s="22">
        <v>0</v>
      </c>
      <c r="AQ75" s="22">
        <v>0</v>
      </c>
      <c r="AR75" s="22">
        <v>0</v>
      </c>
      <c r="AS75" s="22">
        <v>0</v>
      </c>
      <c r="AT75" s="22">
        <v>0</v>
      </c>
      <c r="AU75" s="22">
        <v>0</v>
      </c>
      <c r="AV75" s="22">
        <v>0</v>
      </c>
      <c r="AW75" s="22">
        <v>0</v>
      </c>
      <c r="AX75" s="22">
        <v>0</v>
      </c>
      <c r="AY75" s="22">
        <v>0</v>
      </c>
      <c r="AZ75" s="22">
        <v>0</v>
      </c>
      <c r="BA75" s="22">
        <v>0</v>
      </c>
      <c r="BB75" s="22">
        <v>0</v>
      </c>
      <c r="BC75" s="22">
        <v>0</v>
      </c>
      <c r="BD75">
        <f t="shared" si="24"/>
        <v>14</v>
      </c>
      <c r="BE75" s="64">
        <f t="shared" si="25"/>
        <v>14</v>
      </c>
      <c r="BF75" s="64">
        <f t="shared" si="26"/>
        <v>0</v>
      </c>
      <c r="BG75" s="64">
        <f t="shared" si="27"/>
        <v>0</v>
      </c>
      <c r="BH75" s="64">
        <f t="shared" si="28"/>
        <v>0</v>
      </c>
      <c r="BI75" s="64">
        <f t="shared" si="29"/>
        <v>0</v>
      </c>
      <c r="BJ75" s="64">
        <f t="shared" si="30"/>
        <v>0</v>
      </c>
      <c r="BK75" s="64">
        <f t="shared" si="31"/>
        <v>0</v>
      </c>
      <c r="BL75" s="109">
        <f t="shared" si="32"/>
        <v>14</v>
      </c>
      <c r="BM75">
        <v>16</v>
      </c>
      <c r="BN75" t="str">
        <f t="shared" si="21"/>
        <v>Luckhardt</v>
      </c>
      <c r="BO75" t="str">
        <f t="shared" si="22"/>
        <v>Ilona</v>
      </c>
      <c r="BP75" t="str">
        <f t="shared" si="23"/>
        <v>Konigstein</v>
      </c>
    </row>
    <row r="76" spans="1:68" x14ac:dyDescent="0.25">
      <c r="A76" s="15">
        <v>1965</v>
      </c>
      <c r="B76" t="s">
        <v>3062</v>
      </c>
      <c r="C76" s="22" t="s">
        <v>819</v>
      </c>
      <c r="D76" s="83" t="s">
        <v>3045</v>
      </c>
      <c r="E76" s="22"/>
      <c r="F76" s="22"/>
      <c r="P76" s="22"/>
      <c r="W76" s="22"/>
      <c r="X76" s="22"/>
      <c r="Y76" s="22"/>
      <c r="Z76" s="22">
        <v>0</v>
      </c>
      <c r="AA76" s="22">
        <v>0</v>
      </c>
      <c r="AB76" s="22">
        <v>14</v>
      </c>
      <c r="AC76" s="22">
        <v>0</v>
      </c>
      <c r="AD76" s="22">
        <v>0</v>
      </c>
      <c r="AE76" s="22">
        <v>0</v>
      </c>
      <c r="AF76" s="22">
        <v>0</v>
      </c>
      <c r="AG76" s="22">
        <v>0</v>
      </c>
      <c r="AH76" s="22">
        <v>0</v>
      </c>
      <c r="AI76" s="22">
        <v>0</v>
      </c>
      <c r="AJ76" s="22">
        <v>0</v>
      </c>
      <c r="AK76" s="22">
        <v>0</v>
      </c>
      <c r="AL76" s="22">
        <v>0</v>
      </c>
      <c r="AM76" s="22">
        <v>0</v>
      </c>
      <c r="AN76" s="22">
        <v>0</v>
      </c>
      <c r="AO76" s="22">
        <v>0</v>
      </c>
      <c r="AP76" s="22">
        <v>0</v>
      </c>
      <c r="AQ76" s="22">
        <v>0</v>
      </c>
      <c r="AR76" s="22">
        <v>0</v>
      </c>
      <c r="AS76" s="22">
        <v>0</v>
      </c>
      <c r="AT76" s="22">
        <v>0</v>
      </c>
      <c r="AU76" s="22">
        <v>0</v>
      </c>
      <c r="AV76" s="22">
        <v>0</v>
      </c>
      <c r="AW76" s="22">
        <v>0</v>
      </c>
      <c r="AX76" s="22">
        <v>0</v>
      </c>
      <c r="AY76" s="22">
        <v>0</v>
      </c>
      <c r="AZ76" s="22">
        <v>0</v>
      </c>
      <c r="BA76" s="22">
        <v>0</v>
      </c>
      <c r="BB76" s="22">
        <v>0</v>
      </c>
      <c r="BC76" s="22">
        <v>0</v>
      </c>
      <c r="BD76">
        <f t="shared" si="24"/>
        <v>14</v>
      </c>
      <c r="BE76" s="64">
        <f t="shared" si="25"/>
        <v>14</v>
      </c>
      <c r="BF76" s="64">
        <f t="shared" si="26"/>
        <v>0</v>
      </c>
      <c r="BG76" s="64">
        <f t="shared" si="27"/>
        <v>0</v>
      </c>
      <c r="BH76" s="64">
        <f t="shared" si="28"/>
        <v>0</v>
      </c>
      <c r="BI76" s="64">
        <f t="shared" si="29"/>
        <v>0</v>
      </c>
      <c r="BJ76" s="64">
        <f t="shared" si="30"/>
        <v>0</v>
      </c>
      <c r="BK76" s="64">
        <f t="shared" si="31"/>
        <v>0</v>
      </c>
      <c r="BL76" s="109">
        <f t="shared" si="32"/>
        <v>14</v>
      </c>
      <c r="BM76">
        <v>16</v>
      </c>
      <c r="BN76" t="str">
        <f t="shared" ref="BN76:BN107" si="33">B76</f>
        <v>Meister</v>
      </c>
      <c r="BO76" t="str">
        <f t="shared" ref="BO76:BO107" si="34">C76</f>
        <v>Franziska</v>
      </c>
      <c r="BP76" t="str">
        <f t="shared" si="23"/>
        <v>Dachsen</v>
      </c>
    </row>
    <row r="77" spans="1:68" x14ac:dyDescent="0.25">
      <c r="A77" s="19">
        <v>1970</v>
      </c>
      <c r="B77" s="22" t="s">
        <v>330</v>
      </c>
      <c r="C77" s="22" t="s">
        <v>1622</v>
      </c>
      <c r="D77" s="83" t="s">
        <v>1623</v>
      </c>
      <c r="E77" s="22"/>
      <c r="F77" s="22"/>
      <c r="I77" s="22"/>
      <c r="J77" s="22"/>
      <c r="L77" s="22"/>
      <c r="M77" s="22"/>
      <c r="N77" s="22"/>
      <c r="O77" s="22"/>
      <c r="P77" s="22"/>
      <c r="Q77" s="22"/>
      <c r="R77" s="22"/>
      <c r="W77" s="22"/>
      <c r="X77" s="22"/>
      <c r="Y77" s="22"/>
      <c r="Z77" s="22">
        <v>14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/>
      <c r="AG77" s="22"/>
      <c r="AH77" s="22"/>
      <c r="AI77" s="22"/>
      <c r="AJ77" s="22">
        <v>0</v>
      </c>
      <c r="AK77" s="22">
        <v>0</v>
      </c>
      <c r="AL77" s="22">
        <v>0</v>
      </c>
      <c r="AM77" s="22">
        <v>0</v>
      </c>
      <c r="AN77" s="22">
        <v>0</v>
      </c>
      <c r="AO77" s="22">
        <v>0</v>
      </c>
      <c r="AP77" s="22">
        <v>0</v>
      </c>
      <c r="AQ77" s="22">
        <v>0</v>
      </c>
      <c r="AR77" s="22">
        <v>0</v>
      </c>
      <c r="AS77" s="22">
        <v>0</v>
      </c>
      <c r="AT77" s="22">
        <v>0</v>
      </c>
      <c r="AU77" s="22">
        <v>0</v>
      </c>
      <c r="AV77" s="22">
        <v>0</v>
      </c>
      <c r="AW77" s="22">
        <v>0</v>
      </c>
      <c r="AX77" s="22">
        <v>0</v>
      </c>
      <c r="AY77" s="22">
        <v>0</v>
      </c>
      <c r="AZ77" s="22">
        <v>0</v>
      </c>
      <c r="BA77" s="22">
        <v>0</v>
      </c>
      <c r="BB77" s="22">
        <v>0</v>
      </c>
      <c r="BC77" s="22">
        <v>0</v>
      </c>
      <c r="BD77">
        <f t="shared" si="24"/>
        <v>14</v>
      </c>
      <c r="BE77" s="64">
        <f t="shared" si="25"/>
        <v>14</v>
      </c>
      <c r="BF77" s="64">
        <f t="shared" si="26"/>
        <v>0</v>
      </c>
      <c r="BG77" s="64">
        <f t="shared" si="27"/>
        <v>0</v>
      </c>
      <c r="BH77" s="64">
        <f t="shared" si="28"/>
        <v>0</v>
      </c>
      <c r="BI77" s="64">
        <f t="shared" si="29"/>
        <v>0</v>
      </c>
      <c r="BJ77" s="64">
        <f t="shared" si="30"/>
        <v>0</v>
      </c>
      <c r="BK77" s="64">
        <f t="shared" si="31"/>
        <v>0</v>
      </c>
      <c r="BL77" s="109">
        <f t="shared" si="32"/>
        <v>14</v>
      </c>
      <c r="BM77">
        <v>16</v>
      </c>
      <c r="BN77" t="str">
        <f t="shared" si="33"/>
        <v>Thomas</v>
      </c>
      <c r="BO77" t="str">
        <f t="shared" si="34"/>
        <v>Mandy</v>
      </c>
      <c r="BP77" t="str">
        <f t="shared" ref="BP77:BP108" si="35">D77</f>
        <v>Commugny GBR</v>
      </c>
    </row>
    <row r="78" spans="1:68" x14ac:dyDescent="0.25">
      <c r="A78" s="15">
        <v>1962</v>
      </c>
      <c r="B78" s="22" t="s">
        <v>880</v>
      </c>
      <c r="C78" s="22" t="s">
        <v>881</v>
      </c>
      <c r="D78" s="83" t="s">
        <v>631</v>
      </c>
      <c r="E78" s="22"/>
      <c r="F78" s="22"/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G78" s="22"/>
      <c r="AH78" s="22"/>
      <c r="AI78" s="22"/>
      <c r="AJ78" s="22">
        <v>0</v>
      </c>
      <c r="AK78" s="22">
        <v>0</v>
      </c>
      <c r="AL78" s="22">
        <v>0</v>
      </c>
      <c r="AM78" s="41">
        <v>0</v>
      </c>
      <c r="AN78" s="22">
        <v>14</v>
      </c>
      <c r="AO78" s="22">
        <v>0</v>
      </c>
      <c r="AP78" s="22">
        <v>0</v>
      </c>
      <c r="AQ78" s="22">
        <v>0</v>
      </c>
      <c r="AR78" s="22">
        <v>0</v>
      </c>
      <c r="AS78" s="22">
        <v>0</v>
      </c>
      <c r="AT78" s="22">
        <v>0</v>
      </c>
      <c r="AU78" s="22">
        <v>0</v>
      </c>
      <c r="AV78" s="22">
        <v>0</v>
      </c>
      <c r="AW78" s="22">
        <v>0</v>
      </c>
      <c r="AX78" s="22">
        <v>0</v>
      </c>
      <c r="AY78" s="22">
        <v>0</v>
      </c>
      <c r="AZ78" s="22">
        <v>0</v>
      </c>
      <c r="BA78" s="22">
        <v>0</v>
      </c>
      <c r="BB78" s="22">
        <v>0</v>
      </c>
      <c r="BC78" s="22">
        <v>0</v>
      </c>
      <c r="BD78">
        <f t="shared" si="24"/>
        <v>14</v>
      </c>
      <c r="BE78" s="64">
        <f t="shared" si="25"/>
        <v>14</v>
      </c>
      <c r="BF78" s="64">
        <f t="shared" si="26"/>
        <v>0</v>
      </c>
      <c r="BG78" s="64">
        <f t="shared" si="27"/>
        <v>0</v>
      </c>
      <c r="BH78" s="64">
        <f t="shared" si="28"/>
        <v>0</v>
      </c>
      <c r="BI78" s="64">
        <f t="shared" si="29"/>
        <v>0</v>
      </c>
      <c r="BJ78" s="64">
        <f t="shared" si="30"/>
        <v>0</v>
      </c>
      <c r="BK78" s="64">
        <f t="shared" si="31"/>
        <v>0</v>
      </c>
      <c r="BL78" s="109">
        <f t="shared" si="32"/>
        <v>14</v>
      </c>
      <c r="BM78">
        <v>16</v>
      </c>
      <c r="BN78" t="str">
        <f t="shared" si="33"/>
        <v>Walther</v>
      </c>
      <c r="BO78" t="str">
        <f t="shared" si="34"/>
        <v>Colette</v>
      </c>
      <c r="BP78" t="str">
        <f t="shared" si="35"/>
        <v>Glis</v>
      </c>
    </row>
    <row r="79" spans="1:68" x14ac:dyDescent="0.25">
      <c r="A79" s="15">
        <v>1968</v>
      </c>
      <c r="B79" t="s">
        <v>1831</v>
      </c>
      <c r="C79" s="22" t="s">
        <v>795</v>
      </c>
      <c r="D79" s="42" t="s">
        <v>81</v>
      </c>
      <c r="E79" s="22"/>
      <c r="F79" s="22"/>
      <c r="I79" s="22"/>
      <c r="J79" s="22"/>
      <c r="L79" s="22"/>
      <c r="M79" s="22"/>
      <c r="N79" s="22"/>
      <c r="P79" s="22"/>
      <c r="Q79" s="22"/>
      <c r="W79" s="22"/>
      <c r="X79" s="22"/>
      <c r="Y79" s="22"/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/>
      <c r="AG79" s="22"/>
      <c r="AH79" s="22"/>
      <c r="AI79" s="22"/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22">
        <v>0</v>
      </c>
      <c r="AU79" s="22">
        <v>0</v>
      </c>
      <c r="AV79" s="22">
        <v>0</v>
      </c>
      <c r="AW79" s="22">
        <v>0</v>
      </c>
      <c r="AX79" s="22">
        <v>13</v>
      </c>
      <c r="AY79" s="22">
        <v>0</v>
      </c>
      <c r="AZ79" s="22">
        <v>0</v>
      </c>
      <c r="BA79" s="22">
        <v>0</v>
      </c>
      <c r="BB79" s="22">
        <v>0</v>
      </c>
      <c r="BC79" s="22">
        <v>0</v>
      </c>
      <c r="BD79">
        <f t="shared" si="24"/>
        <v>13</v>
      </c>
      <c r="BE79" s="64">
        <f t="shared" si="25"/>
        <v>13</v>
      </c>
      <c r="BF79" s="64">
        <f t="shared" si="26"/>
        <v>0</v>
      </c>
      <c r="BG79" s="64">
        <f t="shared" si="27"/>
        <v>0</v>
      </c>
      <c r="BH79" s="64">
        <f t="shared" si="28"/>
        <v>0</v>
      </c>
      <c r="BI79" s="64">
        <f t="shared" si="29"/>
        <v>0</v>
      </c>
      <c r="BJ79" s="64">
        <f t="shared" si="30"/>
        <v>0</v>
      </c>
      <c r="BK79" s="64">
        <f t="shared" si="31"/>
        <v>0</v>
      </c>
      <c r="BL79" s="109">
        <f t="shared" si="32"/>
        <v>13</v>
      </c>
      <c r="BM79">
        <v>17</v>
      </c>
      <c r="BN79" t="str">
        <f t="shared" si="33"/>
        <v>Dermange</v>
      </c>
      <c r="BO79" t="str">
        <f t="shared" si="34"/>
        <v>Alexandra</v>
      </c>
      <c r="BP79" t="str">
        <f t="shared" si="35"/>
        <v>Genève</v>
      </c>
    </row>
    <row r="80" spans="1:68" x14ac:dyDescent="0.25">
      <c r="A80" s="19">
        <v>1970</v>
      </c>
      <c r="B80" s="22" t="s">
        <v>882</v>
      </c>
      <c r="C80" s="22" t="s">
        <v>883</v>
      </c>
      <c r="D80" s="83" t="s">
        <v>884</v>
      </c>
      <c r="E80" s="22"/>
      <c r="F80" s="22"/>
      <c r="I80" s="22"/>
      <c r="J80" s="22"/>
      <c r="L80" s="22"/>
      <c r="M80" s="22"/>
      <c r="N80" s="22"/>
      <c r="O80" s="22"/>
      <c r="P80" s="22"/>
      <c r="R80" s="22"/>
      <c r="W80" s="22"/>
      <c r="X80" s="22"/>
      <c r="Y80" s="22"/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/>
      <c r="AG80" s="22"/>
      <c r="AH80" s="22"/>
      <c r="AI80" s="22"/>
      <c r="AJ80" s="22">
        <v>0</v>
      </c>
      <c r="AK80" s="22">
        <v>0</v>
      </c>
      <c r="AL80" s="22">
        <v>0</v>
      </c>
      <c r="AM80" s="22">
        <v>0</v>
      </c>
      <c r="AN80" s="22">
        <v>13</v>
      </c>
      <c r="AO80" s="22">
        <v>0</v>
      </c>
      <c r="AP80" s="22">
        <v>0</v>
      </c>
      <c r="AQ80" s="22">
        <v>0</v>
      </c>
      <c r="AR80" s="22">
        <v>0</v>
      </c>
      <c r="AS80" s="22">
        <v>0</v>
      </c>
      <c r="AT80" s="22">
        <v>0</v>
      </c>
      <c r="AU80" s="22">
        <v>0</v>
      </c>
      <c r="AV80" s="22">
        <v>0</v>
      </c>
      <c r="AW80" s="22">
        <v>0</v>
      </c>
      <c r="AX80" s="22">
        <v>0</v>
      </c>
      <c r="AY80" s="22">
        <v>0</v>
      </c>
      <c r="AZ80" s="22">
        <v>0</v>
      </c>
      <c r="BA80" s="22">
        <v>0</v>
      </c>
      <c r="BB80" s="22">
        <v>0</v>
      </c>
      <c r="BC80" s="22">
        <v>0</v>
      </c>
      <c r="BD80">
        <f t="shared" si="24"/>
        <v>13</v>
      </c>
      <c r="BE80" s="64">
        <f t="shared" si="25"/>
        <v>13</v>
      </c>
      <c r="BF80" s="64">
        <f t="shared" si="26"/>
        <v>0</v>
      </c>
      <c r="BG80" s="64">
        <f t="shared" si="27"/>
        <v>0</v>
      </c>
      <c r="BH80" s="64">
        <f t="shared" si="28"/>
        <v>0</v>
      </c>
      <c r="BI80" s="64">
        <f t="shared" si="29"/>
        <v>0</v>
      </c>
      <c r="BJ80" s="64">
        <f t="shared" si="30"/>
        <v>0</v>
      </c>
      <c r="BK80" s="64">
        <f t="shared" si="31"/>
        <v>0</v>
      </c>
      <c r="BL80" s="109">
        <f t="shared" si="32"/>
        <v>13</v>
      </c>
      <c r="BM80">
        <v>17</v>
      </c>
      <c r="BN80" t="str">
        <f t="shared" si="33"/>
        <v>Droz</v>
      </c>
      <c r="BO80" t="str">
        <f t="shared" si="34"/>
        <v>Dominique</v>
      </c>
      <c r="BP80" t="str">
        <f t="shared" si="35"/>
        <v>Blonay</v>
      </c>
    </row>
    <row r="81" spans="1:68" x14ac:dyDescent="0.25">
      <c r="A81" s="15">
        <v>1968</v>
      </c>
      <c r="B81" t="s">
        <v>2885</v>
      </c>
      <c r="C81" s="22" t="s">
        <v>2877</v>
      </c>
      <c r="D81" s="83" t="s">
        <v>2511</v>
      </c>
      <c r="E81" s="22"/>
      <c r="F81" s="22"/>
      <c r="I81" s="22"/>
      <c r="J81" s="22"/>
      <c r="L81" s="22"/>
      <c r="M81" s="22"/>
      <c r="N81" s="22"/>
      <c r="O81" s="22"/>
      <c r="P81" s="22"/>
      <c r="Q81" s="22"/>
      <c r="R81" s="22"/>
      <c r="W81" s="22"/>
      <c r="X81" s="22"/>
      <c r="Y81" s="22"/>
      <c r="Z81" s="18">
        <v>0</v>
      </c>
      <c r="AA81" s="22">
        <v>0</v>
      </c>
      <c r="AB81" s="22">
        <v>0</v>
      </c>
      <c r="AC81" s="22">
        <v>13</v>
      </c>
      <c r="AD81" s="22">
        <v>0</v>
      </c>
      <c r="AE81" s="22">
        <v>0</v>
      </c>
      <c r="AF81" s="22">
        <v>0</v>
      </c>
      <c r="AG81" s="22">
        <v>0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22">
        <v>0</v>
      </c>
      <c r="AU81" s="22">
        <v>0</v>
      </c>
      <c r="AV81" s="22">
        <v>0</v>
      </c>
      <c r="AW81" s="22">
        <v>0</v>
      </c>
      <c r="AX81" s="22">
        <v>0</v>
      </c>
      <c r="AY81" s="22">
        <v>0</v>
      </c>
      <c r="AZ81" s="22">
        <v>0</v>
      </c>
      <c r="BA81" s="22">
        <v>0</v>
      </c>
      <c r="BB81" s="22">
        <v>0</v>
      </c>
      <c r="BC81" s="22">
        <v>0</v>
      </c>
      <c r="BD81">
        <f t="shared" si="24"/>
        <v>13</v>
      </c>
      <c r="BE81" s="64">
        <f t="shared" si="25"/>
        <v>13</v>
      </c>
      <c r="BF81" s="64">
        <f t="shared" si="26"/>
        <v>0</v>
      </c>
      <c r="BG81" s="64">
        <f t="shared" si="27"/>
        <v>0</v>
      </c>
      <c r="BH81" s="64">
        <f t="shared" si="28"/>
        <v>0</v>
      </c>
      <c r="BI81" s="64">
        <f t="shared" si="29"/>
        <v>0</v>
      </c>
      <c r="BJ81" s="64">
        <f t="shared" si="30"/>
        <v>0</v>
      </c>
      <c r="BK81" s="64">
        <f t="shared" si="31"/>
        <v>0</v>
      </c>
      <c r="BL81" s="109">
        <f t="shared" si="32"/>
        <v>13</v>
      </c>
      <c r="BM81">
        <v>17</v>
      </c>
      <c r="BN81" t="str">
        <f t="shared" si="33"/>
        <v>Dubuis</v>
      </c>
      <c r="BO81" t="str">
        <f t="shared" si="34"/>
        <v>Marie</v>
      </c>
      <c r="BP81" t="str">
        <f t="shared" si="35"/>
        <v>Saviese</v>
      </c>
    </row>
    <row r="82" spans="1:68" x14ac:dyDescent="0.25">
      <c r="A82" s="19">
        <v>1969</v>
      </c>
      <c r="B82" s="22" t="s">
        <v>1034</v>
      </c>
      <c r="C82" s="22" t="s">
        <v>833</v>
      </c>
      <c r="D82" s="83" t="s">
        <v>31</v>
      </c>
      <c r="E82" s="22"/>
      <c r="F82" s="22"/>
      <c r="O82" s="22"/>
      <c r="P82" s="22"/>
      <c r="Z82" s="22">
        <v>0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22"/>
      <c r="AG82" s="22"/>
      <c r="AH82" s="22"/>
      <c r="AI82" s="22"/>
      <c r="AJ82" s="22">
        <v>0</v>
      </c>
      <c r="AK82" s="22">
        <v>0</v>
      </c>
      <c r="AL82" s="22">
        <v>0</v>
      </c>
      <c r="AM82" s="22">
        <v>0</v>
      </c>
      <c r="AN82" s="22">
        <v>0</v>
      </c>
      <c r="AO82" s="22">
        <v>13</v>
      </c>
      <c r="AP82" s="22">
        <v>0</v>
      </c>
      <c r="AQ82" s="22">
        <v>0</v>
      </c>
      <c r="AR82" s="22">
        <v>0</v>
      </c>
      <c r="AS82" s="22">
        <v>0</v>
      </c>
      <c r="AT82" s="22">
        <v>0</v>
      </c>
      <c r="AU82" s="22">
        <v>0</v>
      </c>
      <c r="AV82" s="22">
        <v>0</v>
      </c>
      <c r="AW82" s="22">
        <v>0</v>
      </c>
      <c r="AX82" s="22">
        <v>0</v>
      </c>
      <c r="AY82" s="22">
        <v>0</v>
      </c>
      <c r="AZ82" s="22">
        <v>0</v>
      </c>
      <c r="BA82" s="22">
        <v>0</v>
      </c>
      <c r="BB82" s="22">
        <v>0</v>
      </c>
      <c r="BC82" s="22">
        <v>0</v>
      </c>
      <c r="BD82">
        <f t="shared" si="24"/>
        <v>13</v>
      </c>
      <c r="BE82" s="64">
        <f t="shared" si="25"/>
        <v>13</v>
      </c>
      <c r="BF82" s="64">
        <f t="shared" si="26"/>
        <v>0</v>
      </c>
      <c r="BG82" s="64">
        <f t="shared" si="27"/>
        <v>0</v>
      </c>
      <c r="BH82" s="64">
        <f t="shared" si="28"/>
        <v>0</v>
      </c>
      <c r="BI82" s="64">
        <f t="shared" si="29"/>
        <v>0</v>
      </c>
      <c r="BJ82" s="64">
        <f t="shared" si="30"/>
        <v>0</v>
      </c>
      <c r="BK82" s="64">
        <f t="shared" si="31"/>
        <v>0</v>
      </c>
      <c r="BL82" s="109">
        <f t="shared" si="32"/>
        <v>13</v>
      </c>
      <c r="BM82">
        <v>17</v>
      </c>
      <c r="BN82" t="str">
        <f t="shared" si="33"/>
        <v>Garbely</v>
      </c>
      <c r="BO82" t="str">
        <f t="shared" si="34"/>
        <v>Andrea</v>
      </c>
      <c r="BP82" t="str">
        <f t="shared" si="35"/>
        <v>Naters</v>
      </c>
    </row>
    <row r="83" spans="1:68" x14ac:dyDescent="0.25">
      <c r="A83" s="19">
        <v>1968</v>
      </c>
      <c r="B83" s="22" t="s">
        <v>1624</v>
      </c>
      <c r="C83" s="22" t="s">
        <v>1075</v>
      </c>
      <c r="D83" s="83" t="s">
        <v>558</v>
      </c>
      <c r="E83" s="22"/>
      <c r="F83" s="22"/>
      <c r="Z83" s="22">
        <v>13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J83" s="22">
        <v>0</v>
      </c>
      <c r="AK83" s="22">
        <v>0</v>
      </c>
      <c r="AL83" s="22">
        <v>0</v>
      </c>
      <c r="AM83" s="22">
        <v>0</v>
      </c>
      <c r="AN83" s="22">
        <v>0</v>
      </c>
      <c r="AO83" s="22">
        <v>0</v>
      </c>
      <c r="AP83" s="22">
        <v>0</v>
      </c>
      <c r="AQ83" s="22">
        <v>0</v>
      </c>
      <c r="AR83" s="22">
        <v>0</v>
      </c>
      <c r="AS83" s="22">
        <v>0</v>
      </c>
      <c r="AT83" s="22">
        <v>0</v>
      </c>
      <c r="AU83" s="22">
        <v>0</v>
      </c>
      <c r="AV83" s="22">
        <v>0</v>
      </c>
      <c r="AW83" s="22">
        <v>0</v>
      </c>
      <c r="AX83" s="22">
        <v>0</v>
      </c>
      <c r="AY83" s="22">
        <v>0</v>
      </c>
      <c r="AZ83" s="22">
        <v>0</v>
      </c>
      <c r="BA83" s="22">
        <v>0</v>
      </c>
      <c r="BB83" s="22">
        <v>0</v>
      </c>
      <c r="BC83" s="22">
        <v>0</v>
      </c>
      <c r="BD83">
        <f t="shared" si="24"/>
        <v>13</v>
      </c>
      <c r="BE83" s="64">
        <f t="shared" si="25"/>
        <v>13</v>
      </c>
      <c r="BF83" s="64">
        <f t="shared" si="26"/>
        <v>0</v>
      </c>
      <c r="BG83" s="64">
        <f t="shared" si="27"/>
        <v>0</v>
      </c>
      <c r="BH83" s="64">
        <f t="shared" si="28"/>
        <v>0</v>
      </c>
      <c r="BI83" s="64">
        <f t="shared" si="29"/>
        <v>0</v>
      </c>
      <c r="BJ83" s="64">
        <f t="shared" si="30"/>
        <v>0</v>
      </c>
      <c r="BK83" s="64">
        <f t="shared" si="31"/>
        <v>0</v>
      </c>
      <c r="BL83" s="109">
        <f t="shared" si="32"/>
        <v>13</v>
      </c>
      <c r="BM83">
        <v>17</v>
      </c>
      <c r="BN83" t="str">
        <f t="shared" si="33"/>
        <v>Hanotte</v>
      </c>
      <c r="BO83" t="str">
        <f t="shared" si="34"/>
        <v>Muriel</v>
      </c>
      <c r="BP83" t="str">
        <f t="shared" si="35"/>
        <v>Vétroz</v>
      </c>
    </row>
    <row r="84" spans="1:68" x14ac:dyDescent="0.25">
      <c r="A84" s="15">
        <v>1962</v>
      </c>
      <c r="B84" t="s">
        <v>873</v>
      </c>
      <c r="C84" s="22" t="s">
        <v>3054</v>
      </c>
      <c r="D84" s="83" t="s">
        <v>3046</v>
      </c>
      <c r="P84" s="22"/>
      <c r="Z84" s="22">
        <v>0</v>
      </c>
      <c r="AA84" s="22">
        <v>0</v>
      </c>
      <c r="AB84" s="22">
        <v>13</v>
      </c>
      <c r="AC84" s="22">
        <v>0</v>
      </c>
      <c r="AD84" s="22">
        <v>0</v>
      </c>
      <c r="AE84" s="22">
        <v>0</v>
      </c>
      <c r="AF84" s="22">
        <v>0</v>
      </c>
      <c r="AG84" s="22">
        <v>0</v>
      </c>
      <c r="AH84" s="22">
        <v>0</v>
      </c>
      <c r="AI84" s="22">
        <v>0</v>
      </c>
      <c r="AJ84" s="22">
        <v>0</v>
      </c>
      <c r="AK84" s="22">
        <v>0</v>
      </c>
      <c r="AL84" s="22">
        <v>0</v>
      </c>
      <c r="AM84" s="22">
        <v>0</v>
      </c>
      <c r="AN84" s="22">
        <v>0</v>
      </c>
      <c r="AO84" s="22">
        <v>0</v>
      </c>
      <c r="AP84" s="22">
        <v>0</v>
      </c>
      <c r="AQ84" s="22">
        <v>0</v>
      </c>
      <c r="AR84" s="22">
        <v>0</v>
      </c>
      <c r="AS84" s="22">
        <v>0</v>
      </c>
      <c r="AT84" s="22">
        <v>0</v>
      </c>
      <c r="AU84" s="22">
        <v>0</v>
      </c>
      <c r="AV84" s="22">
        <v>0</v>
      </c>
      <c r="AW84" s="22">
        <v>0</v>
      </c>
      <c r="AX84" s="22">
        <v>0</v>
      </c>
      <c r="AY84" s="22">
        <v>0</v>
      </c>
      <c r="AZ84" s="22">
        <v>0</v>
      </c>
      <c r="BA84" s="22">
        <v>0</v>
      </c>
      <c r="BB84" s="22">
        <v>0</v>
      </c>
      <c r="BC84" s="22">
        <v>0</v>
      </c>
      <c r="BD84">
        <f t="shared" si="24"/>
        <v>13</v>
      </c>
      <c r="BE84" s="64">
        <f t="shared" si="25"/>
        <v>13</v>
      </c>
      <c r="BF84" s="64">
        <f t="shared" si="26"/>
        <v>0</v>
      </c>
      <c r="BG84" s="64">
        <f t="shared" si="27"/>
        <v>0</v>
      </c>
      <c r="BH84" s="64">
        <f t="shared" si="28"/>
        <v>0</v>
      </c>
      <c r="BI84" s="64">
        <f t="shared" si="29"/>
        <v>0</v>
      </c>
      <c r="BJ84" s="64">
        <f t="shared" si="30"/>
        <v>0</v>
      </c>
      <c r="BK84" s="64">
        <f t="shared" si="31"/>
        <v>0</v>
      </c>
      <c r="BL84" s="109">
        <f t="shared" si="32"/>
        <v>13</v>
      </c>
      <c r="BM84">
        <v>17</v>
      </c>
      <c r="BN84" t="str">
        <f t="shared" si="33"/>
        <v>Schmid</v>
      </c>
      <c r="BO84" t="str">
        <f t="shared" si="34"/>
        <v>Anne-Maria</v>
      </c>
      <c r="BP84" t="str">
        <f t="shared" si="35"/>
        <v>Saas-Fee</v>
      </c>
    </row>
    <row r="85" spans="1:68" x14ac:dyDescent="0.25">
      <c r="A85" s="15">
        <v>1970</v>
      </c>
      <c r="B85" t="s">
        <v>2645</v>
      </c>
      <c r="C85" s="22" t="s">
        <v>2634</v>
      </c>
      <c r="D85" s="83" t="s">
        <v>2630</v>
      </c>
      <c r="E85" s="22"/>
      <c r="F85" s="22"/>
      <c r="Z85" s="22">
        <v>0</v>
      </c>
      <c r="AA85" s="22">
        <v>13</v>
      </c>
      <c r="AB85" s="22">
        <v>0</v>
      </c>
      <c r="AC85" s="22">
        <v>0</v>
      </c>
      <c r="AD85" s="22">
        <v>0</v>
      </c>
      <c r="AE85" s="22">
        <v>0</v>
      </c>
      <c r="AF85" s="22">
        <v>0</v>
      </c>
      <c r="AG85" s="22">
        <v>0</v>
      </c>
      <c r="AH85" s="22">
        <v>0</v>
      </c>
      <c r="AI85" s="22">
        <v>0</v>
      </c>
      <c r="AJ85" s="22">
        <v>0</v>
      </c>
      <c r="AK85" s="22">
        <v>0</v>
      </c>
      <c r="AL85" s="22">
        <v>0</v>
      </c>
      <c r="AM85" s="22">
        <v>0</v>
      </c>
      <c r="AN85" s="22">
        <v>0</v>
      </c>
      <c r="AO85" s="22">
        <v>0</v>
      </c>
      <c r="AP85" s="22">
        <v>0</v>
      </c>
      <c r="AQ85" s="22">
        <v>0</v>
      </c>
      <c r="AR85" s="22">
        <v>0</v>
      </c>
      <c r="AS85" s="22">
        <v>0</v>
      </c>
      <c r="AT85" s="22">
        <v>0</v>
      </c>
      <c r="AU85" s="22">
        <v>0</v>
      </c>
      <c r="AV85" s="22">
        <v>0</v>
      </c>
      <c r="AW85" s="22">
        <v>0</v>
      </c>
      <c r="AX85" s="22">
        <v>0</v>
      </c>
      <c r="AY85" s="22">
        <v>0</v>
      </c>
      <c r="AZ85" s="22">
        <v>0</v>
      </c>
      <c r="BA85" s="22">
        <v>0</v>
      </c>
      <c r="BB85" s="22">
        <v>0</v>
      </c>
      <c r="BC85" s="22">
        <v>0</v>
      </c>
      <c r="BD85">
        <f t="shared" si="24"/>
        <v>13</v>
      </c>
      <c r="BE85" s="64">
        <f t="shared" si="25"/>
        <v>13</v>
      </c>
      <c r="BF85" s="64">
        <f t="shared" si="26"/>
        <v>0</v>
      </c>
      <c r="BG85" s="64">
        <f t="shared" si="27"/>
        <v>0</v>
      </c>
      <c r="BH85" s="64">
        <f t="shared" si="28"/>
        <v>0</v>
      </c>
      <c r="BI85" s="64">
        <f t="shared" si="29"/>
        <v>0</v>
      </c>
      <c r="BJ85" s="64">
        <f t="shared" si="30"/>
        <v>0</v>
      </c>
      <c r="BK85" s="64">
        <f t="shared" si="31"/>
        <v>0</v>
      </c>
      <c r="BL85" s="109">
        <f t="shared" si="32"/>
        <v>13</v>
      </c>
      <c r="BM85">
        <v>17</v>
      </c>
      <c r="BN85" t="str">
        <f t="shared" si="33"/>
        <v>Viola</v>
      </c>
      <c r="BO85" t="str">
        <f t="shared" si="34"/>
        <v>Susi</v>
      </c>
      <c r="BP85" t="str">
        <f t="shared" si="35"/>
        <v>Mezzocorona</v>
      </c>
    </row>
    <row r="86" spans="1:68" x14ac:dyDescent="0.25">
      <c r="A86" s="19">
        <v>1966</v>
      </c>
      <c r="B86" s="22" t="s">
        <v>885</v>
      </c>
      <c r="C86" s="22" t="s">
        <v>886</v>
      </c>
      <c r="D86" s="83" t="s">
        <v>887</v>
      </c>
      <c r="E86" s="22"/>
      <c r="F86" s="22"/>
      <c r="P86" s="22"/>
      <c r="U86" s="22"/>
      <c r="V86" s="22"/>
      <c r="W86" s="22"/>
      <c r="X86" s="22"/>
      <c r="Y86" s="22"/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/>
      <c r="AG86" s="22"/>
      <c r="AH86" s="22"/>
      <c r="AI86" s="22"/>
      <c r="AJ86" s="22">
        <v>0</v>
      </c>
      <c r="AK86" s="22">
        <v>0</v>
      </c>
      <c r="AL86" s="22">
        <v>0</v>
      </c>
      <c r="AM86" s="41">
        <v>0</v>
      </c>
      <c r="AN86" s="22">
        <v>12</v>
      </c>
      <c r="AO86" s="22">
        <v>0</v>
      </c>
      <c r="AP86" s="22">
        <v>0</v>
      </c>
      <c r="AQ86" s="22">
        <v>0</v>
      </c>
      <c r="AR86" s="22">
        <v>0</v>
      </c>
      <c r="AS86" s="22">
        <v>0</v>
      </c>
      <c r="AT86" s="22">
        <v>0</v>
      </c>
      <c r="AU86" s="22">
        <v>0</v>
      </c>
      <c r="AV86" s="22">
        <v>0</v>
      </c>
      <c r="AW86" s="22">
        <v>0</v>
      </c>
      <c r="AX86" s="22">
        <v>0</v>
      </c>
      <c r="AY86" s="22">
        <v>0</v>
      </c>
      <c r="AZ86" s="22">
        <v>0</v>
      </c>
      <c r="BA86" s="22">
        <v>0</v>
      </c>
      <c r="BB86" s="22">
        <v>0</v>
      </c>
      <c r="BC86" s="22">
        <v>0</v>
      </c>
      <c r="BD86">
        <f t="shared" si="24"/>
        <v>12</v>
      </c>
      <c r="BE86" s="64">
        <f t="shared" si="25"/>
        <v>12</v>
      </c>
      <c r="BF86" s="64">
        <f t="shared" si="26"/>
        <v>0</v>
      </c>
      <c r="BG86" s="64">
        <f t="shared" si="27"/>
        <v>0</v>
      </c>
      <c r="BH86" s="64">
        <f t="shared" si="28"/>
        <v>0</v>
      </c>
      <c r="BI86" s="64">
        <f t="shared" si="29"/>
        <v>0</v>
      </c>
      <c r="BJ86" s="64">
        <f t="shared" si="30"/>
        <v>0</v>
      </c>
      <c r="BK86" s="64">
        <f t="shared" si="31"/>
        <v>0</v>
      </c>
      <c r="BL86" s="109">
        <f t="shared" si="32"/>
        <v>12</v>
      </c>
      <c r="BM86">
        <v>18</v>
      </c>
      <c r="BN86" t="str">
        <f t="shared" si="33"/>
        <v>Achermann Schwizer</v>
      </c>
      <c r="BO86" t="str">
        <f t="shared" si="34"/>
        <v>Esther</v>
      </c>
      <c r="BP86" t="str">
        <f t="shared" si="35"/>
        <v>Reiden</v>
      </c>
    </row>
    <row r="87" spans="1:68" x14ac:dyDescent="0.25">
      <c r="A87" s="15">
        <v>1970</v>
      </c>
      <c r="B87" t="s">
        <v>2886</v>
      </c>
      <c r="C87" s="22" t="s">
        <v>107</v>
      </c>
      <c r="D87" s="83" t="s">
        <v>2872</v>
      </c>
      <c r="E87" s="22"/>
      <c r="F87" s="22"/>
      <c r="Z87" s="18">
        <v>0</v>
      </c>
      <c r="AA87" s="22">
        <v>0</v>
      </c>
      <c r="AB87" s="22">
        <v>0</v>
      </c>
      <c r="AC87" s="22">
        <v>12</v>
      </c>
      <c r="AD87" s="22">
        <v>0</v>
      </c>
      <c r="AE87" s="22">
        <v>0</v>
      </c>
      <c r="AF87" s="22">
        <v>0</v>
      </c>
      <c r="AG87" s="22">
        <v>0</v>
      </c>
      <c r="AH87" s="22">
        <v>0</v>
      </c>
      <c r="AI87" s="22">
        <v>0</v>
      </c>
      <c r="AJ87" s="22">
        <v>0</v>
      </c>
      <c r="AK87" s="22">
        <v>0</v>
      </c>
      <c r="AL87" s="22">
        <v>0</v>
      </c>
      <c r="AM87" s="22">
        <v>0</v>
      </c>
      <c r="AN87" s="22">
        <v>0</v>
      </c>
      <c r="AO87" s="22">
        <v>0</v>
      </c>
      <c r="AP87" s="22">
        <v>0</v>
      </c>
      <c r="AQ87" s="22">
        <v>0</v>
      </c>
      <c r="AR87" s="22">
        <v>0</v>
      </c>
      <c r="AS87" s="22">
        <v>0</v>
      </c>
      <c r="AT87" s="22">
        <v>0</v>
      </c>
      <c r="AU87" s="22">
        <v>0</v>
      </c>
      <c r="AV87" s="22">
        <v>0</v>
      </c>
      <c r="AW87" s="22">
        <v>0</v>
      </c>
      <c r="AX87" s="22">
        <v>0</v>
      </c>
      <c r="AY87" s="22">
        <v>0</v>
      </c>
      <c r="AZ87" s="22">
        <v>0</v>
      </c>
      <c r="BA87" s="22">
        <v>0</v>
      </c>
      <c r="BB87" s="22">
        <v>0</v>
      </c>
      <c r="BC87" s="22">
        <v>0</v>
      </c>
      <c r="BD87">
        <f t="shared" si="24"/>
        <v>12</v>
      </c>
      <c r="BE87" s="64">
        <f t="shared" si="25"/>
        <v>12</v>
      </c>
      <c r="BF87" s="64">
        <f t="shared" si="26"/>
        <v>0</v>
      </c>
      <c r="BG87" s="64">
        <f t="shared" si="27"/>
        <v>0</v>
      </c>
      <c r="BH87" s="64">
        <f t="shared" si="28"/>
        <v>0</v>
      </c>
      <c r="BI87" s="64">
        <f t="shared" si="29"/>
        <v>0</v>
      </c>
      <c r="BJ87" s="64">
        <f t="shared" si="30"/>
        <v>0</v>
      </c>
      <c r="BK87" s="64">
        <f t="shared" si="31"/>
        <v>0</v>
      </c>
      <c r="BL87" s="109">
        <f t="shared" si="32"/>
        <v>12</v>
      </c>
      <c r="BM87">
        <v>18</v>
      </c>
      <c r="BN87" t="str">
        <f t="shared" si="33"/>
        <v>Bonnard</v>
      </c>
      <c r="BO87" t="str">
        <f t="shared" si="34"/>
        <v>Valérie</v>
      </c>
      <c r="BP87" t="str">
        <f t="shared" si="35"/>
        <v>Bussigny-Lausanne</v>
      </c>
    </row>
    <row r="88" spans="1:68" x14ac:dyDescent="0.25">
      <c r="A88" s="24">
        <v>1962</v>
      </c>
      <c r="B88" s="22" t="s">
        <v>1625</v>
      </c>
      <c r="C88" s="22" t="s">
        <v>1626</v>
      </c>
      <c r="D88" s="83" t="s">
        <v>1627</v>
      </c>
      <c r="E88" s="22"/>
      <c r="F88" s="22"/>
      <c r="I88" s="22"/>
      <c r="J88" s="22"/>
      <c r="L88" s="22"/>
      <c r="M88" s="22"/>
      <c r="N88" s="22"/>
      <c r="P88" s="22"/>
      <c r="Q88" s="22"/>
      <c r="V88" s="22"/>
      <c r="W88" s="22"/>
      <c r="X88" s="22"/>
      <c r="Y88" s="22"/>
      <c r="Z88" s="22">
        <v>12</v>
      </c>
      <c r="AA88" s="22">
        <v>0</v>
      </c>
      <c r="AB88" s="22">
        <v>0</v>
      </c>
      <c r="AC88" s="22">
        <v>0</v>
      </c>
      <c r="AD88" s="22">
        <v>0</v>
      </c>
      <c r="AE88" s="22">
        <v>0</v>
      </c>
      <c r="AF88" s="22"/>
      <c r="AG88" s="22"/>
      <c r="AH88" s="22"/>
      <c r="AI88" s="22"/>
      <c r="AJ88" s="22">
        <v>0</v>
      </c>
      <c r="AK88" s="22">
        <v>0</v>
      </c>
      <c r="AL88" s="22">
        <v>0</v>
      </c>
      <c r="AM88" s="22">
        <v>0</v>
      </c>
      <c r="AN88" s="22">
        <v>0</v>
      </c>
      <c r="AO88" s="22">
        <v>0</v>
      </c>
      <c r="AP88" s="22">
        <v>0</v>
      </c>
      <c r="AQ88" s="22">
        <v>0</v>
      </c>
      <c r="AR88" s="22">
        <v>0</v>
      </c>
      <c r="AS88" s="22">
        <v>0</v>
      </c>
      <c r="AT88" s="22">
        <v>0</v>
      </c>
      <c r="AU88" s="22">
        <v>0</v>
      </c>
      <c r="AV88" s="22">
        <v>0</v>
      </c>
      <c r="AW88" s="22">
        <v>0</v>
      </c>
      <c r="AX88" s="22">
        <v>0</v>
      </c>
      <c r="AY88" s="22">
        <v>0</v>
      </c>
      <c r="AZ88" s="22">
        <v>0</v>
      </c>
      <c r="BA88" s="22">
        <v>0</v>
      </c>
      <c r="BB88" s="22">
        <v>0</v>
      </c>
      <c r="BC88" s="22">
        <v>0</v>
      </c>
      <c r="BD88">
        <f t="shared" si="24"/>
        <v>12</v>
      </c>
      <c r="BE88" s="64">
        <f t="shared" si="25"/>
        <v>12</v>
      </c>
      <c r="BF88" s="64">
        <f t="shared" si="26"/>
        <v>0</v>
      </c>
      <c r="BG88" s="64">
        <f t="shared" si="27"/>
        <v>0</v>
      </c>
      <c r="BH88" s="64">
        <f t="shared" si="28"/>
        <v>0</v>
      </c>
      <c r="BI88" s="64">
        <f t="shared" si="29"/>
        <v>0</v>
      </c>
      <c r="BJ88" s="64">
        <f t="shared" si="30"/>
        <v>0</v>
      </c>
      <c r="BK88" s="64">
        <f t="shared" si="31"/>
        <v>0</v>
      </c>
      <c r="BL88" s="109">
        <f t="shared" si="32"/>
        <v>12</v>
      </c>
      <c r="BM88">
        <v>18</v>
      </c>
      <c r="BN88" t="str">
        <f t="shared" si="33"/>
        <v>Combemorelle</v>
      </c>
      <c r="BO88" t="str">
        <f t="shared" si="34"/>
        <v>Anne</v>
      </c>
      <c r="BP88" t="str">
        <f t="shared" si="35"/>
        <v>Romagnat FRA</v>
      </c>
    </row>
    <row r="89" spans="1:68" x14ac:dyDescent="0.25">
      <c r="A89" s="15">
        <v>1970</v>
      </c>
      <c r="B89" s="22" t="s">
        <v>734</v>
      </c>
      <c r="C89" s="22" t="s">
        <v>1035</v>
      </c>
      <c r="D89" s="83" t="s">
        <v>736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J89" s="22">
        <v>0</v>
      </c>
      <c r="AK89" s="22">
        <v>0</v>
      </c>
      <c r="AL89" s="22">
        <v>0</v>
      </c>
      <c r="AM89" s="41">
        <v>0</v>
      </c>
      <c r="AN89" s="22">
        <v>0</v>
      </c>
      <c r="AO89" s="22">
        <v>12</v>
      </c>
      <c r="AP89" s="22">
        <v>0</v>
      </c>
      <c r="AQ89" s="22">
        <v>0</v>
      </c>
      <c r="AR89" s="22">
        <v>0</v>
      </c>
      <c r="AS89" s="22">
        <v>0</v>
      </c>
      <c r="AT89" s="22">
        <v>0</v>
      </c>
      <c r="AU89" s="22">
        <v>0</v>
      </c>
      <c r="AV89" s="22">
        <v>0</v>
      </c>
      <c r="AW89" s="22">
        <v>0</v>
      </c>
      <c r="AX89" s="22">
        <v>0</v>
      </c>
      <c r="AY89" s="22">
        <v>0</v>
      </c>
      <c r="AZ89" s="22">
        <v>0</v>
      </c>
      <c r="BA89" s="22">
        <v>0</v>
      </c>
      <c r="BB89" s="22">
        <v>0</v>
      </c>
      <c r="BC89" s="22">
        <v>0</v>
      </c>
      <c r="BD89">
        <f t="shared" si="24"/>
        <v>12</v>
      </c>
      <c r="BE89" s="64">
        <f t="shared" si="25"/>
        <v>12</v>
      </c>
      <c r="BF89" s="64">
        <f t="shared" si="26"/>
        <v>0</v>
      </c>
      <c r="BG89" s="64">
        <f t="shared" si="27"/>
        <v>0</v>
      </c>
      <c r="BH89" s="64">
        <f t="shared" si="28"/>
        <v>0</v>
      </c>
      <c r="BI89" s="64">
        <f t="shared" si="29"/>
        <v>0</v>
      </c>
      <c r="BJ89" s="64">
        <f t="shared" si="30"/>
        <v>0</v>
      </c>
      <c r="BK89" s="64">
        <f t="shared" si="31"/>
        <v>0</v>
      </c>
      <c r="BL89" s="109">
        <f t="shared" si="32"/>
        <v>12</v>
      </c>
      <c r="BM89">
        <v>18</v>
      </c>
      <c r="BN89" t="str">
        <f t="shared" si="33"/>
        <v>Furrer</v>
      </c>
      <c r="BO89" t="str">
        <f t="shared" si="34"/>
        <v>Hannelore</v>
      </c>
      <c r="BP89" t="str">
        <f t="shared" si="35"/>
        <v>Stadenried</v>
      </c>
    </row>
    <row r="90" spans="1:68" x14ac:dyDescent="0.25">
      <c r="A90" s="15">
        <v>1969</v>
      </c>
      <c r="B90" t="s">
        <v>3063</v>
      </c>
      <c r="C90" s="22" t="s">
        <v>482</v>
      </c>
      <c r="D90" s="83" t="s">
        <v>2514</v>
      </c>
      <c r="E90" s="22"/>
      <c r="F90" s="22"/>
      <c r="Z90" s="22">
        <v>0</v>
      </c>
      <c r="AA90" s="22">
        <v>0</v>
      </c>
      <c r="AB90" s="22">
        <v>12</v>
      </c>
      <c r="AC90" s="22">
        <v>0</v>
      </c>
      <c r="AD90" s="22">
        <v>0</v>
      </c>
      <c r="AE90" s="22">
        <v>0</v>
      </c>
      <c r="AF90" s="22">
        <v>0</v>
      </c>
      <c r="AG90" s="22">
        <v>0</v>
      </c>
      <c r="AH90" s="22">
        <v>0</v>
      </c>
      <c r="AI90" s="22">
        <v>0</v>
      </c>
      <c r="AJ90" s="22">
        <v>0</v>
      </c>
      <c r="AK90" s="22">
        <v>0</v>
      </c>
      <c r="AL90" s="22">
        <v>0</v>
      </c>
      <c r="AM90" s="22">
        <v>0</v>
      </c>
      <c r="AN90" s="22">
        <v>0</v>
      </c>
      <c r="AO90" s="22">
        <v>0</v>
      </c>
      <c r="AP90" s="22">
        <v>0</v>
      </c>
      <c r="AQ90" s="22">
        <v>0</v>
      </c>
      <c r="AR90" s="22">
        <v>0</v>
      </c>
      <c r="AS90" s="22">
        <v>0</v>
      </c>
      <c r="AT90" s="22">
        <v>0</v>
      </c>
      <c r="AU90" s="22">
        <v>0</v>
      </c>
      <c r="AV90" s="22">
        <v>0</v>
      </c>
      <c r="AW90" s="22">
        <v>0</v>
      </c>
      <c r="AX90" s="22">
        <v>0</v>
      </c>
      <c r="AY90" s="22">
        <v>0</v>
      </c>
      <c r="AZ90" s="22">
        <v>0</v>
      </c>
      <c r="BA90" s="22">
        <v>0</v>
      </c>
      <c r="BB90" s="22">
        <v>0</v>
      </c>
      <c r="BC90" s="22">
        <v>0</v>
      </c>
      <c r="BD90">
        <f t="shared" si="24"/>
        <v>12</v>
      </c>
      <c r="BE90" s="64">
        <f t="shared" si="25"/>
        <v>12</v>
      </c>
      <c r="BF90" s="64">
        <f t="shared" si="26"/>
        <v>0</v>
      </c>
      <c r="BG90" s="64">
        <f t="shared" si="27"/>
        <v>0</v>
      </c>
      <c r="BH90" s="64">
        <f t="shared" si="28"/>
        <v>0</v>
      </c>
      <c r="BI90" s="64">
        <f t="shared" si="29"/>
        <v>0</v>
      </c>
      <c r="BJ90" s="64">
        <f t="shared" si="30"/>
        <v>0</v>
      </c>
      <c r="BK90" s="64">
        <f t="shared" si="31"/>
        <v>0</v>
      </c>
      <c r="BL90" s="109">
        <f t="shared" si="32"/>
        <v>12</v>
      </c>
      <c r="BM90">
        <v>18</v>
      </c>
      <c r="BN90" t="str">
        <f t="shared" si="33"/>
        <v>Russo</v>
      </c>
      <c r="BO90" t="str">
        <f t="shared" si="34"/>
        <v>Isabelle</v>
      </c>
      <c r="BP90" t="str">
        <f t="shared" si="35"/>
        <v>Boudry</v>
      </c>
    </row>
    <row r="91" spans="1:68" x14ac:dyDescent="0.25">
      <c r="A91" s="15">
        <v>1970</v>
      </c>
      <c r="B91" t="s">
        <v>2646</v>
      </c>
      <c r="C91" s="22" t="s">
        <v>2635</v>
      </c>
      <c r="D91" s="83" t="s">
        <v>1511</v>
      </c>
      <c r="E91" s="21"/>
      <c r="F91" s="21"/>
      <c r="J91" s="22"/>
      <c r="L91" s="22"/>
      <c r="M91" s="22"/>
      <c r="N91" s="22"/>
      <c r="P91" s="22"/>
      <c r="W91" s="22"/>
      <c r="X91" s="22"/>
      <c r="Y91" s="22"/>
      <c r="Z91" s="22">
        <v>0</v>
      </c>
      <c r="AA91" s="22">
        <v>12</v>
      </c>
      <c r="AB91" s="22">
        <v>0</v>
      </c>
      <c r="AC91" s="22">
        <v>0</v>
      </c>
      <c r="AD91" s="22">
        <v>0</v>
      </c>
      <c r="AE91" s="22">
        <v>0</v>
      </c>
      <c r="AF91" s="22">
        <v>0</v>
      </c>
      <c r="AG91" s="22">
        <v>0</v>
      </c>
      <c r="AH91" s="22">
        <v>0</v>
      </c>
      <c r="AI91" s="22">
        <v>0</v>
      </c>
      <c r="AJ91" s="22">
        <v>0</v>
      </c>
      <c r="AK91" s="22">
        <v>0</v>
      </c>
      <c r="AL91" s="22">
        <v>0</v>
      </c>
      <c r="AM91" s="22">
        <v>0</v>
      </c>
      <c r="AN91" s="22">
        <v>0</v>
      </c>
      <c r="AO91" s="22">
        <v>0</v>
      </c>
      <c r="AP91" s="22">
        <v>0</v>
      </c>
      <c r="AQ91" s="22">
        <v>0</v>
      </c>
      <c r="AR91" s="22">
        <v>0</v>
      </c>
      <c r="AS91" s="22">
        <v>0</v>
      </c>
      <c r="AT91" s="22">
        <v>0</v>
      </c>
      <c r="AU91" s="22">
        <v>0</v>
      </c>
      <c r="AV91" s="22">
        <v>0</v>
      </c>
      <c r="AW91" s="22">
        <v>0</v>
      </c>
      <c r="AX91" s="22">
        <v>0</v>
      </c>
      <c r="AY91" s="22">
        <v>0</v>
      </c>
      <c r="AZ91" s="22">
        <v>0</v>
      </c>
      <c r="BA91" s="22">
        <v>0</v>
      </c>
      <c r="BB91" s="22">
        <v>0</v>
      </c>
      <c r="BC91" s="22">
        <v>0</v>
      </c>
      <c r="BD91">
        <f t="shared" si="24"/>
        <v>12</v>
      </c>
      <c r="BE91" s="64">
        <f t="shared" si="25"/>
        <v>12</v>
      </c>
      <c r="BF91" s="64">
        <f t="shared" si="26"/>
        <v>0</v>
      </c>
      <c r="BG91" s="64">
        <f t="shared" si="27"/>
        <v>0</v>
      </c>
      <c r="BH91" s="64">
        <f t="shared" si="28"/>
        <v>0</v>
      </c>
      <c r="BI91" s="64">
        <f t="shared" si="29"/>
        <v>0</v>
      </c>
      <c r="BJ91" s="64">
        <f t="shared" si="30"/>
        <v>0</v>
      </c>
      <c r="BK91" s="64">
        <f t="shared" si="31"/>
        <v>0</v>
      </c>
      <c r="BL91" s="109">
        <f t="shared" si="32"/>
        <v>12</v>
      </c>
      <c r="BM91">
        <v>18</v>
      </c>
      <c r="BN91" t="str">
        <f t="shared" si="33"/>
        <v>Ventura Varesio</v>
      </c>
      <c r="BO91" t="str">
        <f t="shared" si="34"/>
        <v>Anne-Thérèse</v>
      </c>
      <c r="BP91" t="str">
        <f t="shared" si="35"/>
        <v>Commugny</v>
      </c>
    </row>
    <row r="92" spans="1:68" x14ac:dyDescent="0.25">
      <c r="A92" s="15">
        <v>1970</v>
      </c>
      <c r="B92" t="s">
        <v>3064</v>
      </c>
      <c r="C92" s="22" t="s">
        <v>107</v>
      </c>
      <c r="D92" s="83" t="s">
        <v>3047</v>
      </c>
      <c r="E92" s="22"/>
      <c r="F92" s="22"/>
      <c r="Z92" s="22">
        <v>0</v>
      </c>
      <c r="AA92" s="22">
        <v>0</v>
      </c>
      <c r="AB92" s="22">
        <v>11</v>
      </c>
      <c r="AC92" s="22">
        <v>0</v>
      </c>
      <c r="AD92" s="22">
        <v>0</v>
      </c>
      <c r="AE92" s="22">
        <v>0</v>
      </c>
      <c r="AF92" s="22">
        <v>0</v>
      </c>
      <c r="AG92" s="22">
        <v>0</v>
      </c>
      <c r="AH92" s="22">
        <v>0</v>
      </c>
      <c r="AI92" s="22">
        <v>0</v>
      </c>
      <c r="AJ92" s="22">
        <v>0</v>
      </c>
      <c r="AK92" s="22">
        <v>0</v>
      </c>
      <c r="AL92" s="22">
        <v>0</v>
      </c>
      <c r="AM92" s="22">
        <v>0</v>
      </c>
      <c r="AN92" s="22">
        <v>0</v>
      </c>
      <c r="AO92" s="22">
        <v>0</v>
      </c>
      <c r="AP92" s="22">
        <v>0</v>
      </c>
      <c r="AQ92" s="22">
        <v>0</v>
      </c>
      <c r="AR92" s="22">
        <v>0</v>
      </c>
      <c r="AS92" s="22">
        <v>0</v>
      </c>
      <c r="AT92" s="22">
        <v>0</v>
      </c>
      <c r="AU92" s="22">
        <v>0</v>
      </c>
      <c r="AV92" s="22">
        <v>0</v>
      </c>
      <c r="AW92" s="22">
        <v>0</v>
      </c>
      <c r="AX92" s="22">
        <v>0</v>
      </c>
      <c r="AY92" s="22">
        <v>0</v>
      </c>
      <c r="AZ92" s="22">
        <v>0</v>
      </c>
      <c r="BA92" s="22">
        <v>0</v>
      </c>
      <c r="BB92" s="22">
        <v>0</v>
      </c>
      <c r="BC92" s="22">
        <v>0</v>
      </c>
      <c r="BD92">
        <f t="shared" si="24"/>
        <v>11</v>
      </c>
      <c r="BE92" s="64">
        <f t="shared" si="25"/>
        <v>11</v>
      </c>
      <c r="BF92" s="64">
        <f t="shared" si="26"/>
        <v>0</v>
      </c>
      <c r="BG92" s="64">
        <f t="shared" si="27"/>
        <v>0</v>
      </c>
      <c r="BH92" s="64">
        <f t="shared" si="28"/>
        <v>0</v>
      </c>
      <c r="BI92" s="64">
        <f t="shared" si="29"/>
        <v>0</v>
      </c>
      <c r="BJ92" s="64">
        <f t="shared" si="30"/>
        <v>0</v>
      </c>
      <c r="BK92" s="64">
        <f t="shared" si="31"/>
        <v>0</v>
      </c>
      <c r="BL92" s="109">
        <f t="shared" si="32"/>
        <v>11</v>
      </c>
      <c r="BM92">
        <v>19</v>
      </c>
      <c r="BN92" t="str">
        <f t="shared" si="33"/>
        <v>Chailly</v>
      </c>
      <c r="BO92" t="str">
        <f t="shared" si="34"/>
        <v>Valérie</v>
      </c>
      <c r="BP92" t="str">
        <f t="shared" si="35"/>
        <v>Boudevilliers</v>
      </c>
    </row>
    <row r="93" spans="1:68" x14ac:dyDescent="0.25">
      <c r="A93" s="15">
        <v>1969</v>
      </c>
      <c r="B93" s="22" t="s">
        <v>1036</v>
      </c>
      <c r="C93" s="22" t="s">
        <v>863</v>
      </c>
      <c r="D93" s="83" t="s">
        <v>605</v>
      </c>
      <c r="E93" s="22"/>
      <c r="F93" s="22"/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/>
      <c r="AG93" s="22"/>
      <c r="AH93" s="22"/>
      <c r="AI93" s="22"/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11</v>
      </c>
      <c r="AP93" s="22">
        <v>0</v>
      </c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>
        <f t="shared" si="24"/>
        <v>11</v>
      </c>
      <c r="BE93" s="64">
        <f t="shared" si="25"/>
        <v>11</v>
      </c>
      <c r="BF93" s="64">
        <f t="shared" si="26"/>
        <v>0</v>
      </c>
      <c r="BG93" s="64">
        <f t="shared" si="27"/>
        <v>0</v>
      </c>
      <c r="BH93" s="64">
        <f t="shared" si="28"/>
        <v>0</v>
      </c>
      <c r="BI93" s="64">
        <f t="shared" si="29"/>
        <v>0</v>
      </c>
      <c r="BJ93" s="64">
        <f t="shared" si="30"/>
        <v>0</v>
      </c>
      <c r="BK93" s="64">
        <f t="shared" si="31"/>
        <v>0</v>
      </c>
      <c r="BL93" s="109">
        <f t="shared" si="32"/>
        <v>11</v>
      </c>
      <c r="BM93">
        <v>19</v>
      </c>
      <c r="BN93" t="str">
        <f t="shared" si="33"/>
        <v>Dirren</v>
      </c>
      <c r="BO93" t="str">
        <f t="shared" si="34"/>
        <v>Nadja</v>
      </c>
      <c r="BP93" t="str">
        <f t="shared" si="35"/>
        <v>Baltschieder</v>
      </c>
    </row>
    <row r="94" spans="1:68" x14ac:dyDescent="0.25">
      <c r="A94" s="15">
        <v>1965</v>
      </c>
      <c r="B94" t="s">
        <v>2887</v>
      </c>
      <c r="C94" s="22" t="s">
        <v>2878</v>
      </c>
      <c r="D94" s="83" t="s">
        <v>41</v>
      </c>
      <c r="E94" s="22"/>
      <c r="F94" s="22"/>
      <c r="I94" s="22"/>
      <c r="J94" s="22"/>
      <c r="L94" s="22"/>
      <c r="M94" s="22"/>
      <c r="N94" s="22"/>
      <c r="O94" s="22"/>
      <c r="P94" s="22"/>
      <c r="Q94" s="22"/>
      <c r="W94" s="22"/>
      <c r="X94" s="22"/>
      <c r="Y94" s="22"/>
      <c r="Z94" s="18">
        <v>0</v>
      </c>
      <c r="AA94" s="22">
        <v>0</v>
      </c>
      <c r="AB94" s="22">
        <v>0</v>
      </c>
      <c r="AC94" s="22">
        <v>11</v>
      </c>
      <c r="AD94" s="22">
        <v>0</v>
      </c>
      <c r="AE94" s="22">
        <v>0</v>
      </c>
      <c r="AF94" s="22">
        <v>0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v>0</v>
      </c>
      <c r="AV94" s="22">
        <v>0</v>
      </c>
      <c r="AW94" s="22">
        <v>0</v>
      </c>
      <c r="AX94" s="22">
        <v>0</v>
      </c>
      <c r="AY94" s="22">
        <v>0</v>
      </c>
      <c r="AZ94" s="22">
        <v>0</v>
      </c>
      <c r="BA94" s="22">
        <v>0</v>
      </c>
      <c r="BB94" s="22">
        <v>0</v>
      </c>
      <c r="BC94" s="22">
        <v>0</v>
      </c>
      <c r="BD94">
        <f t="shared" si="24"/>
        <v>11</v>
      </c>
      <c r="BE94" s="64">
        <f t="shared" si="25"/>
        <v>11</v>
      </c>
      <c r="BF94" s="64">
        <f t="shared" si="26"/>
        <v>0</v>
      </c>
      <c r="BG94" s="64">
        <f t="shared" si="27"/>
        <v>0</v>
      </c>
      <c r="BH94" s="64">
        <f t="shared" si="28"/>
        <v>0</v>
      </c>
      <c r="BI94" s="64">
        <f t="shared" si="29"/>
        <v>0</v>
      </c>
      <c r="BJ94" s="64">
        <f t="shared" si="30"/>
        <v>0</v>
      </c>
      <c r="BK94" s="64">
        <f t="shared" si="31"/>
        <v>0</v>
      </c>
      <c r="BL94" s="109">
        <f t="shared" si="32"/>
        <v>11</v>
      </c>
      <c r="BM94">
        <v>19</v>
      </c>
      <c r="BN94" t="str">
        <f t="shared" si="33"/>
        <v>Innaurato</v>
      </c>
      <c r="BO94" t="str">
        <f t="shared" si="34"/>
        <v>Dolores</v>
      </c>
      <c r="BP94" t="str">
        <f t="shared" si="35"/>
        <v>Vessy</v>
      </c>
    </row>
    <row r="95" spans="1:68" x14ac:dyDescent="0.25">
      <c r="A95" s="19">
        <v>1965</v>
      </c>
      <c r="B95" s="22" t="s">
        <v>888</v>
      </c>
      <c r="C95" s="22" t="s">
        <v>304</v>
      </c>
      <c r="D95" s="83" t="s">
        <v>889</v>
      </c>
      <c r="E95" s="22"/>
      <c r="F95" s="22"/>
      <c r="J95" s="22"/>
      <c r="L95" s="22"/>
      <c r="M95" s="22"/>
      <c r="N95" s="22"/>
      <c r="P95" s="22"/>
      <c r="Q95" s="22"/>
      <c r="R95" s="22"/>
      <c r="W95" s="22"/>
      <c r="X95" s="22"/>
      <c r="Y95" s="22"/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/>
      <c r="AG95" s="22"/>
      <c r="AH95" s="22"/>
      <c r="AI95" s="22"/>
      <c r="AJ95" s="22">
        <v>0</v>
      </c>
      <c r="AK95" s="22">
        <v>0</v>
      </c>
      <c r="AL95" s="22">
        <v>0</v>
      </c>
      <c r="AM95" s="22">
        <v>0</v>
      </c>
      <c r="AN95" s="22">
        <v>11</v>
      </c>
      <c r="AO95" s="22">
        <v>0</v>
      </c>
      <c r="AP95" s="22">
        <v>0</v>
      </c>
      <c r="AQ95" s="22">
        <v>0</v>
      </c>
      <c r="AR95" s="22">
        <v>0</v>
      </c>
      <c r="AS95" s="22">
        <v>0</v>
      </c>
      <c r="AT95" s="22">
        <v>0</v>
      </c>
      <c r="AU95" s="22">
        <v>0</v>
      </c>
      <c r="AV95" s="22">
        <v>0</v>
      </c>
      <c r="AW95" s="22">
        <v>0</v>
      </c>
      <c r="AX95" s="22">
        <v>0</v>
      </c>
      <c r="AY95" s="22">
        <v>0</v>
      </c>
      <c r="AZ95" s="22">
        <v>0</v>
      </c>
      <c r="BA95" s="22">
        <v>0</v>
      </c>
      <c r="BB95" s="22">
        <v>0</v>
      </c>
      <c r="BC95" s="22">
        <v>0</v>
      </c>
      <c r="BD95">
        <f t="shared" si="24"/>
        <v>11</v>
      </c>
      <c r="BE95" s="64">
        <f t="shared" si="25"/>
        <v>11</v>
      </c>
      <c r="BF95" s="64">
        <f t="shared" si="26"/>
        <v>0</v>
      </c>
      <c r="BG95" s="64">
        <f t="shared" si="27"/>
        <v>0</v>
      </c>
      <c r="BH95" s="64">
        <f t="shared" si="28"/>
        <v>0</v>
      </c>
      <c r="BI95" s="64">
        <f t="shared" si="29"/>
        <v>0</v>
      </c>
      <c r="BJ95" s="64">
        <f t="shared" si="30"/>
        <v>0</v>
      </c>
      <c r="BK95" s="64">
        <f t="shared" si="31"/>
        <v>0</v>
      </c>
      <c r="BL95" s="109">
        <f t="shared" si="32"/>
        <v>11</v>
      </c>
      <c r="BM95">
        <v>19</v>
      </c>
      <c r="BN95" t="str">
        <f t="shared" si="33"/>
        <v>Matzinger</v>
      </c>
      <c r="BO95" t="str">
        <f t="shared" si="34"/>
        <v>Evelyne</v>
      </c>
      <c r="BP95" t="str">
        <f t="shared" si="35"/>
        <v>Saland</v>
      </c>
    </row>
    <row r="96" spans="1:68" x14ac:dyDescent="0.25">
      <c r="A96" s="15">
        <v>1965</v>
      </c>
      <c r="B96" s="22" t="s">
        <v>1628</v>
      </c>
      <c r="C96" s="22" t="s">
        <v>1629</v>
      </c>
      <c r="D96" s="83" t="s">
        <v>81</v>
      </c>
      <c r="E96" s="22"/>
      <c r="F96" s="22"/>
      <c r="Z96" s="22">
        <v>11</v>
      </c>
      <c r="AA96" s="22">
        <v>0</v>
      </c>
      <c r="AB96" s="22">
        <v>0</v>
      </c>
      <c r="AC96" s="22">
        <v>0</v>
      </c>
      <c r="AD96" s="22">
        <v>0</v>
      </c>
      <c r="AE96" s="22">
        <v>0</v>
      </c>
      <c r="AG96" s="22"/>
      <c r="AH96" s="22"/>
      <c r="AI96" s="22"/>
      <c r="AJ96" s="22">
        <v>0</v>
      </c>
      <c r="AK96" s="22">
        <v>0</v>
      </c>
      <c r="AL96" s="22">
        <v>0</v>
      </c>
      <c r="AM96" s="22">
        <v>0</v>
      </c>
      <c r="AN96" s="22">
        <v>0</v>
      </c>
      <c r="AO96" s="22">
        <v>0</v>
      </c>
      <c r="AP96" s="22">
        <v>0</v>
      </c>
      <c r="AQ96" s="22">
        <v>0</v>
      </c>
      <c r="AR96" s="22">
        <v>0</v>
      </c>
      <c r="AS96" s="22">
        <v>0</v>
      </c>
      <c r="AT96" s="22">
        <v>0</v>
      </c>
      <c r="AU96" s="22">
        <v>0</v>
      </c>
      <c r="AV96" s="22">
        <v>0</v>
      </c>
      <c r="AW96" s="22">
        <v>0</v>
      </c>
      <c r="AX96" s="22">
        <v>0</v>
      </c>
      <c r="AY96" s="22">
        <v>0</v>
      </c>
      <c r="AZ96" s="22">
        <v>0</v>
      </c>
      <c r="BA96" s="22">
        <v>0</v>
      </c>
      <c r="BB96" s="22">
        <v>0</v>
      </c>
      <c r="BC96" s="22">
        <v>0</v>
      </c>
      <c r="BD96">
        <f t="shared" si="24"/>
        <v>11</v>
      </c>
      <c r="BE96" s="64">
        <f t="shared" si="25"/>
        <v>11</v>
      </c>
      <c r="BF96" s="64">
        <f t="shared" si="26"/>
        <v>0</v>
      </c>
      <c r="BG96" s="64">
        <f t="shared" si="27"/>
        <v>0</v>
      </c>
      <c r="BH96" s="64">
        <f t="shared" si="28"/>
        <v>0</v>
      </c>
      <c r="BI96" s="64">
        <f t="shared" si="29"/>
        <v>0</v>
      </c>
      <c r="BJ96" s="64">
        <f t="shared" si="30"/>
        <v>0</v>
      </c>
      <c r="BK96" s="64">
        <f t="shared" si="31"/>
        <v>0</v>
      </c>
      <c r="BL96" s="109">
        <f t="shared" si="32"/>
        <v>11</v>
      </c>
      <c r="BM96">
        <v>19</v>
      </c>
      <c r="BN96" t="str">
        <f t="shared" si="33"/>
        <v>Python</v>
      </c>
      <c r="BO96" t="str">
        <f t="shared" si="34"/>
        <v>Maïko</v>
      </c>
      <c r="BP96" t="str">
        <f t="shared" si="35"/>
        <v>Genève</v>
      </c>
    </row>
    <row r="97" spans="1:68" x14ac:dyDescent="0.25">
      <c r="A97" s="15">
        <v>1968</v>
      </c>
      <c r="B97" t="s">
        <v>2647</v>
      </c>
      <c r="C97" s="22" t="s">
        <v>2636</v>
      </c>
      <c r="D97" s="83" t="s">
        <v>1797</v>
      </c>
      <c r="E97" s="22"/>
      <c r="F97" s="22"/>
      <c r="I97" s="22"/>
      <c r="J97" s="22"/>
      <c r="L97" s="22"/>
      <c r="M97" s="22"/>
      <c r="N97" s="22"/>
      <c r="P97" s="22"/>
      <c r="R97" s="22"/>
      <c r="W97" s="22"/>
      <c r="X97" s="22"/>
      <c r="Y97" s="22"/>
      <c r="Z97" s="22">
        <v>0</v>
      </c>
      <c r="AA97" s="22">
        <v>11</v>
      </c>
      <c r="AB97" s="22">
        <v>0</v>
      </c>
      <c r="AC97" s="22">
        <v>0</v>
      </c>
      <c r="AD97" s="22">
        <v>0</v>
      </c>
      <c r="AE97" s="22">
        <v>0</v>
      </c>
      <c r="AF97" s="22">
        <v>0</v>
      </c>
      <c r="AG97" s="22">
        <v>0</v>
      </c>
      <c r="AH97" s="22">
        <v>0</v>
      </c>
      <c r="AI97" s="22">
        <v>0</v>
      </c>
      <c r="AJ97" s="22">
        <v>0</v>
      </c>
      <c r="AK97" s="22">
        <v>0</v>
      </c>
      <c r="AL97" s="22">
        <v>0</v>
      </c>
      <c r="AM97" s="22">
        <v>0</v>
      </c>
      <c r="AN97" s="22">
        <v>0</v>
      </c>
      <c r="AO97" s="22">
        <v>0</v>
      </c>
      <c r="AP97" s="22">
        <v>0</v>
      </c>
      <c r="AQ97" s="22">
        <v>0</v>
      </c>
      <c r="AR97" s="22">
        <v>0</v>
      </c>
      <c r="AS97" s="22">
        <v>0</v>
      </c>
      <c r="AT97" s="22">
        <v>0</v>
      </c>
      <c r="AU97" s="22">
        <v>0</v>
      </c>
      <c r="AV97" s="22">
        <v>0</v>
      </c>
      <c r="AW97" s="22">
        <v>0</v>
      </c>
      <c r="AX97" s="22">
        <v>0</v>
      </c>
      <c r="AY97" s="22">
        <v>0</v>
      </c>
      <c r="AZ97" s="22">
        <v>0</v>
      </c>
      <c r="BA97" s="22">
        <v>0</v>
      </c>
      <c r="BB97" s="22">
        <v>0</v>
      </c>
      <c r="BC97" s="22">
        <v>0</v>
      </c>
      <c r="BD97">
        <f t="shared" si="24"/>
        <v>11</v>
      </c>
      <c r="BE97" s="64">
        <f t="shared" si="25"/>
        <v>11</v>
      </c>
      <c r="BF97" s="64">
        <f t="shared" si="26"/>
        <v>0</v>
      </c>
      <c r="BG97" s="64">
        <f t="shared" si="27"/>
        <v>0</v>
      </c>
      <c r="BH97" s="64">
        <f t="shared" si="28"/>
        <v>0</v>
      </c>
      <c r="BI97" s="64">
        <f t="shared" si="29"/>
        <v>0</v>
      </c>
      <c r="BJ97" s="64">
        <f t="shared" si="30"/>
        <v>0</v>
      </c>
      <c r="BK97" s="64">
        <f t="shared" si="31"/>
        <v>0</v>
      </c>
      <c r="BL97" s="109">
        <f t="shared" si="32"/>
        <v>11</v>
      </c>
      <c r="BM97">
        <v>19</v>
      </c>
      <c r="BN97" t="str">
        <f t="shared" si="33"/>
        <v>Trisconi</v>
      </c>
      <c r="BO97" t="str">
        <f t="shared" si="34"/>
        <v>Gillian</v>
      </c>
      <c r="BP97" t="str">
        <f t="shared" si="35"/>
        <v>Muraz (Collombey)</v>
      </c>
    </row>
    <row r="98" spans="1:68" x14ac:dyDescent="0.25">
      <c r="A98" s="15">
        <v>1966</v>
      </c>
      <c r="B98" t="s">
        <v>2888</v>
      </c>
      <c r="C98" s="22" t="s">
        <v>2879</v>
      </c>
      <c r="D98" s="83" t="s">
        <v>36</v>
      </c>
      <c r="Z98" s="18">
        <v>0</v>
      </c>
      <c r="AA98" s="22">
        <v>0</v>
      </c>
      <c r="AB98" s="22">
        <v>0</v>
      </c>
      <c r="AC98" s="22">
        <v>10</v>
      </c>
      <c r="AD98" s="22">
        <v>0</v>
      </c>
      <c r="AE98" s="22">
        <v>0</v>
      </c>
      <c r="AF98" s="22">
        <v>0</v>
      </c>
      <c r="AG98" s="22">
        <v>0</v>
      </c>
      <c r="AH98" s="22">
        <v>0</v>
      </c>
      <c r="AI98" s="22">
        <v>0</v>
      </c>
      <c r="AJ98" s="22">
        <v>0</v>
      </c>
      <c r="AK98" s="22">
        <v>0</v>
      </c>
      <c r="AL98" s="22">
        <v>0</v>
      </c>
      <c r="AM98" s="22">
        <v>0</v>
      </c>
      <c r="AN98" s="22">
        <v>0</v>
      </c>
      <c r="AO98" s="22">
        <v>0</v>
      </c>
      <c r="AP98" s="22">
        <v>0</v>
      </c>
      <c r="AQ98" s="22">
        <v>0</v>
      </c>
      <c r="AR98" s="22">
        <v>0</v>
      </c>
      <c r="AS98" s="22">
        <v>0</v>
      </c>
      <c r="AT98" s="22">
        <v>0</v>
      </c>
      <c r="AU98" s="22">
        <v>0</v>
      </c>
      <c r="AV98" s="22">
        <v>0</v>
      </c>
      <c r="AW98" s="22">
        <v>0</v>
      </c>
      <c r="AX98" s="22">
        <v>0</v>
      </c>
      <c r="AY98" s="22">
        <v>0</v>
      </c>
      <c r="AZ98" s="22">
        <v>0</v>
      </c>
      <c r="BA98" s="22">
        <v>0</v>
      </c>
      <c r="BB98" s="22">
        <v>0</v>
      </c>
      <c r="BC98" s="22">
        <v>0</v>
      </c>
      <c r="BD98">
        <f t="shared" si="24"/>
        <v>10</v>
      </c>
      <c r="BE98" s="64">
        <f t="shared" si="25"/>
        <v>10</v>
      </c>
      <c r="BF98" s="64">
        <f t="shared" si="26"/>
        <v>0</v>
      </c>
      <c r="BG98" s="64">
        <f t="shared" si="27"/>
        <v>0</v>
      </c>
      <c r="BH98" s="64">
        <f t="shared" si="28"/>
        <v>0</v>
      </c>
      <c r="BI98" s="64">
        <f t="shared" si="29"/>
        <v>0</v>
      </c>
      <c r="BJ98" s="64">
        <f t="shared" si="30"/>
        <v>0</v>
      </c>
      <c r="BK98" s="64">
        <f t="shared" si="31"/>
        <v>0</v>
      </c>
      <c r="BL98" s="109">
        <f t="shared" si="32"/>
        <v>10</v>
      </c>
      <c r="BM98">
        <v>20</v>
      </c>
      <c r="BN98" t="str">
        <f t="shared" si="33"/>
        <v>Fracheboud</v>
      </c>
      <c r="BO98" t="str">
        <f t="shared" si="34"/>
        <v>Monique</v>
      </c>
      <c r="BP98" t="str">
        <f t="shared" si="35"/>
        <v>Vionnaz</v>
      </c>
    </row>
    <row r="99" spans="1:68" x14ac:dyDescent="0.25">
      <c r="A99" s="15">
        <v>1963</v>
      </c>
      <c r="B99" t="s">
        <v>3065</v>
      </c>
      <c r="C99" s="22" t="s">
        <v>913</v>
      </c>
      <c r="D99" s="83" t="s">
        <v>814</v>
      </c>
      <c r="E99" s="22"/>
      <c r="F99" s="22"/>
      <c r="J99" s="22"/>
      <c r="L99" s="22"/>
      <c r="M99" s="22"/>
      <c r="N99" s="22"/>
      <c r="P99" s="22"/>
      <c r="Q99" s="22"/>
      <c r="W99" s="22"/>
      <c r="X99" s="22"/>
      <c r="Y99" s="22"/>
      <c r="Z99" s="22">
        <v>0</v>
      </c>
      <c r="AA99" s="22">
        <v>0</v>
      </c>
      <c r="AB99" s="22">
        <v>10</v>
      </c>
      <c r="AC99" s="22">
        <v>0</v>
      </c>
      <c r="AD99" s="22">
        <v>0</v>
      </c>
      <c r="AE99" s="22">
        <v>0</v>
      </c>
      <c r="AF99" s="22">
        <v>0</v>
      </c>
      <c r="AG99" s="22">
        <v>0</v>
      </c>
      <c r="AH99" s="22">
        <v>0</v>
      </c>
      <c r="AI99" s="22">
        <v>0</v>
      </c>
      <c r="AJ99" s="22">
        <v>0</v>
      </c>
      <c r="AK99" s="22">
        <v>0</v>
      </c>
      <c r="AL99" s="22">
        <v>0</v>
      </c>
      <c r="AM99" s="22">
        <v>0</v>
      </c>
      <c r="AN99" s="22">
        <v>0</v>
      </c>
      <c r="AO99" s="22">
        <v>0</v>
      </c>
      <c r="AP99" s="22">
        <v>0</v>
      </c>
      <c r="AQ99" s="22">
        <v>0</v>
      </c>
      <c r="AR99" s="22">
        <v>0</v>
      </c>
      <c r="AS99" s="22">
        <v>0</v>
      </c>
      <c r="AT99" s="22">
        <v>0</v>
      </c>
      <c r="AU99" s="22">
        <v>0</v>
      </c>
      <c r="AV99" s="22">
        <v>0</v>
      </c>
      <c r="AW99" s="22">
        <v>0</v>
      </c>
      <c r="AX99" s="22">
        <v>0</v>
      </c>
      <c r="AY99" s="22">
        <v>0</v>
      </c>
      <c r="AZ99" s="22">
        <v>0</v>
      </c>
      <c r="BA99" s="22">
        <v>0</v>
      </c>
      <c r="BB99" s="22">
        <v>0</v>
      </c>
      <c r="BC99" s="22">
        <v>0</v>
      </c>
      <c r="BD99">
        <f t="shared" si="24"/>
        <v>10</v>
      </c>
      <c r="BE99" s="64">
        <f t="shared" si="25"/>
        <v>10</v>
      </c>
      <c r="BF99" s="64">
        <f t="shared" si="26"/>
        <v>0</v>
      </c>
      <c r="BG99" s="64">
        <f t="shared" si="27"/>
        <v>0</v>
      </c>
      <c r="BH99" s="64">
        <f t="shared" si="28"/>
        <v>0</v>
      </c>
      <c r="BI99" s="64">
        <f t="shared" si="29"/>
        <v>0</v>
      </c>
      <c r="BJ99" s="64">
        <f t="shared" si="30"/>
        <v>0</v>
      </c>
      <c r="BK99" s="64">
        <f t="shared" si="31"/>
        <v>0</v>
      </c>
      <c r="BL99" s="109">
        <f t="shared" si="32"/>
        <v>10</v>
      </c>
      <c r="BM99">
        <v>20</v>
      </c>
      <c r="BN99" t="str">
        <f t="shared" si="33"/>
        <v>Hauller</v>
      </c>
      <c r="BO99" t="str">
        <f t="shared" si="34"/>
        <v>Elisabeth</v>
      </c>
      <c r="BP99" t="str">
        <f t="shared" si="35"/>
        <v>Ennetbaden</v>
      </c>
    </row>
    <row r="100" spans="1:68" x14ac:dyDescent="0.25">
      <c r="A100" s="19">
        <v>1961</v>
      </c>
      <c r="B100" s="22" t="s">
        <v>1630</v>
      </c>
      <c r="C100" s="22" t="s">
        <v>69</v>
      </c>
      <c r="D100" s="83" t="s">
        <v>1631</v>
      </c>
      <c r="E100" s="22"/>
      <c r="F100" s="22"/>
      <c r="O100" s="22"/>
      <c r="P100" s="22"/>
      <c r="Z100" s="22">
        <v>10</v>
      </c>
      <c r="AA100" s="22">
        <v>0</v>
      </c>
      <c r="AB100" s="22">
        <v>0</v>
      </c>
      <c r="AC100" s="22">
        <v>0</v>
      </c>
      <c r="AD100" s="22">
        <v>0</v>
      </c>
      <c r="AE100" s="22">
        <v>0</v>
      </c>
      <c r="AF100" s="22"/>
      <c r="AG100" s="22"/>
      <c r="AH100" s="22"/>
      <c r="AI100" s="22"/>
      <c r="AJ100" s="22">
        <v>0</v>
      </c>
      <c r="AK100" s="22">
        <v>0</v>
      </c>
      <c r="AL100" s="22">
        <v>0</v>
      </c>
      <c r="AM100" s="22">
        <v>0</v>
      </c>
      <c r="AN100" s="22">
        <v>0</v>
      </c>
      <c r="AO100" s="22">
        <v>0</v>
      </c>
      <c r="AP100" s="22">
        <v>0</v>
      </c>
      <c r="AQ100" s="22">
        <v>0</v>
      </c>
      <c r="AR100" s="22">
        <v>0</v>
      </c>
      <c r="AS100" s="22">
        <v>0</v>
      </c>
      <c r="AT100" s="22">
        <v>0</v>
      </c>
      <c r="AU100" s="22">
        <v>0</v>
      </c>
      <c r="AV100" s="22">
        <v>0</v>
      </c>
      <c r="AW100" s="22">
        <v>0</v>
      </c>
      <c r="AX100" s="22">
        <v>0</v>
      </c>
      <c r="AY100" s="22">
        <v>0</v>
      </c>
      <c r="AZ100" s="22">
        <v>0</v>
      </c>
      <c r="BA100" s="22">
        <v>0</v>
      </c>
      <c r="BB100" s="22">
        <v>0</v>
      </c>
      <c r="BC100" s="22">
        <v>0</v>
      </c>
      <c r="BD100">
        <f t="shared" si="24"/>
        <v>10</v>
      </c>
      <c r="BE100" s="64">
        <f t="shared" si="25"/>
        <v>10</v>
      </c>
      <c r="BF100" s="64">
        <f t="shared" si="26"/>
        <v>0</v>
      </c>
      <c r="BG100" s="64">
        <f t="shared" si="27"/>
        <v>0</v>
      </c>
      <c r="BH100" s="64">
        <f t="shared" si="28"/>
        <v>0</v>
      </c>
      <c r="BI100" s="64">
        <f t="shared" si="29"/>
        <v>0</v>
      </c>
      <c r="BJ100" s="64">
        <f t="shared" si="30"/>
        <v>0</v>
      </c>
      <c r="BK100" s="64">
        <f t="shared" si="31"/>
        <v>0</v>
      </c>
      <c r="BL100" s="109">
        <f t="shared" si="32"/>
        <v>10</v>
      </c>
      <c r="BM100">
        <v>20</v>
      </c>
      <c r="BN100" t="str">
        <f t="shared" si="33"/>
        <v>Kranz</v>
      </c>
      <c r="BO100" t="str">
        <f t="shared" si="34"/>
        <v>Christine</v>
      </c>
      <c r="BP100" t="str">
        <f t="shared" si="35"/>
        <v>Ulm GER</v>
      </c>
    </row>
    <row r="101" spans="1:68" x14ac:dyDescent="0.25">
      <c r="A101" s="15">
        <v>1963</v>
      </c>
      <c r="B101" t="s">
        <v>519</v>
      </c>
      <c r="C101" s="22" t="s">
        <v>2637</v>
      </c>
      <c r="D101" s="83" t="s">
        <v>2631</v>
      </c>
      <c r="Z101" s="18">
        <v>0</v>
      </c>
      <c r="AA101" s="22">
        <v>10</v>
      </c>
      <c r="AB101" s="22">
        <v>0</v>
      </c>
      <c r="AC101" s="22">
        <v>0</v>
      </c>
      <c r="AD101" s="22">
        <v>0</v>
      </c>
      <c r="AE101" s="22">
        <v>0</v>
      </c>
      <c r="AF101" s="22">
        <v>0</v>
      </c>
      <c r="AG101" s="22">
        <v>0</v>
      </c>
      <c r="AH101" s="22">
        <v>0</v>
      </c>
      <c r="AI101" s="22">
        <v>0</v>
      </c>
      <c r="AJ101" s="22">
        <v>0</v>
      </c>
      <c r="AK101" s="22">
        <v>0</v>
      </c>
      <c r="AL101" s="22">
        <v>0</v>
      </c>
      <c r="AM101" s="22">
        <v>0</v>
      </c>
      <c r="AN101" s="22">
        <v>0</v>
      </c>
      <c r="AO101" s="22">
        <v>0</v>
      </c>
      <c r="AP101" s="22">
        <v>0</v>
      </c>
      <c r="AQ101" s="22">
        <v>0</v>
      </c>
      <c r="AR101" s="22">
        <v>0</v>
      </c>
      <c r="AS101" s="22">
        <v>0</v>
      </c>
      <c r="AT101" s="22">
        <v>0</v>
      </c>
      <c r="AU101" s="22">
        <v>0</v>
      </c>
      <c r="AV101" s="22">
        <v>0</v>
      </c>
      <c r="AW101" s="22">
        <v>0</v>
      </c>
      <c r="AX101" s="22">
        <v>0</v>
      </c>
      <c r="AY101" s="22">
        <v>0</v>
      </c>
      <c r="AZ101" s="22">
        <v>0</v>
      </c>
      <c r="BA101" s="22">
        <v>0</v>
      </c>
      <c r="BB101" s="22">
        <v>0</v>
      </c>
      <c r="BC101" s="22">
        <v>0</v>
      </c>
      <c r="BD101">
        <f t="shared" si="24"/>
        <v>10</v>
      </c>
      <c r="BE101" s="64">
        <f t="shared" si="25"/>
        <v>10</v>
      </c>
      <c r="BF101" s="64">
        <f t="shared" si="26"/>
        <v>0</v>
      </c>
      <c r="BG101" s="64">
        <f t="shared" si="27"/>
        <v>0</v>
      </c>
      <c r="BH101" s="64">
        <f t="shared" si="28"/>
        <v>0</v>
      </c>
      <c r="BI101" s="64">
        <f t="shared" si="29"/>
        <v>0</v>
      </c>
      <c r="BJ101" s="64">
        <f t="shared" si="30"/>
        <v>0</v>
      </c>
      <c r="BK101" s="64">
        <f t="shared" si="31"/>
        <v>0</v>
      </c>
      <c r="BL101" s="109">
        <f t="shared" si="32"/>
        <v>10</v>
      </c>
      <c r="BM101">
        <v>20</v>
      </c>
      <c r="BN101" t="str">
        <f t="shared" si="33"/>
        <v>Mathis</v>
      </c>
      <c r="BO101" t="str">
        <f t="shared" si="34"/>
        <v>Ulrike</v>
      </c>
      <c r="BP101" t="str">
        <f t="shared" si="35"/>
        <v>Blieskastel</v>
      </c>
    </row>
    <row r="102" spans="1:68" x14ac:dyDescent="0.25">
      <c r="A102" s="15">
        <v>1969</v>
      </c>
      <c r="B102" s="22" t="s">
        <v>890</v>
      </c>
      <c r="C102" s="22" t="s">
        <v>891</v>
      </c>
      <c r="D102" s="83" t="s">
        <v>892</v>
      </c>
      <c r="E102" s="22"/>
      <c r="F102" s="22"/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0</v>
      </c>
      <c r="AF102" s="22"/>
      <c r="AG102" s="22"/>
      <c r="AH102" s="22"/>
      <c r="AI102" s="22"/>
      <c r="AJ102" s="22">
        <v>0</v>
      </c>
      <c r="AK102" s="22">
        <v>0</v>
      </c>
      <c r="AL102" s="22">
        <v>0</v>
      </c>
      <c r="AM102" s="41">
        <v>0</v>
      </c>
      <c r="AN102" s="22">
        <v>10</v>
      </c>
      <c r="AO102" s="22">
        <v>0</v>
      </c>
      <c r="AP102" s="22">
        <v>0</v>
      </c>
      <c r="AQ102" s="22">
        <v>0</v>
      </c>
      <c r="AR102" s="22">
        <v>0</v>
      </c>
      <c r="AS102" s="22">
        <v>0</v>
      </c>
      <c r="AT102" s="22">
        <v>0</v>
      </c>
      <c r="AU102" s="22">
        <v>0</v>
      </c>
      <c r="AV102" s="22">
        <v>0</v>
      </c>
      <c r="AW102" s="22">
        <v>0</v>
      </c>
      <c r="AX102" s="22">
        <v>0</v>
      </c>
      <c r="AY102" s="22">
        <v>0</v>
      </c>
      <c r="AZ102" s="22">
        <v>0</v>
      </c>
      <c r="BA102" s="22">
        <v>0</v>
      </c>
      <c r="BB102" s="22">
        <v>0</v>
      </c>
      <c r="BC102" s="22">
        <v>0</v>
      </c>
      <c r="BD102">
        <f t="shared" ref="BD102:BD126" si="36">SUM(G102:BC102)</f>
        <v>10</v>
      </c>
      <c r="BE102" s="64">
        <f t="shared" ref="BE102:BE126" si="37">IF(BD102=0,0,LARGE(G102:BC102,1))</f>
        <v>10</v>
      </c>
      <c r="BF102" s="64">
        <f t="shared" ref="BF102:BF126" si="38">IF(BD102=0,0,LARGE(G102:BC102,2))</f>
        <v>0</v>
      </c>
      <c r="BG102" s="64">
        <f t="shared" ref="BG102:BG126" si="39">IF(BD102=0,0,LARGE(G102:BC102,3))</f>
        <v>0</v>
      </c>
      <c r="BH102" s="64">
        <f t="shared" ref="BH102:BH126" si="40">IF(BD102=0,0,LARGE(G102:BC102,4))</f>
        <v>0</v>
      </c>
      <c r="BI102" s="64">
        <f t="shared" ref="BI102:BI126" si="41">IF(BD102=0,0,LARGE(G102:BC102,5))</f>
        <v>0</v>
      </c>
      <c r="BJ102" s="64">
        <f t="shared" ref="BJ102:BJ126" si="42">IF(BD102=0,0,LARGE(G102:BC102,6))</f>
        <v>0</v>
      </c>
      <c r="BK102" s="64">
        <f t="shared" ref="BK102:BK126" si="43">IF(BD102=0,0,LARGE(G102:BC102,7))</f>
        <v>0</v>
      </c>
      <c r="BL102" s="109">
        <f t="shared" ref="BL102:BL126" si="44">SUM(BE102:BK102)</f>
        <v>10</v>
      </c>
      <c r="BM102">
        <v>20</v>
      </c>
      <c r="BN102" t="str">
        <f t="shared" si="33"/>
        <v>Reichmuth</v>
      </c>
      <c r="BO102" t="str">
        <f t="shared" si="34"/>
        <v>Sonja</v>
      </c>
      <c r="BP102" t="str">
        <f t="shared" si="35"/>
        <v>Gross</v>
      </c>
    </row>
    <row r="103" spans="1:68" x14ac:dyDescent="0.25">
      <c r="A103" s="19">
        <v>1969</v>
      </c>
      <c r="B103" s="22" t="s">
        <v>1037</v>
      </c>
      <c r="C103" s="22" t="s">
        <v>1038</v>
      </c>
      <c r="D103" s="83" t="s">
        <v>631</v>
      </c>
      <c r="E103" s="22"/>
      <c r="F103" s="22"/>
      <c r="I103" s="22"/>
      <c r="J103" s="22"/>
      <c r="L103" s="22"/>
      <c r="M103" s="22"/>
      <c r="N103" s="22"/>
      <c r="O103" s="22"/>
      <c r="P103" s="22"/>
      <c r="Q103" s="22"/>
      <c r="R103" s="22"/>
      <c r="W103" s="22"/>
      <c r="X103" s="22"/>
      <c r="Y103" s="22"/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22"/>
      <c r="AG103" s="22"/>
      <c r="AH103" s="22"/>
      <c r="AI103" s="22"/>
      <c r="AJ103" s="22">
        <v>0</v>
      </c>
      <c r="AK103" s="22">
        <v>0</v>
      </c>
      <c r="AL103" s="22">
        <v>0</v>
      </c>
      <c r="AM103" s="41">
        <v>0</v>
      </c>
      <c r="AN103" s="22">
        <v>0</v>
      </c>
      <c r="AO103" s="22">
        <v>10</v>
      </c>
      <c r="AP103" s="22">
        <v>0</v>
      </c>
      <c r="AQ103" s="22">
        <v>0</v>
      </c>
      <c r="AR103" s="22">
        <v>0</v>
      </c>
      <c r="AS103" s="22">
        <v>0</v>
      </c>
      <c r="AT103" s="22">
        <v>0</v>
      </c>
      <c r="AU103" s="22">
        <v>0</v>
      </c>
      <c r="AV103" s="22">
        <v>0</v>
      </c>
      <c r="AW103" s="22">
        <v>0</v>
      </c>
      <c r="AX103" s="22">
        <v>0</v>
      </c>
      <c r="AY103" s="22">
        <v>0</v>
      </c>
      <c r="AZ103" s="22">
        <v>0</v>
      </c>
      <c r="BA103" s="22">
        <v>0</v>
      </c>
      <c r="BB103" s="22">
        <v>0</v>
      </c>
      <c r="BC103" s="22">
        <v>0</v>
      </c>
      <c r="BD103">
        <f t="shared" si="36"/>
        <v>10</v>
      </c>
      <c r="BE103" s="64">
        <f t="shared" si="37"/>
        <v>10</v>
      </c>
      <c r="BF103" s="64">
        <f t="shared" si="38"/>
        <v>0</v>
      </c>
      <c r="BG103" s="64">
        <f t="shared" si="39"/>
        <v>0</v>
      </c>
      <c r="BH103" s="64">
        <f t="shared" si="40"/>
        <v>0</v>
      </c>
      <c r="BI103" s="64">
        <f t="shared" si="41"/>
        <v>0</v>
      </c>
      <c r="BJ103" s="64">
        <f t="shared" si="42"/>
        <v>0</v>
      </c>
      <c r="BK103" s="64">
        <f t="shared" si="43"/>
        <v>0</v>
      </c>
      <c r="BL103" s="109">
        <f t="shared" si="44"/>
        <v>10</v>
      </c>
      <c r="BM103">
        <v>20</v>
      </c>
      <c r="BN103" t="str">
        <f t="shared" si="33"/>
        <v>Zengaffinen-Garbely</v>
      </c>
      <c r="BO103" t="str">
        <f t="shared" si="34"/>
        <v>Katja</v>
      </c>
      <c r="BP103" t="str">
        <f t="shared" si="35"/>
        <v>Glis</v>
      </c>
    </row>
    <row r="104" spans="1:68" x14ac:dyDescent="0.25">
      <c r="A104" s="15">
        <v>1968</v>
      </c>
      <c r="B104" t="s">
        <v>2644</v>
      </c>
      <c r="C104" s="22" t="s">
        <v>313</v>
      </c>
      <c r="D104" s="83" t="s">
        <v>2873</v>
      </c>
      <c r="E104" s="22"/>
      <c r="F104" s="22"/>
      <c r="Z104" s="18">
        <v>0</v>
      </c>
      <c r="AA104" s="22">
        <v>0</v>
      </c>
      <c r="AB104" s="22">
        <v>0</v>
      </c>
      <c r="AC104" s="22">
        <v>9</v>
      </c>
      <c r="AD104" s="22">
        <v>0</v>
      </c>
      <c r="AE104" s="22">
        <v>0</v>
      </c>
      <c r="AF104" s="22">
        <v>0</v>
      </c>
      <c r="AG104" s="22">
        <v>0</v>
      </c>
      <c r="AH104" s="22">
        <v>0</v>
      </c>
      <c r="AI104" s="22">
        <v>0</v>
      </c>
      <c r="AJ104" s="22">
        <v>0</v>
      </c>
      <c r="AK104" s="22">
        <v>0</v>
      </c>
      <c r="AL104" s="22">
        <v>0</v>
      </c>
      <c r="AM104" s="22">
        <v>0</v>
      </c>
      <c r="AN104" s="22">
        <v>0</v>
      </c>
      <c r="AO104" s="22">
        <v>0</v>
      </c>
      <c r="AP104" s="22">
        <v>0</v>
      </c>
      <c r="AQ104" s="22">
        <v>0</v>
      </c>
      <c r="AR104" s="22">
        <v>0</v>
      </c>
      <c r="AS104" s="22">
        <v>0</v>
      </c>
      <c r="AT104" s="22">
        <v>0</v>
      </c>
      <c r="AU104" s="22">
        <v>0</v>
      </c>
      <c r="AV104" s="22">
        <v>0</v>
      </c>
      <c r="AW104" s="22">
        <v>0</v>
      </c>
      <c r="AX104" s="22">
        <v>0</v>
      </c>
      <c r="AY104" s="22">
        <v>0</v>
      </c>
      <c r="AZ104" s="22">
        <v>0</v>
      </c>
      <c r="BA104" s="22">
        <v>0</v>
      </c>
      <c r="BB104" s="22">
        <v>0</v>
      </c>
      <c r="BC104" s="22">
        <v>0</v>
      </c>
      <c r="BD104">
        <f t="shared" si="36"/>
        <v>9</v>
      </c>
      <c r="BE104" s="64">
        <f t="shared" si="37"/>
        <v>9</v>
      </c>
      <c r="BF104" s="64">
        <f t="shared" si="38"/>
        <v>0</v>
      </c>
      <c r="BG104" s="64">
        <f t="shared" si="39"/>
        <v>0</v>
      </c>
      <c r="BH104" s="64">
        <f t="shared" si="40"/>
        <v>0</v>
      </c>
      <c r="BI104" s="64">
        <f t="shared" si="41"/>
        <v>0</v>
      </c>
      <c r="BJ104" s="64">
        <f t="shared" si="42"/>
        <v>0</v>
      </c>
      <c r="BK104" s="64">
        <f t="shared" si="43"/>
        <v>0</v>
      </c>
      <c r="BL104" s="109">
        <f t="shared" si="44"/>
        <v>9</v>
      </c>
      <c r="BM104">
        <v>21</v>
      </c>
      <c r="BN104" t="str">
        <f t="shared" si="33"/>
        <v>Bach</v>
      </c>
      <c r="BO104" t="str">
        <f t="shared" si="34"/>
        <v>Catherine</v>
      </c>
      <c r="BP104" t="str">
        <f t="shared" si="35"/>
        <v>Hermance</v>
      </c>
    </row>
    <row r="105" spans="1:68" x14ac:dyDescent="0.25">
      <c r="A105" s="15">
        <v>1963</v>
      </c>
      <c r="B105" s="22" t="s">
        <v>906</v>
      </c>
      <c r="C105" s="22" t="s">
        <v>907</v>
      </c>
      <c r="D105" s="83" t="s">
        <v>908</v>
      </c>
      <c r="E105" s="22"/>
      <c r="F105" s="22"/>
      <c r="P105" s="22"/>
      <c r="Z105" s="22">
        <v>0</v>
      </c>
      <c r="AA105" s="22">
        <v>0</v>
      </c>
      <c r="AB105" s="22">
        <v>7</v>
      </c>
      <c r="AC105" s="22">
        <v>0</v>
      </c>
      <c r="AD105" s="22">
        <v>0</v>
      </c>
      <c r="AE105" s="22">
        <v>0</v>
      </c>
      <c r="AF105" s="22"/>
      <c r="AG105" s="22"/>
      <c r="AH105" s="22"/>
      <c r="AI105" s="22"/>
      <c r="AJ105" s="22">
        <v>0</v>
      </c>
      <c r="AK105" s="22">
        <v>0</v>
      </c>
      <c r="AL105" s="22">
        <v>0</v>
      </c>
      <c r="AM105" s="41">
        <v>0</v>
      </c>
      <c r="AN105" s="22">
        <v>2</v>
      </c>
      <c r="AO105" s="22">
        <v>0</v>
      </c>
      <c r="AP105" s="22">
        <v>0</v>
      </c>
      <c r="AQ105" s="22">
        <v>0</v>
      </c>
      <c r="AR105" s="22">
        <v>0</v>
      </c>
      <c r="AS105" s="22">
        <v>0</v>
      </c>
      <c r="AT105" s="22">
        <v>0</v>
      </c>
      <c r="AU105" s="22">
        <v>0</v>
      </c>
      <c r="AV105" s="22">
        <v>0</v>
      </c>
      <c r="AW105" s="22">
        <v>0</v>
      </c>
      <c r="AX105" s="22">
        <v>0</v>
      </c>
      <c r="AY105" s="22">
        <v>0</v>
      </c>
      <c r="AZ105" s="22">
        <v>0</v>
      </c>
      <c r="BA105" s="22">
        <v>0</v>
      </c>
      <c r="BB105" s="22">
        <v>0</v>
      </c>
      <c r="BC105" s="22">
        <v>0</v>
      </c>
      <c r="BD105">
        <f t="shared" si="36"/>
        <v>9</v>
      </c>
      <c r="BE105" s="64">
        <f t="shared" si="37"/>
        <v>7</v>
      </c>
      <c r="BF105" s="64">
        <f t="shared" si="38"/>
        <v>2</v>
      </c>
      <c r="BG105" s="64">
        <f t="shared" si="39"/>
        <v>0</v>
      </c>
      <c r="BH105" s="64">
        <f t="shared" si="40"/>
        <v>0</v>
      </c>
      <c r="BI105" s="64">
        <f t="shared" si="41"/>
        <v>0</v>
      </c>
      <c r="BJ105" s="64">
        <f t="shared" si="42"/>
        <v>0</v>
      </c>
      <c r="BK105" s="64">
        <f t="shared" si="43"/>
        <v>0</v>
      </c>
      <c r="BL105" s="109">
        <f t="shared" si="44"/>
        <v>9</v>
      </c>
      <c r="BM105">
        <v>21</v>
      </c>
      <c r="BN105" t="str">
        <f t="shared" si="33"/>
        <v>De La Baume</v>
      </c>
      <c r="BO105" t="str">
        <f t="shared" si="34"/>
        <v>Katia</v>
      </c>
      <c r="BP105" t="str">
        <f t="shared" si="35"/>
        <v>Savigny</v>
      </c>
    </row>
    <row r="106" spans="1:68" x14ac:dyDescent="0.25">
      <c r="A106" s="19">
        <v>1970</v>
      </c>
      <c r="B106" s="22" t="s">
        <v>893</v>
      </c>
      <c r="C106" s="22" t="s">
        <v>878</v>
      </c>
      <c r="D106" s="83" t="s">
        <v>894</v>
      </c>
      <c r="E106" s="22"/>
      <c r="F106" s="22"/>
      <c r="J106" s="22"/>
      <c r="M106" s="22"/>
      <c r="O106" s="22"/>
      <c r="P106" s="22"/>
      <c r="W106" s="22"/>
      <c r="X106" s="22"/>
      <c r="Y106" s="22"/>
      <c r="Z106" s="22">
        <v>0</v>
      </c>
      <c r="AA106" s="22">
        <v>0</v>
      </c>
      <c r="AB106" s="22">
        <v>0</v>
      </c>
      <c r="AC106" s="22">
        <v>0</v>
      </c>
      <c r="AD106" s="22">
        <v>0</v>
      </c>
      <c r="AE106" s="22">
        <v>0</v>
      </c>
      <c r="AF106" s="22"/>
      <c r="AG106" s="22"/>
      <c r="AH106" s="22"/>
      <c r="AI106" s="22"/>
      <c r="AJ106" s="22">
        <v>0</v>
      </c>
      <c r="AK106" s="22">
        <v>0</v>
      </c>
      <c r="AL106" s="22">
        <v>0</v>
      </c>
      <c r="AM106" s="22">
        <v>0</v>
      </c>
      <c r="AN106" s="22">
        <v>9</v>
      </c>
      <c r="AO106" s="22">
        <v>0</v>
      </c>
      <c r="AP106" s="22">
        <v>0</v>
      </c>
      <c r="AQ106" s="22">
        <v>0</v>
      </c>
      <c r="AR106" s="22">
        <v>0</v>
      </c>
      <c r="AS106" s="22">
        <v>0</v>
      </c>
      <c r="AT106" s="22">
        <v>0</v>
      </c>
      <c r="AU106" s="22">
        <v>0</v>
      </c>
      <c r="AV106" s="22">
        <v>0</v>
      </c>
      <c r="AW106" s="22">
        <v>0</v>
      </c>
      <c r="AX106" s="22">
        <v>0</v>
      </c>
      <c r="AY106" s="22">
        <v>0</v>
      </c>
      <c r="AZ106" s="22">
        <v>0</v>
      </c>
      <c r="BA106" s="22">
        <v>0</v>
      </c>
      <c r="BB106" s="22">
        <v>0</v>
      </c>
      <c r="BC106" s="22">
        <v>0</v>
      </c>
      <c r="BD106">
        <f t="shared" si="36"/>
        <v>9</v>
      </c>
      <c r="BE106" s="64">
        <f t="shared" si="37"/>
        <v>9</v>
      </c>
      <c r="BF106" s="64">
        <f t="shared" si="38"/>
        <v>0</v>
      </c>
      <c r="BG106" s="64">
        <f t="shared" si="39"/>
        <v>0</v>
      </c>
      <c r="BH106" s="64">
        <f t="shared" si="40"/>
        <v>0</v>
      </c>
      <c r="BI106" s="64">
        <f t="shared" si="41"/>
        <v>0</v>
      </c>
      <c r="BJ106" s="64">
        <f t="shared" si="42"/>
        <v>0</v>
      </c>
      <c r="BK106" s="64">
        <f t="shared" si="43"/>
        <v>0</v>
      </c>
      <c r="BL106" s="109">
        <f t="shared" si="44"/>
        <v>9</v>
      </c>
      <c r="BM106">
        <v>21</v>
      </c>
      <c r="BN106" t="str">
        <f t="shared" si="33"/>
        <v>Eich</v>
      </c>
      <c r="BO106" t="str">
        <f t="shared" si="34"/>
        <v>Suzanne</v>
      </c>
      <c r="BP106" t="str">
        <f t="shared" si="35"/>
        <v>Winterthur</v>
      </c>
    </row>
    <row r="107" spans="1:68" x14ac:dyDescent="0.25">
      <c r="A107" s="15">
        <v>1963</v>
      </c>
      <c r="B107" t="s">
        <v>2716</v>
      </c>
      <c r="C107" s="22" t="s">
        <v>482</v>
      </c>
      <c r="D107" s="83" t="s">
        <v>2303</v>
      </c>
      <c r="E107" s="22"/>
      <c r="F107" s="22"/>
      <c r="G107" s="22"/>
      <c r="J107" s="22"/>
      <c r="L107" s="22"/>
      <c r="M107" s="22"/>
      <c r="N107" s="22"/>
      <c r="O107" s="22"/>
      <c r="P107" s="22"/>
      <c r="R107" s="22"/>
      <c r="W107" s="22"/>
      <c r="X107" s="22"/>
      <c r="Y107" s="22"/>
      <c r="Z107" s="22">
        <v>0</v>
      </c>
      <c r="AA107" s="22">
        <v>0</v>
      </c>
      <c r="AB107" s="22">
        <v>9</v>
      </c>
      <c r="AC107" s="22">
        <v>0</v>
      </c>
      <c r="AD107" s="22">
        <v>0</v>
      </c>
      <c r="AE107" s="22">
        <v>0</v>
      </c>
      <c r="AF107" s="22">
        <v>0</v>
      </c>
      <c r="AG107" s="22">
        <v>0</v>
      </c>
      <c r="AH107" s="22">
        <v>0</v>
      </c>
      <c r="AI107" s="22">
        <v>0</v>
      </c>
      <c r="AJ107" s="22">
        <v>0</v>
      </c>
      <c r="AK107" s="22">
        <v>0</v>
      </c>
      <c r="AL107" s="22">
        <v>0</v>
      </c>
      <c r="AM107" s="22">
        <v>0</v>
      </c>
      <c r="AN107" s="22">
        <v>0</v>
      </c>
      <c r="AO107" s="22">
        <v>0</v>
      </c>
      <c r="AP107" s="22">
        <v>0</v>
      </c>
      <c r="AQ107" s="22">
        <v>0</v>
      </c>
      <c r="AR107" s="22">
        <v>0</v>
      </c>
      <c r="AS107" s="22">
        <v>0</v>
      </c>
      <c r="AT107" s="22">
        <v>0</v>
      </c>
      <c r="AU107" s="22">
        <v>0</v>
      </c>
      <c r="AV107" s="22">
        <v>0</v>
      </c>
      <c r="AW107" s="22">
        <v>0</v>
      </c>
      <c r="AX107" s="22">
        <v>0</v>
      </c>
      <c r="AY107" s="22">
        <v>0</v>
      </c>
      <c r="AZ107" s="22">
        <v>0</v>
      </c>
      <c r="BA107" s="22">
        <v>0</v>
      </c>
      <c r="BB107" s="22">
        <v>0</v>
      </c>
      <c r="BC107" s="22">
        <v>0</v>
      </c>
      <c r="BD107">
        <f t="shared" si="36"/>
        <v>9</v>
      </c>
      <c r="BE107" s="64">
        <f t="shared" si="37"/>
        <v>9</v>
      </c>
      <c r="BF107" s="64">
        <f t="shared" si="38"/>
        <v>0</v>
      </c>
      <c r="BG107" s="64">
        <f t="shared" si="39"/>
        <v>0</v>
      </c>
      <c r="BH107" s="64">
        <f t="shared" si="40"/>
        <v>0</v>
      </c>
      <c r="BI107" s="64">
        <f t="shared" si="41"/>
        <v>0</v>
      </c>
      <c r="BJ107" s="64">
        <f t="shared" si="42"/>
        <v>0</v>
      </c>
      <c r="BK107" s="64">
        <f t="shared" si="43"/>
        <v>0</v>
      </c>
      <c r="BL107" s="109">
        <f t="shared" si="44"/>
        <v>9</v>
      </c>
      <c r="BM107">
        <v>21</v>
      </c>
      <c r="BN107" t="str">
        <f t="shared" si="33"/>
        <v>Yersin</v>
      </c>
      <c r="BO107" t="str">
        <f t="shared" si="34"/>
        <v>Isabelle</v>
      </c>
      <c r="BP107" t="str">
        <f t="shared" si="35"/>
        <v>Rougemont</v>
      </c>
    </row>
    <row r="108" spans="1:68" x14ac:dyDescent="0.25">
      <c r="A108" s="15">
        <v>1964</v>
      </c>
      <c r="B108" t="s">
        <v>2889</v>
      </c>
      <c r="C108" s="22" t="s">
        <v>995</v>
      </c>
      <c r="D108" s="83" t="s">
        <v>492</v>
      </c>
      <c r="P108" s="22"/>
      <c r="Z108" s="18">
        <v>0</v>
      </c>
      <c r="AA108" s="22">
        <v>0</v>
      </c>
      <c r="AB108" s="22">
        <v>0</v>
      </c>
      <c r="AC108" s="22">
        <v>8</v>
      </c>
      <c r="AD108" s="22">
        <v>0</v>
      </c>
      <c r="AE108" s="22">
        <v>0</v>
      </c>
      <c r="AF108" s="22">
        <v>0</v>
      </c>
      <c r="AG108" s="22">
        <v>0</v>
      </c>
      <c r="AH108" s="22">
        <v>0</v>
      </c>
      <c r="AI108" s="22">
        <v>0</v>
      </c>
      <c r="AJ108" s="22">
        <v>0</v>
      </c>
      <c r="AK108" s="22">
        <v>0</v>
      </c>
      <c r="AL108" s="22">
        <v>0</v>
      </c>
      <c r="AM108" s="22">
        <v>0</v>
      </c>
      <c r="AN108" s="22">
        <v>0</v>
      </c>
      <c r="AO108" s="22">
        <v>0</v>
      </c>
      <c r="AP108" s="22">
        <v>0</v>
      </c>
      <c r="AQ108" s="22">
        <v>0</v>
      </c>
      <c r="AR108" s="22">
        <v>0</v>
      </c>
      <c r="AS108" s="22">
        <v>0</v>
      </c>
      <c r="AT108" s="22">
        <v>0</v>
      </c>
      <c r="AU108" s="22">
        <v>0</v>
      </c>
      <c r="AV108" s="22">
        <v>0</v>
      </c>
      <c r="AW108" s="22">
        <v>0</v>
      </c>
      <c r="AX108" s="22">
        <v>0</v>
      </c>
      <c r="AY108" s="22">
        <v>0</v>
      </c>
      <c r="AZ108" s="22">
        <v>0</v>
      </c>
      <c r="BA108" s="22">
        <v>0</v>
      </c>
      <c r="BB108" s="22">
        <v>0</v>
      </c>
      <c r="BC108" s="22">
        <v>0</v>
      </c>
      <c r="BD108">
        <f t="shared" si="36"/>
        <v>8</v>
      </c>
      <c r="BE108" s="64">
        <f t="shared" si="37"/>
        <v>8</v>
      </c>
      <c r="BF108" s="64">
        <f t="shared" si="38"/>
        <v>0</v>
      </c>
      <c r="BG108" s="64">
        <f t="shared" si="39"/>
        <v>0</v>
      </c>
      <c r="BH108" s="64">
        <f t="shared" si="40"/>
        <v>0</v>
      </c>
      <c r="BI108" s="64">
        <f t="shared" si="41"/>
        <v>0</v>
      </c>
      <c r="BJ108" s="64">
        <f t="shared" si="42"/>
        <v>0</v>
      </c>
      <c r="BK108" s="64">
        <f t="shared" si="43"/>
        <v>0</v>
      </c>
      <c r="BL108" s="109">
        <f t="shared" si="44"/>
        <v>8</v>
      </c>
      <c r="BM108">
        <v>22</v>
      </c>
      <c r="BN108" t="str">
        <f t="shared" ref="BN108:BN126" si="45">B108</f>
        <v>Fiaux</v>
      </c>
      <c r="BO108" t="str">
        <f t="shared" ref="BO108:BO126" si="46">C108</f>
        <v>Simone</v>
      </c>
      <c r="BP108" t="str">
        <f t="shared" si="35"/>
        <v>Ste-Croix</v>
      </c>
    </row>
    <row r="109" spans="1:68" x14ac:dyDescent="0.25">
      <c r="A109" s="19">
        <v>1968</v>
      </c>
      <c r="B109" s="22" t="s">
        <v>895</v>
      </c>
      <c r="C109" s="22" t="s">
        <v>896</v>
      </c>
      <c r="D109" s="83" t="s">
        <v>126</v>
      </c>
      <c r="E109" s="22"/>
      <c r="F109" s="22"/>
      <c r="J109" s="22"/>
      <c r="L109" s="22"/>
      <c r="M109" s="22"/>
      <c r="N109" s="22"/>
      <c r="P109" s="22"/>
      <c r="R109" s="22"/>
      <c r="W109" s="22"/>
      <c r="X109" s="22"/>
      <c r="Y109" s="22"/>
      <c r="Z109" s="22">
        <v>0</v>
      </c>
      <c r="AA109" s="22">
        <v>0</v>
      </c>
      <c r="AB109" s="22">
        <v>0</v>
      </c>
      <c r="AC109" s="22">
        <v>0</v>
      </c>
      <c r="AD109" s="22">
        <v>0</v>
      </c>
      <c r="AE109" s="22">
        <v>0</v>
      </c>
      <c r="AF109" s="22"/>
      <c r="AG109" s="22"/>
      <c r="AH109" s="22"/>
      <c r="AI109" s="22"/>
      <c r="AJ109" s="22">
        <v>0</v>
      </c>
      <c r="AK109" s="22">
        <v>0</v>
      </c>
      <c r="AL109" s="22">
        <v>0</v>
      </c>
      <c r="AM109" s="41">
        <v>0</v>
      </c>
      <c r="AN109" s="22">
        <v>8</v>
      </c>
      <c r="AO109" s="22">
        <v>0</v>
      </c>
      <c r="AP109" s="22">
        <v>0</v>
      </c>
      <c r="AQ109" s="22">
        <v>0</v>
      </c>
      <c r="AR109" s="22">
        <v>0</v>
      </c>
      <c r="AS109" s="22">
        <v>0</v>
      </c>
      <c r="AT109" s="22">
        <v>0</v>
      </c>
      <c r="AU109" s="22">
        <v>0</v>
      </c>
      <c r="AV109" s="22">
        <v>0</v>
      </c>
      <c r="AW109" s="22">
        <v>0</v>
      </c>
      <c r="AX109" s="22">
        <v>0</v>
      </c>
      <c r="AY109" s="22">
        <v>0</v>
      </c>
      <c r="AZ109" s="22">
        <v>0</v>
      </c>
      <c r="BA109" s="22">
        <v>0</v>
      </c>
      <c r="BB109" s="22">
        <v>0</v>
      </c>
      <c r="BC109" s="22">
        <v>0</v>
      </c>
      <c r="BD109">
        <f t="shared" si="36"/>
        <v>8</v>
      </c>
      <c r="BE109" s="64">
        <f t="shared" si="37"/>
        <v>8</v>
      </c>
      <c r="BF109" s="64">
        <f t="shared" si="38"/>
        <v>0</v>
      </c>
      <c r="BG109" s="64">
        <f t="shared" si="39"/>
        <v>0</v>
      </c>
      <c r="BH109" s="64">
        <f t="shared" si="40"/>
        <v>0</v>
      </c>
      <c r="BI109" s="64">
        <f t="shared" si="41"/>
        <v>0</v>
      </c>
      <c r="BJ109" s="64">
        <f t="shared" si="42"/>
        <v>0</v>
      </c>
      <c r="BK109" s="64">
        <f t="shared" si="43"/>
        <v>0</v>
      </c>
      <c r="BL109" s="109">
        <f t="shared" si="44"/>
        <v>8</v>
      </c>
      <c r="BM109">
        <v>22</v>
      </c>
      <c r="BN109" t="str">
        <f t="shared" si="45"/>
        <v>Kalbermatten</v>
      </c>
      <c r="BO109" t="str">
        <f t="shared" si="46"/>
        <v>Karin</v>
      </c>
      <c r="BP109" t="str">
        <f t="shared" ref="BP109:BP126" si="47">D109</f>
        <v>Visp</v>
      </c>
    </row>
    <row r="110" spans="1:68" x14ac:dyDescent="0.25">
      <c r="A110" s="15">
        <v>1965</v>
      </c>
      <c r="B110" t="s">
        <v>3066</v>
      </c>
      <c r="C110" s="22" t="s">
        <v>2637</v>
      </c>
      <c r="D110" s="83" t="s">
        <v>3048</v>
      </c>
      <c r="E110" s="22"/>
      <c r="F110" s="22"/>
      <c r="Z110" s="22">
        <v>0</v>
      </c>
      <c r="AA110" s="22">
        <v>0</v>
      </c>
      <c r="AB110" s="22">
        <v>8</v>
      </c>
      <c r="AC110" s="22">
        <v>0</v>
      </c>
      <c r="AD110" s="22">
        <v>0</v>
      </c>
      <c r="AE110" s="22">
        <v>0</v>
      </c>
      <c r="AF110" s="22">
        <v>0</v>
      </c>
      <c r="AG110" s="22">
        <v>0</v>
      </c>
      <c r="AH110" s="22">
        <v>0</v>
      </c>
      <c r="AI110" s="22">
        <v>0</v>
      </c>
      <c r="AJ110" s="22">
        <v>0</v>
      </c>
      <c r="AK110" s="22">
        <v>0</v>
      </c>
      <c r="AL110" s="22">
        <v>0</v>
      </c>
      <c r="AM110" s="22">
        <v>0</v>
      </c>
      <c r="AN110" s="22">
        <v>0</v>
      </c>
      <c r="AO110" s="22">
        <v>0</v>
      </c>
      <c r="AP110" s="22">
        <v>0</v>
      </c>
      <c r="AQ110" s="22">
        <v>0</v>
      </c>
      <c r="AR110" s="22">
        <v>0</v>
      </c>
      <c r="AS110" s="22">
        <v>0</v>
      </c>
      <c r="AT110" s="22">
        <v>0</v>
      </c>
      <c r="AU110" s="22">
        <v>0</v>
      </c>
      <c r="AV110" s="22">
        <v>0</v>
      </c>
      <c r="AW110" s="22">
        <v>0</v>
      </c>
      <c r="AX110" s="22">
        <v>0</v>
      </c>
      <c r="AY110" s="22">
        <v>0</v>
      </c>
      <c r="AZ110" s="22">
        <v>0</v>
      </c>
      <c r="BA110" s="22">
        <v>0</v>
      </c>
      <c r="BB110" s="22">
        <v>0</v>
      </c>
      <c r="BC110" s="22">
        <v>0</v>
      </c>
      <c r="BD110">
        <f t="shared" si="36"/>
        <v>8</v>
      </c>
      <c r="BE110" s="64">
        <f t="shared" si="37"/>
        <v>8</v>
      </c>
      <c r="BF110" s="64">
        <f t="shared" si="38"/>
        <v>0</v>
      </c>
      <c r="BG110" s="64">
        <f t="shared" si="39"/>
        <v>0</v>
      </c>
      <c r="BH110" s="64">
        <f t="shared" si="40"/>
        <v>0</v>
      </c>
      <c r="BI110" s="64">
        <f t="shared" si="41"/>
        <v>0</v>
      </c>
      <c r="BJ110" s="64">
        <f t="shared" si="42"/>
        <v>0</v>
      </c>
      <c r="BK110" s="64">
        <f t="shared" si="43"/>
        <v>0</v>
      </c>
      <c r="BL110" s="109">
        <f t="shared" si="44"/>
        <v>8</v>
      </c>
      <c r="BM110">
        <v>22</v>
      </c>
      <c r="BN110" t="str">
        <f t="shared" si="45"/>
        <v>Zawar</v>
      </c>
      <c r="BO110" t="str">
        <f t="shared" si="46"/>
        <v>Ulrike</v>
      </c>
      <c r="BP110" t="str">
        <f t="shared" si="47"/>
        <v>Sulzbach</v>
      </c>
    </row>
    <row r="111" spans="1:68" x14ac:dyDescent="0.25">
      <c r="A111" s="19">
        <v>1969</v>
      </c>
      <c r="B111" s="22" t="s">
        <v>897</v>
      </c>
      <c r="C111" s="22" t="s">
        <v>792</v>
      </c>
      <c r="D111" s="83" t="s">
        <v>898</v>
      </c>
      <c r="Z111" s="22">
        <v>0</v>
      </c>
      <c r="AA111" s="22">
        <v>0</v>
      </c>
      <c r="AB111" s="22">
        <v>0</v>
      </c>
      <c r="AC111" s="22">
        <v>0</v>
      </c>
      <c r="AD111" s="22">
        <v>0</v>
      </c>
      <c r="AE111" s="22">
        <v>0</v>
      </c>
      <c r="AJ111" s="22">
        <v>0</v>
      </c>
      <c r="AK111" s="22">
        <v>0</v>
      </c>
      <c r="AL111" s="22">
        <v>0</v>
      </c>
      <c r="AM111" s="22">
        <v>0</v>
      </c>
      <c r="AN111" s="22">
        <v>7</v>
      </c>
      <c r="AO111" s="22">
        <v>0</v>
      </c>
      <c r="AP111" s="22">
        <v>0</v>
      </c>
      <c r="AQ111" s="22">
        <v>0</v>
      </c>
      <c r="AR111" s="22">
        <v>0</v>
      </c>
      <c r="AS111" s="22">
        <v>0</v>
      </c>
      <c r="AT111" s="22">
        <v>0</v>
      </c>
      <c r="AU111" s="22">
        <v>0</v>
      </c>
      <c r="AV111" s="22">
        <v>0</v>
      </c>
      <c r="AW111" s="22">
        <v>0</v>
      </c>
      <c r="AX111" s="22">
        <v>0</v>
      </c>
      <c r="AY111" s="22">
        <v>0</v>
      </c>
      <c r="AZ111" s="22">
        <v>0</v>
      </c>
      <c r="BA111" s="22">
        <v>0</v>
      </c>
      <c r="BB111" s="22">
        <v>0</v>
      </c>
      <c r="BC111" s="22">
        <v>0</v>
      </c>
      <c r="BD111">
        <f t="shared" si="36"/>
        <v>7</v>
      </c>
      <c r="BE111" s="64">
        <f t="shared" si="37"/>
        <v>7</v>
      </c>
      <c r="BF111" s="64">
        <f t="shared" si="38"/>
        <v>0</v>
      </c>
      <c r="BG111" s="64">
        <f t="shared" si="39"/>
        <v>0</v>
      </c>
      <c r="BH111" s="64">
        <f t="shared" si="40"/>
        <v>0</v>
      </c>
      <c r="BI111" s="64">
        <f t="shared" si="41"/>
        <v>0</v>
      </c>
      <c r="BJ111" s="64">
        <f t="shared" si="42"/>
        <v>0</v>
      </c>
      <c r="BK111" s="64">
        <f t="shared" si="43"/>
        <v>0</v>
      </c>
      <c r="BL111" s="109">
        <f t="shared" si="44"/>
        <v>7</v>
      </c>
      <c r="BM111">
        <v>23</v>
      </c>
      <c r="BN111" t="str">
        <f t="shared" si="45"/>
        <v>Hett</v>
      </c>
      <c r="BO111" t="str">
        <f t="shared" si="46"/>
        <v>Tanja</v>
      </c>
      <c r="BP111" t="str">
        <f t="shared" si="47"/>
        <v>Bad Homburg D</v>
      </c>
    </row>
    <row r="112" spans="1:68" x14ac:dyDescent="0.25">
      <c r="A112" s="15">
        <v>1967</v>
      </c>
      <c r="B112" t="s">
        <v>1059</v>
      </c>
      <c r="C112" s="22" t="s">
        <v>1626</v>
      </c>
      <c r="D112" s="83" t="s">
        <v>2710</v>
      </c>
      <c r="E112" s="21"/>
      <c r="F112" s="21"/>
      <c r="O112" s="22"/>
      <c r="P112" s="22"/>
      <c r="V112" s="22"/>
      <c r="W112" s="22"/>
      <c r="X112" s="22"/>
      <c r="Y112" s="22"/>
      <c r="Z112" s="18">
        <v>0</v>
      </c>
      <c r="AA112" s="22">
        <v>0</v>
      </c>
      <c r="AB112" s="22">
        <v>0</v>
      </c>
      <c r="AC112" s="22">
        <v>7</v>
      </c>
      <c r="AD112" s="22">
        <v>0</v>
      </c>
      <c r="AE112" s="22">
        <v>0</v>
      </c>
      <c r="AF112" s="22">
        <v>0</v>
      </c>
      <c r="AG112" s="22">
        <v>0</v>
      </c>
      <c r="AH112" s="22">
        <v>0</v>
      </c>
      <c r="AI112" s="22">
        <v>0</v>
      </c>
      <c r="AJ112" s="22">
        <v>0</v>
      </c>
      <c r="AK112" s="22">
        <v>0</v>
      </c>
      <c r="AL112" s="22">
        <v>0</v>
      </c>
      <c r="AM112" s="22">
        <v>0</v>
      </c>
      <c r="AN112" s="22">
        <v>0</v>
      </c>
      <c r="AO112" s="22">
        <v>0</v>
      </c>
      <c r="AP112" s="22">
        <v>0</v>
      </c>
      <c r="AQ112" s="22">
        <v>0</v>
      </c>
      <c r="AR112" s="22">
        <v>0</v>
      </c>
      <c r="AS112" s="22">
        <v>0</v>
      </c>
      <c r="AT112" s="22">
        <v>0</v>
      </c>
      <c r="AU112" s="22">
        <v>0</v>
      </c>
      <c r="AV112" s="22">
        <v>0</v>
      </c>
      <c r="AW112" s="22">
        <v>0</v>
      </c>
      <c r="AX112" s="22">
        <v>0</v>
      </c>
      <c r="AY112" s="22">
        <v>0</v>
      </c>
      <c r="AZ112" s="22">
        <v>0</v>
      </c>
      <c r="BA112" s="22">
        <v>0</v>
      </c>
      <c r="BB112" s="22">
        <v>0</v>
      </c>
      <c r="BC112" s="22">
        <v>0</v>
      </c>
      <c r="BD112">
        <f t="shared" si="36"/>
        <v>7</v>
      </c>
      <c r="BE112" s="64">
        <f t="shared" si="37"/>
        <v>7</v>
      </c>
      <c r="BF112" s="64">
        <f t="shared" si="38"/>
        <v>0</v>
      </c>
      <c r="BG112" s="64">
        <f t="shared" si="39"/>
        <v>0</v>
      </c>
      <c r="BH112" s="64">
        <f t="shared" si="40"/>
        <v>0</v>
      </c>
      <c r="BI112" s="64">
        <f t="shared" si="41"/>
        <v>0</v>
      </c>
      <c r="BJ112" s="64">
        <f t="shared" si="42"/>
        <v>0</v>
      </c>
      <c r="BK112" s="64">
        <f t="shared" si="43"/>
        <v>0</v>
      </c>
      <c r="BL112" s="109">
        <f t="shared" si="44"/>
        <v>7</v>
      </c>
      <c r="BM112">
        <v>23</v>
      </c>
      <c r="BN112" t="str">
        <f t="shared" si="45"/>
        <v>Rochat</v>
      </c>
      <c r="BO112" t="str">
        <f t="shared" si="46"/>
        <v>Anne</v>
      </c>
      <c r="BP112" t="str">
        <f t="shared" si="47"/>
        <v>Villars-Sur-Glane</v>
      </c>
    </row>
    <row r="113" spans="1:68" x14ac:dyDescent="0.25">
      <c r="A113" s="15">
        <v>1967</v>
      </c>
      <c r="B113" t="s">
        <v>3067</v>
      </c>
      <c r="C113" s="22" t="s">
        <v>795</v>
      </c>
      <c r="D113" s="83" t="s">
        <v>1794</v>
      </c>
      <c r="E113" s="22"/>
      <c r="F113" s="22"/>
      <c r="I113" s="22"/>
      <c r="J113" s="22"/>
      <c r="L113" s="22"/>
      <c r="M113" s="22"/>
      <c r="N113" s="22"/>
      <c r="P113" s="22"/>
      <c r="Q113" s="22"/>
      <c r="T113" s="22"/>
      <c r="W113" s="22"/>
      <c r="X113" s="22"/>
      <c r="Y113" s="22"/>
      <c r="Z113" s="22">
        <v>0</v>
      </c>
      <c r="AA113" s="22">
        <v>0</v>
      </c>
      <c r="AB113" s="22">
        <v>6</v>
      </c>
      <c r="AC113" s="22">
        <v>0</v>
      </c>
      <c r="AD113" s="22">
        <v>0</v>
      </c>
      <c r="AE113" s="22">
        <v>0</v>
      </c>
      <c r="AF113" s="22">
        <v>0</v>
      </c>
      <c r="AG113" s="22">
        <v>0</v>
      </c>
      <c r="AH113" s="22">
        <v>0</v>
      </c>
      <c r="AI113" s="22">
        <v>0</v>
      </c>
      <c r="AJ113" s="22">
        <v>0</v>
      </c>
      <c r="AK113" s="22">
        <v>0</v>
      </c>
      <c r="AL113" s="22">
        <v>0</v>
      </c>
      <c r="AM113" s="22">
        <v>0</v>
      </c>
      <c r="AN113" s="22">
        <v>0</v>
      </c>
      <c r="AO113" s="22">
        <v>0</v>
      </c>
      <c r="AP113" s="22">
        <v>0</v>
      </c>
      <c r="AQ113" s="22">
        <v>0</v>
      </c>
      <c r="AR113" s="22">
        <v>0</v>
      </c>
      <c r="AS113" s="22">
        <v>0</v>
      </c>
      <c r="AT113" s="22">
        <v>0</v>
      </c>
      <c r="AU113" s="22">
        <v>0</v>
      </c>
      <c r="AV113" s="22">
        <v>0</v>
      </c>
      <c r="AW113" s="22">
        <v>0</v>
      </c>
      <c r="AX113" s="22">
        <v>0</v>
      </c>
      <c r="AY113" s="22">
        <v>0</v>
      </c>
      <c r="AZ113" s="22">
        <v>0</v>
      </c>
      <c r="BA113" s="22">
        <v>0</v>
      </c>
      <c r="BB113" s="22">
        <v>0</v>
      </c>
      <c r="BC113" s="22">
        <v>0</v>
      </c>
      <c r="BD113">
        <f t="shared" si="36"/>
        <v>6</v>
      </c>
      <c r="BE113" s="64">
        <f t="shared" si="37"/>
        <v>6</v>
      </c>
      <c r="BF113" s="64">
        <f t="shared" si="38"/>
        <v>0</v>
      </c>
      <c r="BG113" s="64">
        <f t="shared" si="39"/>
        <v>0</v>
      </c>
      <c r="BH113" s="64">
        <f t="shared" si="40"/>
        <v>0</v>
      </c>
      <c r="BI113" s="64">
        <f t="shared" si="41"/>
        <v>0</v>
      </c>
      <c r="BJ113" s="64">
        <f t="shared" si="42"/>
        <v>0</v>
      </c>
      <c r="BK113" s="64">
        <f t="shared" si="43"/>
        <v>0</v>
      </c>
      <c r="BL113" s="109">
        <f t="shared" si="44"/>
        <v>6</v>
      </c>
      <c r="BM113">
        <v>24</v>
      </c>
      <c r="BN113" t="str">
        <f t="shared" si="45"/>
        <v>Boldireff</v>
      </c>
      <c r="BO113" t="str">
        <f t="shared" si="46"/>
        <v>Alexandra</v>
      </c>
      <c r="BP113" t="str">
        <f t="shared" si="47"/>
        <v>Val-D'illiez</v>
      </c>
    </row>
    <row r="114" spans="1:68" x14ac:dyDescent="0.25">
      <c r="A114" s="15">
        <v>1970</v>
      </c>
      <c r="B114" s="22" t="s">
        <v>899</v>
      </c>
      <c r="C114" s="22" t="s">
        <v>900</v>
      </c>
      <c r="D114" s="83" t="s">
        <v>901</v>
      </c>
      <c r="E114" s="22"/>
      <c r="F114" s="22"/>
      <c r="Z114" s="22">
        <v>0</v>
      </c>
      <c r="AA114" s="22">
        <v>0</v>
      </c>
      <c r="AB114" s="22">
        <v>0</v>
      </c>
      <c r="AC114" s="22">
        <v>0</v>
      </c>
      <c r="AD114" s="22">
        <v>0</v>
      </c>
      <c r="AE114" s="22">
        <v>0</v>
      </c>
      <c r="AF114" s="22"/>
      <c r="AG114" s="22"/>
      <c r="AH114" s="22"/>
      <c r="AI114" s="22"/>
      <c r="AJ114" s="22">
        <v>0</v>
      </c>
      <c r="AK114" s="22">
        <v>0</v>
      </c>
      <c r="AL114" s="22">
        <v>0</v>
      </c>
      <c r="AM114" s="41">
        <v>0</v>
      </c>
      <c r="AN114" s="22">
        <v>6</v>
      </c>
      <c r="AO114" s="22">
        <v>0</v>
      </c>
      <c r="AP114" s="22">
        <v>0</v>
      </c>
      <c r="AQ114" s="22">
        <v>0</v>
      </c>
      <c r="AR114" s="22">
        <v>0</v>
      </c>
      <c r="AS114" s="22">
        <v>0</v>
      </c>
      <c r="AT114" s="22">
        <v>0</v>
      </c>
      <c r="AU114" s="22">
        <v>0</v>
      </c>
      <c r="AV114" s="22">
        <v>0</v>
      </c>
      <c r="AW114" s="22">
        <v>0</v>
      </c>
      <c r="AX114" s="22">
        <v>0</v>
      </c>
      <c r="AY114" s="22">
        <v>0</v>
      </c>
      <c r="AZ114" s="22">
        <v>0</v>
      </c>
      <c r="BA114" s="22">
        <v>0</v>
      </c>
      <c r="BB114" s="22">
        <v>0</v>
      </c>
      <c r="BC114" s="22">
        <v>0</v>
      </c>
      <c r="BD114">
        <f t="shared" si="36"/>
        <v>6</v>
      </c>
      <c r="BE114" s="64">
        <f t="shared" si="37"/>
        <v>6</v>
      </c>
      <c r="BF114" s="64">
        <f t="shared" si="38"/>
        <v>0</v>
      </c>
      <c r="BG114" s="64">
        <f t="shared" si="39"/>
        <v>0</v>
      </c>
      <c r="BH114" s="64">
        <f t="shared" si="40"/>
        <v>0</v>
      </c>
      <c r="BI114" s="64">
        <f t="shared" si="41"/>
        <v>0</v>
      </c>
      <c r="BJ114" s="64">
        <f t="shared" si="42"/>
        <v>0</v>
      </c>
      <c r="BK114" s="64">
        <f t="shared" si="43"/>
        <v>0</v>
      </c>
      <c r="BL114" s="109">
        <f t="shared" si="44"/>
        <v>6</v>
      </c>
      <c r="BM114">
        <v>24</v>
      </c>
      <c r="BN114" t="str">
        <f t="shared" si="45"/>
        <v>Brenken</v>
      </c>
      <c r="BO114" t="str">
        <f t="shared" si="46"/>
        <v>Eva</v>
      </c>
      <c r="BP114" t="str">
        <f t="shared" si="47"/>
        <v>Solothurn</v>
      </c>
    </row>
    <row r="115" spans="1:68" x14ac:dyDescent="0.25">
      <c r="A115" s="15">
        <v>1969</v>
      </c>
      <c r="B115" t="s">
        <v>2890</v>
      </c>
      <c r="C115" s="22" t="s">
        <v>2880</v>
      </c>
      <c r="D115" s="83" t="s">
        <v>2242</v>
      </c>
      <c r="E115" s="22"/>
      <c r="F115" s="22"/>
      <c r="J115" s="22"/>
      <c r="M115" s="22"/>
      <c r="N115" s="22"/>
      <c r="P115" s="22"/>
      <c r="R115" s="22"/>
      <c r="W115" s="22"/>
      <c r="X115" s="22"/>
      <c r="Y115" s="22"/>
      <c r="Z115" s="18">
        <v>0</v>
      </c>
      <c r="AA115" s="22">
        <v>0</v>
      </c>
      <c r="AB115" s="22">
        <v>0</v>
      </c>
      <c r="AC115" s="22">
        <v>6</v>
      </c>
      <c r="AD115" s="22">
        <v>0</v>
      </c>
      <c r="AE115" s="22">
        <v>0</v>
      </c>
      <c r="AF115" s="22">
        <v>0</v>
      </c>
      <c r="AG115" s="22">
        <v>0</v>
      </c>
      <c r="AH115" s="22">
        <v>0</v>
      </c>
      <c r="AI115" s="22">
        <v>0</v>
      </c>
      <c r="AJ115" s="22">
        <v>0</v>
      </c>
      <c r="AK115" s="22">
        <v>0</v>
      </c>
      <c r="AL115" s="22">
        <v>0</v>
      </c>
      <c r="AM115" s="22">
        <v>0</v>
      </c>
      <c r="AN115" s="22">
        <v>0</v>
      </c>
      <c r="AO115" s="22">
        <v>0</v>
      </c>
      <c r="AP115" s="22">
        <v>0</v>
      </c>
      <c r="AQ115" s="22">
        <v>0</v>
      </c>
      <c r="AR115" s="22">
        <v>0</v>
      </c>
      <c r="AS115" s="22">
        <v>0</v>
      </c>
      <c r="AT115" s="22">
        <v>0</v>
      </c>
      <c r="AU115" s="22">
        <v>0</v>
      </c>
      <c r="AV115" s="22">
        <v>0</v>
      </c>
      <c r="AW115" s="22">
        <v>0</v>
      </c>
      <c r="AX115" s="22">
        <v>0</v>
      </c>
      <c r="AY115" s="22">
        <v>0</v>
      </c>
      <c r="AZ115" s="22">
        <v>0</v>
      </c>
      <c r="BA115" s="22">
        <v>0</v>
      </c>
      <c r="BB115" s="22">
        <v>0</v>
      </c>
      <c r="BC115" s="22">
        <v>0</v>
      </c>
      <c r="BD115">
        <f t="shared" si="36"/>
        <v>6</v>
      </c>
      <c r="BE115" s="64">
        <f t="shared" si="37"/>
        <v>6</v>
      </c>
      <c r="BF115" s="64">
        <f t="shared" si="38"/>
        <v>0</v>
      </c>
      <c r="BG115" s="64">
        <f t="shared" si="39"/>
        <v>0</v>
      </c>
      <c r="BH115" s="64">
        <f t="shared" si="40"/>
        <v>0</v>
      </c>
      <c r="BI115" s="64">
        <f t="shared" si="41"/>
        <v>0</v>
      </c>
      <c r="BJ115" s="64">
        <f t="shared" si="42"/>
        <v>0</v>
      </c>
      <c r="BK115" s="64">
        <f t="shared" si="43"/>
        <v>0</v>
      </c>
      <c r="BL115" s="109">
        <f t="shared" si="44"/>
        <v>6</v>
      </c>
      <c r="BM115">
        <v>24</v>
      </c>
      <c r="BN115" t="str">
        <f t="shared" si="45"/>
        <v>Renard</v>
      </c>
      <c r="BO115" t="str">
        <f t="shared" si="46"/>
        <v>Laurence-Sophie</v>
      </c>
      <c r="BP115" t="str">
        <f t="shared" si="47"/>
        <v>Geneve</v>
      </c>
    </row>
    <row r="116" spans="1:68" x14ac:dyDescent="0.25">
      <c r="A116" s="15">
        <v>1963</v>
      </c>
      <c r="B116" t="s">
        <v>3068</v>
      </c>
      <c r="C116" s="22" t="s">
        <v>3055</v>
      </c>
      <c r="D116" s="83" t="s">
        <v>3049</v>
      </c>
      <c r="E116" s="22"/>
      <c r="F116" s="22"/>
      <c r="I116" s="22"/>
      <c r="J116" s="22"/>
      <c r="L116" s="22"/>
      <c r="M116" s="22"/>
      <c r="N116" s="22"/>
      <c r="O116" s="22"/>
      <c r="P116" s="22"/>
      <c r="R116" s="22"/>
      <c r="T116" s="22"/>
      <c r="W116" s="22"/>
      <c r="X116" s="22"/>
      <c r="Y116" s="22"/>
      <c r="Z116" s="22">
        <v>0</v>
      </c>
      <c r="AA116" s="22">
        <v>0</v>
      </c>
      <c r="AB116" s="22">
        <v>5</v>
      </c>
      <c r="AC116" s="22">
        <v>0</v>
      </c>
      <c r="AD116" s="22">
        <v>0</v>
      </c>
      <c r="AE116" s="22">
        <v>0</v>
      </c>
      <c r="AF116" s="22">
        <v>0</v>
      </c>
      <c r="AG116" s="22">
        <v>0</v>
      </c>
      <c r="AH116" s="22">
        <v>0</v>
      </c>
      <c r="AI116" s="22">
        <v>0</v>
      </c>
      <c r="AJ116" s="22">
        <v>0</v>
      </c>
      <c r="AK116" s="22">
        <v>0</v>
      </c>
      <c r="AL116" s="22">
        <v>0</v>
      </c>
      <c r="AM116" s="22">
        <v>0</v>
      </c>
      <c r="AN116" s="22">
        <v>0</v>
      </c>
      <c r="AO116" s="22">
        <v>0</v>
      </c>
      <c r="AP116" s="22">
        <v>0</v>
      </c>
      <c r="AQ116" s="22">
        <v>0</v>
      </c>
      <c r="AR116" s="22">
        <v>0</v>
      </c>
      <c r="AS116" s="22">
        <v>0</v>
      </c>
      <c r="AT116" s="22">
        <v>0</v>
      </c>
      <c r="AU116" s="22">
        <v>0</v>
      </c>
      <c r="AV116" s="22">
        <v>0</v>
      </c>
      <c r="AW116" s="22">
        <v>0</v>
      </c>
      <c r="AX116" s="22">
        <v>0</v>
      </c>
      <c r="AY116" s="22">
        <v>0</v>
      </c>
      <c r="AZ116" s="22">
        <v>0</v>
      </c>
      <c r="BA116" s="22">
        <v>0</v>
      </c>
      <c r="BB116" s="22">
        <v>0</v>
      </c>
      <c r="BC116" s="22">
        <v>0</v>
      </c>
      <c r="BD116">
        <f t="shared" si="36"/>
        <v>5</v>
      </c>
      <c r="BE116" s="64">
        <f t="shared" si="37"/>
        <v>5</v>
      </c>
      <c r="BF116" s="64">
        <f t="shared" si="38"/>
        <v>0</v>
      </c>
      <c r="BG116" s="64">
        <f t="shared" si="39"/>
        <v>0</v>
      </c>
      <c r="BH116" s="64">
        <f t="shared" si="40"/>
        <v>0</v>
      </c>
      <c r="BI116" s="64">
        <f t="shared" si="41"/>
        <v>0</v>
      </c>
      <c r="BJ116" s="64">
        <f t="shared" si="42"/>
        <v>0</v>
      </c>
      <c r="BK116" s="64">
        <f t="shared" si="43"/>
        <v>0</v>
      </c>
      <c r="BL116" s="109">
        <f t="shared" si="44"/>
        <v>5</v>
      </c>
      <c r="BM116">
        <v>25</v>
      </c>
      <c r="BN116" t="str">
        <f t="shared" si="45"/>
        <v>Rodner</v>
      </c>
      <c r="BO116" t="str">
        <f t="shared" si="46"/>
        <v>Birgit</v>
      </c>
      <c r="BP116" t="str">
        <f t="shared" si="47"/>
        <v>Illingen</v>
      </c>
    </row>
    <row r="117" spans="1:68" x14ac:dyDescent="0.25">
      <c r="A117" s="15">
        <v>1970</v>
      </c>
      <c r="B117" t="s">
        <v>2891</v>
      </c>
      <c r="C117" s="22" t="s">
        <v>2881</v>
      </c>
      <c r="D117" s="83" t="s">
        <v>2874</v>
      </c>
      <c r="E117" s="22"/>
      <c r="F117" s="22"/>
      <c r="P117" s="22"/>
      <c r="Z117" s="18">
        <v>0</v>
      </c>
      <c r="AA117" s="22">
        <v>0</v>
      </c>
      <c r="AB117" s="22">
        <v>0</v>
      </c>
      <c r="AC117" s="22">
        <v>4</v>
      </c>
      <c r="AD117" s="22">
        <v>0</v>
      </c>
      <c r="AE117" s="22">
        <v>0</v>
      </c>
      <c r="AF117" s="22">
        <v>0</v>
      </c>
      <c r="AG117" s="22">
        <v>0</v>
      </c>
      <c r="AH117" s="22">
        <v>0</v>
      </c>
      <c r="AI117" s="22">
        <v>0</v>
      </c>
      <c r="AJ117" s="22">
        <v>0</v>
      </c>
      <c r="AK117" s="22">
        <v>0</v>
      </c>
      <c r="AL117" s="22">
        <v>0</v>
      </c>
      <c r="AM117" s="22">
        <v>0</v>
      </c>
      <c r="AN117" s="22">
        <v>0</v>
      </c>
      <c r="AO117" s="22">
        <v>0</v>
      </c>
      <c r="AP117" s="22">
        <v>0</v>
      </c>
      <c r="AQ117" s="22">
        <v>0</v>
      </c>
      <c r="AR117" s="22">
        <v>0</v>
      </c>
      <c r="AS117" s="22">
        <v>0</v>
      </c>
      <c r="AT117" s="22">
        <v>0</v>
      </c>
      <c r="AU117" s="22">
        <v>0</v>
      </c>
      <c r="AV117" s="22">
        <v>0</v>
      </c>
      <c r="AW117" s="22">
        <v>0</v>
      </c>
      <c r="AX117" s="22">
        <v>0</v>
      </c>
      <c r="AY117" s="22">
        <v>0</v>
      </c>
      <c r="AZ117" s="22">
        <v>0</v>
      </c>
      <c r="BA117" s="22">
        <v>0</v>
      </c>
      <c r="BB117" s="22">
        <v>0</v>
      </c>
      <c r="BC117" s="22">
        <v>0</v>
      </c>
      <c r="BD117">
        <f t="shared" si="36"/>
        <v>4</v>
      </c>
      <c r="BE117" s="64">
        <f t="shared" si="37"/>
        <v>4</v>
      </c>
      <c r="BF117" s="64">
        <f t="shared" si="38"/>
        <v>0</v>
      </c>
      <c r="BG117" s="64">
        <f t="shared" si="39"/>
        <v>0</v>
      </c>
      <c r="BH117" s="64">
        <f t="shared" si="40"/>
        <v>0</v>
      </c>
      <c r="BI117" s="64">
        <f t="shared" si="41"/>
        <v>0</v>
      </c>
      <c r="BJ117" s="64">
        <f t="shared" si="42"/>
        <v>0</v>
      </c>
      <c r="BK117" s="64">
        <f t="shared" si="43"/>
        <v>0</v>
      </c>
      <c r="BL117" s="109">
        <f t="shared" si="44"/>
        <v>4</v>
      </c>
      <c r="BM117">
        <v>26</v>
      </c>
      <c r="BN117" t="str">
        <f t="shared" si="45"/>
        <v>Battaglieri</v>
      </c>
      <c r="BO117" t="str">
        <f t="shared" si="46"/>
        <v>Ysamine</v>
      </c>
      <c r="BP117" t="str">
        <f t="shared" si="47"/>
        <v>Presinge</v>
      </c>
    </row>
    <row r="118" spans="1:68" x14ac:dyDescent="0.25">
      <c r="A118" s="15">
        <v>1964</v>
      </c>
      <c r="B118" t="s">
        <v>3069</v>
      </c>
      <c r="C118" s="22" t="s">
        <v>3056</v>
      </c>
      <c r="D118" s="83" t="s">
        <v>3050</v>
      </c>
      <c r="Z118" s="22">
        <v>0</v>
      </c>
      <c r="AA118" s="22">
        <v>0</v>
      </c>
      <c r="AB118" s="22">
        <v>4</v>
      </c>
      <c r="AC118" s="22">
        <v>0</v>
      </c>
      <c r="AD118" s="22">
        <v>0</v>
      </c>
      <c r="AE118" s="22">
        <v>0</v>
      </c>
      <c r="AF118" s="22">
        <v>0</v>
      </c>
      <c r="AG118" s="22">
        <v>0</v>
      </c>
      <c r="AH118" s="22">
        <v>0</v>
      </c>
      <c r="AI118" s="22">
        <v>0</v>
      </c>
      <c r="AJ118" s="22">
        <v>0</v>
      </c>
      <c r="AK118" s="22">
        <v>0</v>
      </c>
      <c r="AL118" s="22">
        <v>0</v>
      </c>
      <c r="AM118" s="22">
        <v>0</v>
      </c>
      <c r="AN118" s="22">
        <v>0</v>
      </c>
      <c r="AO118" s="22">
        <v>0</v>
      </c>
      <c r="AP118" s="22">
        <v>0</v>
      </c>
      <c r="AQ118" s="22">
        <v>0</v>
      </c>
      <c r="AR118" s="22">
        <v>0</v>
      </c>
      <c r="AS118" s="22">
        <v>0</v>
      </c>
      <c r="AT118" s="22">
        <v>0</v>
      </c>
      <c r="AU118" s="22">
        <v>0</v>
      </c>
      <c r="AV118" s="22">
        <v>0</v>
      </c>
      <c r="AW118" s="22">
        <v>0</v>
      </c>
      <c r="AX118" s="22">
        <v>0</v>
      </c>
      <c r="AY118" s="22">
        <v>0</v>
      </c>
      <c r="AZ118" s="22">
        <v>0</v>
      </c>
      <c r="BA118" s="22">
        <v>0</v>
      </c>
      <c r="BB118" s="22">
        <v>0</v>
      </c>
      <c r="BC118" s="22">
        <v>0</v>
      </c>
      <c r="BD118">
        <f t="shared" si="36"/>
        <v>4</v>
      </c>
      <c r="BE118" s="64">
        <f t="shared" si="37"/>
        <v>4</v>
      </c>
      <c r="BF118" s="64">
        <f t="shared" si="38"/>
        <v>0</v>
      </c>
      <c r="BG118" s="64">
        <f t="shared" si="39"/>
        <v>0</v>
      </c>
      <c r="BH118" s="64">
        <f t="shared" si="40"/>
        <v>0</v>
      </c>
      <c r="BI118" s="64">
        <f t="shared" si="41"/>
        <v>0</v>
      </c>
      <c r="BJ118" s="64">
        <f t="shared" si="42"/>
        <v>0</v>
      </c>
      <c r="BK118" s="64">
        <f t="shared" si="43"/>
        <v>0</v>
      </c>
      <c r="BL118" s="109">
        <f t="shared" si="44"/>
        <v>4</v>
      </c>
      <c r="BM118">
        <v>26</v>
      </c>
      <c r="BN118" t="str">
        <f t="shared" si="45"/>
        <v>Lauwers</v>
      </c>
      <c r="BO118" t="str">
        <f t="shared" si="46"/>
        <v>Anneleen</v>
      </c>
      <c r="BP118" t="str">
        <f t="shared" si="47"/>
        <v>Schelle</v>
      </c>
    </row>
    <row r="119" spans="1:68" x14ac:dyDescent="0.25">
      <c r="A119" s="19">
        <v>1969</v>
      </c>
      <c r="B119" s="22" t="s">
        <v>749</v>
      </c>
      <c r="C119" s="22" t="s">
        <v>904</v>
      </c>
      <c r="D119" s="83" t="s">
        <v>905</v>
      </c>
      <c r="E119" s="21"/>
      <c r="F119" s="21"/>
      <c r="O119" s="22"/>
      <c r="P119" s="22"/>
      <c r="V119" s="22"/>
      <c r="W119" s="22"/>
      <c r="X119" s="22"/>
      <c r="Y119" s="22"/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22"/>
      <c r="AG119" s="22"/>
      <c r="AH119" s="22"/>
      <c r="AI119" s="22"/>
      <c r="AJ119" s="22">
        <v>0</v>
      </c>
      <c r="AK119" s="22">
        <v>0</v>
      </c>
      <c r="AL119" s="22">
        <v>0</v>
      </c>
      <c r="AM119" s="41">
        <v>0</v>
      </c>
      <c r="AN119" s="22">
        <v>4</v>
      </c>
      <c r="AO119" s="22">
        <v>0</v>
      </c>
      <c r="AP119" s="22">
        <v>0</v>
      </c>
      <c r="AQ119" s="22">
        <v>0</v>
      </c>
      <c r="AR119" s="22">
        <v>0</v>
      </c>
      <c r="AS119" s="22">
        <v>0</v>
      </c>
      <c r="AT119" s="22">
        <v>0</v>
      </c>
      <c r="AU119" s="22">
        <v>0</v>
      </c>
      <c r="AV119" s="22">
        <v>0</v>
      </c>
      <c r="AW119" s="22">
        <v>0</v>
      </c>
      <c r="AX119" s="22">
        <v>0</v>
      </c>
      <c r="AY119" s="22">
        <v>0</v>
      </c>
      <c r="AZ119" s="22">
        <v>0</v>
      </c>
      <c r="BA119" s="22">
        <v>0</v>
      </c>
      <c r="BB119" s="22">
        <v>0</v>
      </c>
      <c r="BC119" s="22">
        <v>0</v>
      </c>
      <c r="BD119">
        <f t="shared" si="36"/>
        <v>4</v>
      </c>
      <c r="BE119" s="64">
        <f t="shared" si="37"/>
        <v>4</v>
      </c>
      <c r="BF119" s="64">
        <f t="shared" si="38"/>
        <v>0</v>
      </c>
      <c r="BG119" s="64">
        <f t="shared" si="39"/>
        <v>0</v>
      </c>
      <c r="BH119" s="64">
        <f t="shared" si="40"/>
        <v>0</v>
      </c>
      <c r="BI119" s="64">
        <f t="shared" si="41"/>
        <v>0</v>
      </c>
      <c r="BJ119" s="64">
        <f t="shared" si="42"/>
        <v>0</v>
      </c>
      <c r="BK119" s="64">
        <f t="shared" si="43"/>
        <v>0</v>
      </c>
      <c r="BL119" s="109">
        <f t="shared" si="44"/>
        <v>4</v>
      </c>
      <c r="BM119">
        <v>26</v>
      </c>
      <c r="BN119" t="str">
        <f t="shared" si="45"/>
        <v>Schneider</v>
      </c>
      <c r="BO119" t="str">
        <f t="shared" si="46"/>
        <v>Denise</v>
      </c>
      <c r="BP119" t="str">
        <f t="shared" si="47"/>
        <v>Hilterfingen</v>
      </c>
    </row>
    <row r="120" spans="1:68" x14ac:dyDescent="0.25">
      <c r="A120" s="15">
        <v>1970</v>
      </c>
      <c r="B120" t="s">
        <v>3070</v>
      </c>
      <c r="C120" s="22" t="s">
        <v>286</v>
      </c>
      <c r="D120" s="83" t="s">
        <v>1251</v>
      </c>
      <c r="E120" s="22"/>
      <c r="F120" s="22"/>
      <c r="J120" s="22"/>
      <c r="L120" s="22"/>
      <c r="M120" s="22"/>
      <c r="O120" s="22"/>
      <c r="P120" s="22"/>
      <c r="Q120" s="22"/>
      <c r="W120" s="22"/>
      <c r="X120" s="22"/>
      <c r="Y120" s="22"/>
      <c r="Z120" s="22">
        <v>0</v>
      </c>
      <c r="AA120" s="22">
        <v>0</v>
      </c>
      <c r="AB120" s="22">
        <v>3</v>
      </c>
      <c r="AC120" s="22">
        <v>0</v>
      </c>
      <c r="AD120" s="22">
        <v>0</v>
      </c>
      <c r="AE120" s="22">
        <v>0</v>
      </c>
      <c r="AF120" s="22">
        <v>0</v>
      </c>
      <c r="AG120" s="22">
        <v>0</v>
      </c>
      <c r="AH120" s="22">
        <v>0</v>
      </c>
      <c r="AI120" s="22">
        <v>0</v>
      </c>
      <c r="AJ120" s="22">
        <v>0</v>
      </c>
      <c r="AK120" s="22">
        <v>0</v>
      </c>
      <c r="AL120" s="22">
        <v>0</v>
      </c>
      <c r="AM120" s="22">
        <v>0</v>
      </c>
      <c r="AN120" s="22">
        <v>0</v>
      </c>
      <c r="AO120" s="22">
        <v>0</v>
      </c>
      <c r="AP120" s="22">
        <v>0</v>
      </c>
      <c r="AQ120" s="22">
        <v>0</v>
      </c>
      <c r="AR120" s="22">
        <v>0</v>
      </c>
      <c r="AS120" s="22">
        <v>0</v>
      </c>
      <c r="AT120" s="22">
        <v>0</v>
      </c>
      <c r="AU120" s="22">
        <v>0</v>
      </c>
      <c r="AV120" s="22">
        <v>0</v>
      </c>
      <c r="AW120" s="22">
        <v>0</v>
      </c>
      <c r="AX120" s="22">
        <v>0</v>
      </c>
      <c r="AY120" s="22">
        <v>0</v>
      </c>
      <c r="AZ120" s="22">
        <v>0</v>
      </c>
      <c r="BA120" s="22">
        <v>0</v>
      </c>
      <c r="BB120" s="22">
        <v>0</v>
      </c>
      <c r="BC120" s="22">
        <v>0</v>
      </c>
      <c r="BD120">
        <f t="shared" si="36"/>
        <v>3</v>
      </c>
      <c r="BE120" s="64">
        <f t="shared" si="37"/>
        <v>3</v>
      </c>
      <c r="BF120" s="64">
        <f t="shared" si="38"/>
        <v>0</v>
      </c>
      <c r="BG120" s="64">
        <f t="shared" si="39"/>
        <v>0</v>
      </c>
      <c r="BH120" s="64">
        <f t="shared" si="40"/>
        <v>0</v>
      </c>
      <c r="BI120" s="64">
        <f t="shared" si="41"/>
        <v>0</v>
      </c>
      <c r="BJ120" s="64">
        <f t="shared" si="42"/>
        <v>0</v>
      </c>
      <c r="BK120" s="64">
        <f t="shared" si="43"/>
        <v>0</v>
      </c>
      <c r="BL120" s="109">
        <f t="shared" si="44"/>
        <v>3</v>
      </c>
      <c r="BM120">
        <v>27</v>
      </c>
      <c r="BN120" t="str">
        <f t="shared" si="45"/>
        <v>Caduff</v>
      </c>
      <c r="BO120" t="str">
        <f t="shared" si="46"/>
        <v>Sandrine</v>
      </c>
      <c r="BP120" t="str">
        <f t="shared" si="47"/>
        <v>Buchs</v>
      </c>
    </row>
    <row r="121" spans="1:68" x14ac:dyDescent="0.25">
      <c r="A121" s="15">
        <v>1967</v>
      </c>
      <c r="B121" t="s">
        <v>1282</v>
      </c>
      <c r="C121" s="22" t="s">
        <v>858</v>
      </c>
      <c r="D121" s="83" t="s">
        <v>1576</v>
      </c>
      <c r="Z121" s="18">
        <v>0</v>
      </c>
      <c r="AA121" s="22">
        <v>0</v>
      </c>
      <c r="AB121" s="22">
        <v>0</v>
      </c>
      <c r="AC121" s="22">
        <v>3</v>
      </c>
      <c r="AD121" s="22">
        <v>0</v>
      </c>
      <c r="AE121" s="22">
        <v>0</v>
      </c>
      <c r="AF121" s="22">
        <v>0</v>
      </c>
      <c r="AG121" s="22">
        <v>0</v>
      </c>
      <c r="AH121" s="22">
        <v>0</v>
      </c>
      <c r="AI121" s="22">
        <v>0</v>
      </c>
      <c r="AJ121" s="22">
        <v>0</v>
      </c>
      <c r="AK121" s="22">
        <v>0</v>
      </c>
      <c r="AL121" s="22">
        <v>0</v>
      </c>
      <c r="AM121" s="22">
        <v>0</v>
      </c>
      <c r="AN121" s="22">
        <v>0</v>
      </c>
      <c r="AO121" s="22">
        <v>0</v>
      </c>
      <c r="AP121" s="22">
        <v>0</v>
      </c>
      <c r="AQ121" s="22">
        <v>0</v>
      </c>
      <c r="AR121" s="22">
        <v>0</v>
      </c>
      <c r="AS121" s="22">
        <v>0</v>
      </c>
      <c r="AT121" s="22">
        <v>0</v>
      </c>
      <c r="AU121" s="22">
        <v>0</v>
      </c>
      <c r="AV121" s="22">
        <v>0</v>
      </c>
      <c r="AW121" s="22">
        <v>0</v>
      </c>
      <c r="AX121" s="22">
        <v>0</v>
      </c>
      <c r="AY121" s="22">
        <v>0</v>
      </c>
      <c r="AZ121" s="22">
        <v>0</v>
      </c>
      <c r="BA121" s="22">
        <v>0</v>
      </c>
      <c r="BB121" s="22">
        <v>0</v>
      </c>
      <c r="BC121" s="22">
        <v>0</v>
      </c>
      <c r="BD121">
        <f t="shared" si="36"/>
        <v>3</v>
      </c>
      <c r="BE121" s="64">
        <f t="shared" si="37"/>
        <v>3</v>
      </c>
      <c r="BF121" s="64">
        <f t="shared" si="38"/>
        <v>0</v>
      </c>
      <c r="BG121" s="64">
        <f t="shared" si="39"/>
        <v>0</v>
      </c>
      <c r="BH121" s="64">
        <f t="shared" si="40"/>
        <v>0</v>
      </c>
      <c r="BI121" s="64">
        <f t="shared" si="41"/>
        <v>0</v>
      </c>
      <c r="BJ121" s="64">
        <f t="shared" si="42"/>
        <v>0</v>
      </c>
      <c r="BK121" s="64">
        <f t="shared" si="43"/>
        <v>0</v>
      </c>
      <c r="BL121" s="109">
        <f t="shared" si="44"/>
        <v>3</v>
      </c>
      <c r="BM121">
        <v>27</v>
      </c>
      <c r="BN121" t="str">
        <f t="shared" si="45"/>
        <v>Gerber</v>
      </c>
      <c r="BO121" t="str">
        <f t="shared" si="46"/>
        <v>Fabienne</v>
      </c>
      <c r="BP121" t="str">
        <f t="shared" si="47"/>
        <v>Bassins</v>
      </c>
    </row>
    <row r="122" spans="1:68" x14ac:dyDescent="0.25">
      <c r="A122" s="15">
        <v>1963</v>
      </c>
      <c r="B122" s="22" t="s">
        <v>765</v>
      </c>
      <c r="C122" s="22" t="s">
        <v>812</v>
      </c>
      <c r="D122" s="83" t="s">
        <v>766</v>
      </c>
      <c r="E122" s="22"/>
      <c r="F122" s="22"/>
      <c r="I122" s="22"/>
      <c r="J122" s="22"/>
      <c r="L122" s="22"/>
      <c r="M122" s="22"/>
      <c r="N122" s="22"/>
      <c r="O122" s="22"/>
      <c r="P122" s="22"/>
      <c r="Q122" s="22"/>
      <c r="R122" s="22"/>
      <c r="W122" s="22"/>
      <c r="X122" s="22"/>
      <c r="Y122" s="22"/>
      <c r="Z122" s="22">
        <v>0</v>
      </c>
      <c r="AA122" s="22">
        <v>0</v>
      </c>
      <c r="AB122" s="22">
        <v>0</v>
      </c>
      <c r="AC122" s="22">
        <v>0</v>
      </c>
      <c r="AD122" s="22">
        <v>0</v>
      </c>
      <c r="AE122" s="22">
        <v>0</v>
      </c>
      <c r="AF122" s="22"/>
      <c r="AG122" s="22"/>
      <c r="AH122" s="22"/>
      <c r="AI122" s="22"/>
      <c r="AJ122" s="22">
        <v>0</v>
      </c>
      <c r="AK122" s="22">
        <v>0</v>
      </c>
      <c r="AL122" s="22">
        <v>0</v>
      </c>
      <c r="AM122" s="22">
        <v>0</v>
      </c>
      <c r="AN122" s="22">
        <v>3</v>
      </c>
      <c r="AO122" s="22">
        <v>0</v>
      </c>
      <c r="AP122" s="22">
        <v>0</v>
      </c>
      <c r="AQ122" s="22">
        <v>0</v>
      </c>
      <c r="AR122" s="22">
        <v>0</v>
      </c>
      <c r="AS122" s="22">
        <v>0</v>
      </c>
      <c r="AT122" s="22">
        <v>0</v>
      </c>
      <c r="AU122" s="22">
        <v>0</v>
      </c>
      <c r="AV122" s="22">
        <v>0</v>
      </c>
      <c r="AW122" s="22">
        <v>0</v>
      </c>
      <c r="AX122" s="22">
        <v>0</v>
      </c>
      <c r="AY122" s="22">
        <v>0</v>
      </c>
      <c r="AZ122" s="22">
        <v>0</v>
      </c>
      <c r="BA122" s="22">
        <v>0</v>
      </c>
      <c r="BB122" s="22">
        <v>0</v>
      </c>
      <c r="BC122" s="22">
        <v>0</v>
      </c>
      <c r="BD122">
        <f t="shared" si="36"/>
        <v>3</v>
      </c>
      <c r="BE122" s="64">
        <f t="shared" si="37"/>
        <v>3</v>
      </c>
      <c r="BF122" s="64">
        <f t="shared" si="38"/>
        <v>0</v>
      </c>
      <c r="BG122" s="64">
        <f t="shared" si="39"/>
        <v>0</v>
      </c>
      <c r="BH122" s="64">
        <f t="shared" si="40"/>
        <v>0</v>
      </c>
      <c r="BI122" s="64">
        <f t="shared" si="41"/>
        <v>0</v>
      </c>
      <c r="BJ122" s="64">
        <f t="shared" si="42"/>
        <v>0</v>
      </c>
      <c r="BK122" s="64">
        <f t="shared" si="43"/>
        <v>0</v>
      </c>
      <c r="BL122" s="109">
        <f t="shared" si="44"/>
        <v>3</v>
      </c>
      <c r="BM122">
        <v>27</v>
      </c>
      <c r="BN122" t="str">
        <f t="shared" si="45"/>
        <v>Spichty</v>
      </c>
      <c r="BO122" t="str">
        <f t="shared" si="46"/>
        <v>Jacqueline</v>
      </c>
      <c r="BP122" t="str">
        <f t="shared" si="47"/>
        <v>Hochwald</v>
      </c>
    </row>
    <row r="123" spans="1:68" x14ac:dyDescent="0.25">
      <c r="A123" s="15">
        <v>1970</v>
      </c>
      <c r="B123" t="s">
        <v>3071</v>
      </c>
      <c r="C123" s="22" t="s">
        <v>3057</v>
      </c>
      <c r="D123" s="83" t="s">
        <v>1555</v>
      </c>
      <c r="E123" s="22"/>
      <c r="F123" s="22"/>
      <c r="I123" s="22"/>
      <c r="J123" s="22"/>
      <c r="L123" s="22"/>
      <c r="M123" s="22"/>
      <c r="N123" s="22"/>
      <c r="O123" s="22"/>
      <c r="P123" s="22"/>
      <c r="Q123" s="22"/>
      <c r="W123" s="22"/>
      <c r="X123" s="22"/>
      <c r="Y123" s="22"/>
      <c r="Z123" s="22">
        <v>0</v>
      </c>
      <c r="AA123" s="22">
        <v>0</v>
      </c>
      <c r="AB123" s="22">
        <v>2</v>
      </c>
      <c r="AC123" s="22">
        <v>0</v>
      </c>
      <c r="AD123" s="22">
        <v>0</v>
      </c>
      <c r="AE123" s="22">
        <v>0</v>
      </c>
      <c r="AF123" s="22">
        <v>0</v>
      </c>
      <c r="AG123" s="22">
        <v>0</v>
      </c>
      <c r="AH123" s="22">
        <v>0</v>
      </c>
      <c r="AI123" s="22">
        <v>0</v>
      </c>
      <c r="AJ123" s="22">
        <v>0</v>
      </c>
      <c r="AK123" s="22">
        <v>0</v>
      </c>
      <c r="AL123" s="22">
        <v>0</v>
      </c>
      <c r="AM123" s="22">
        <v>0</v>
      </c>
      <c r="AN123" s="22">
        <v>0</v>
      </c>
      <c r="AO123" s="22">
        <v>0</v>
      </c>
      <c r="AP123" s="22">
        <v>0</v>
      </c>
      <c r="AQ123" s="22">
        <v>0</v>
      </c>
      <c r="AR123" s="22">
        <v>0</v>
      </c>
      <c r="AS123" s="22">
        <v>0</v>
      </c>
      <c r="AT123" s="22">
        <v>0</v>
      </c>
      <c r="AU123" s="22">
        <v>0</v>
      </c>
      <c r="AV123" s="22">
        <v>0</v>
      </c>
      <c r="AW123" s="22">
        <v>0</v>
      </c>
      <c r="AX123" s="22">
        <v>0</v>
      </c>
      <c r="AY123" s="22">
        <v>0</v>
      </c>
      <c r="AZ123" s="22">
        <v>0</v>
      </c>
      <c r="BA123" s="22">
        <v>0</v>
      </c>
      <c r="BB123" s="22">
        <v>0</v>
      </c>
      <c r="BC123" s="22">
        <v>0</v>
      </c>
      <c r="BD123">
        <f t="shared" si="36"/>
        <v>2</v>
      </c>
      <c r="BE123" s="64">
        <f t="shared" si="37"/>
        <v>2</v>
      </c>
      <c r="BF123" s="64">
        <f t="shared" si="38"/>
        <v>0</v>
      </c>
      <c r="BG123" s="64">
        <f t="shared" si="39"/>
        <v>0</v>
      </c>
      <c r="BH123" s="64">
        <f t="shared" si="40"/>
        <v>0</v>
      </c>
      <c r="BI123" s="64">
        <f t="shared" si="41"/>
        <v>0</v>
      </c>
      <c r="BJ123" s="64">
        <f t="shared" si="42"/>
        <v>0</v>
      </c>
      <c r="BK123" s="64">
        <f t="shared" si="43"/>
        <v>0</v>
      </c>
      <c r="BL123" s="109">
        <f t="shared" si="44"/>
        <v>2</v>
      </c>
      <c r="BM123">
        <v>28</v>
      </c>
      <c r="BN123" t="str">
        <f t="shared" si="45"/>
        <v>Bocherens</v>
      </c>
      <c r="BO123" t="str">
        <f t="shared" si="46"/>
        <v>Marylène</v>
      </c>
      <c r="BP123" t="str">
        <f t="shared" si="47"/>
        <v>Ollon</v>
      </c>
    </row>
    <row r="124" spans="1:68" x14ac:dyDescent="0.25">
      <c r="A124" s="15">
        <v>1964</v>
      </c>
      <c r="B124" t="s">
        <v>2892</v>
      </c>
      <c r="C124" s="22" t="s">
        <v>1741</v>
      </c>
      <c r="D124" s="83" t="s">
        <v>2875</v>
      </c>
      <c r="E124" s="22"/>
      <c r="F124" s="22"/>
      <c r="I124" s="22"/>
      <c r="J124" s="22"/>
      <c r="L124" s="22"/>
      <c r="M124" s="22"/>
      <c r="N124" s="22"/>
      <c r="P124" s="22"/>
      <c r="Q124" s="22"/>
      <c r="W124" s="22"/>
      <c r="X124" s="22"/>
      <c r="Y124" s="22"/>
      <c r="Z124" s="22">
        <v>0</v>
      </c>
      <c r="AA124" s="22">
        <v>0</v>
      </c>
      <c r="AB124" s="22">
        <v>0</v>
      </c>
      <c r="AC124" s="22">
        <v>1</v>
      </c>
      <c r="AD124" s="22">
        <v>0</v>
      </c>
      <c r="AE124" s="22">
        <v>0</v>
      </c>
      <c r="AF124" s="22">
        <v>0</v>
      </c>
      <c r="AG124" s="22">
        <v>0</v>
      </c>
      <c r="AH124" s="22">
        <v>0</v>
      </c>
      <c r="AI124" s="22">
        <v>0</v>
      </c>
      <c r="AJ124" s="22">
        <v>0</v>
      </c>
      <c r="AK124" s="22">
        <v>0</v>
      </c>
      <c r="AL124" s="22">
        <v>0</v>
      </c>
      <c r="AM124" s="22">
        <v>0</v>
      </c>
      <c r="AN124" s="22">
        <v>0</v>
      </c>
      <c r="AO124" s="22">
        <v>0</v>
      </c>
      <c r="AP124" s="22">
        <v>0</v>
      </c>
      <c r="AQ124" s="22">
        <v>0</v>
      </c>
      <c r="AR124" s="22">
        <v>0</v>
      </c>
      <c r="AS124" s="22">
        <v>0</v>
      </c>
      <c r="AT124" s="22">
        <v>0</v>
      </c>
      <c r="AU124" s="22">
        <v>0</v>
      </c>
      <c r="AV124" s="22">
        <v>0</v>
      </c>
      <c r="AW124" s="22">
        <v>0</v>
      </c>
      <c r="AX124" s="22">
        <v>0</v>
      </c>
      <c r="AY124" s="22">
        <v>0</v>
      </c>
      <c r="AZ124" s="22">
        <v>0</v>
      </c>
      <c r="BA124" s="22">
        <v>0</v>
      </c>
      <c r="BB124" s="22">
        <v>0</v>
      </c>
      <c r="BC124" s="22">
        <v>0</v>
      </c>
      <c r="BD124">
        <f t="shared" si="36"/>
        <v>1</v>
      </c>
      <c r="BE124" s="64">
        <f t="shared" si="37"/>
        <v>1</v>
      </c>
      <c r="BF124" s="64">
        <f t="shared" si="38"/>
        <v>0</v>
      </c>
      <c r="BG124" s="64">
        <f t="shared" si="39"/>
        <v>0</v>
      </c>
      <c r="BH124" s="64">
        <f t="shared" si="40"/>
        <v>0</v>
      </c>
      <c r="BI124" s="64">
        <f t="shared" si="41"/>
        <v>0</v>
      </c>
      <c r="BJ124" s="64">
        <f t="shared" si="42"/>
        <v>0</v>
      </c>
      <c r="BK124" s="64">
        <f t="shared" si="43"/>
        <v>0</v>
      </c>
      <c r="BL124" s="109">
        <f t="shared" si="44"/>
        <v>1</v>
      </c>
      <c r="BM124">
        <v>29</v>
      </c>
      <c r="BN124" t="str">
        <f t="shared" si="45"/>
        <v>Chevalley</v>
      </c>
      <c r="BO124" t="str">
        <f t="shared" si="46"/>
        <v>Sylvie</v>
      </c>
      <c r="BP124" t="str">
        <f t="shared" si="47"/>
        <v>Corsier (Ge)</v>
      </c>
    </row>
    <row r="125" spans="1:68" x14ac:dyDescent="0.25">
      <c r="A125" s="15">
        <v>1967</v>
      </c>
      <c r="B125" t="s">
        <v>2885</v>
      </c>
      <c r="C125" s="22" t="s">
        <v>1626</v>
      </c>
      <c r="D125" s="83" t="s">
        <v>88</v>
      </c>
      <c r="E125" s="22"/>
      <c r="F125" s="22"/>
      <c r="Z125" s="22">
        <v>0</v>
      </c>
      <c r="AA125" s="22">
        <v>0</v>
      </c>
      <c r="AB125" s="22">
        <v>1</v>
      </c>
      <c r="AC125" s="22">
        <v>0</v>
      </c>
      <c r="AD125" s="22">
        <v>0</v>
      </c>
      <c r="AE125" s="22">
        <v>0</v>
      </c>
      <c r="AF125" s="22">
        <v>0</v>
      </c>
      <c r="AG125" s="22">
        <v>0</v>
      </c>
      <c r="AH125" s="22">
        <v>0</v>
      </c>
      <c r="AI125" s="22">
        <v>0</v>
      </c>
      <c r="AJ125" s="22">
        <v>0</v>
      </c>
      <c r="AK125" s="22">
        <v>0</v>
      </c>
      <c r="AL125" s="22">
        <v>0</v>
      </c>
      <c r="AM125" s="22">
        <v>0</v>
      </c>
      <c r="AN125" s="22">
        <v>0</v>
      </c>
      <c r="AO125" s="22">
        <v>0</v>
      </c>
      <c r="AP125" s="22">
        <v>0</v>
      </c>
      <c r="AQ125" s="22">
        <v>0</v>
      </c>
      <c r="AR125" s="22">
        <v>0</v>
      </c>
      <c r="AS125" s="22">
        <v>0</v>
      </c>
      <c r="AT125" s="22">
        <v>0</v>
      </c>
      <c r="AU125" s="22">
        <v>0</v>
      </c>
      <c r="AV125" s="22">
        <v>0</v>
      </c>
      <c r="AW125" s="22">
        <v>0</v>
      </c>
      <c r="AX125" s="22">
        <v>0</v>
      </c>
      <c r="AY125" s="22">
        <v>0</v>
      </c>
      <c r="AZ125" s="22">
        <v>0</v>
      </c>
      <c r="BA125" s="22">
        <v>0</v>
      </c>
      <c r="BB125" s="22">
        <v>0</v>
      </c>
      <c r="BC125" s="22">
        <v>0</v>
      </c>
      <c r="BD125">
        <f t="shared" si="36"/>
        <v>1</v>
      </c>
      <c r="BE125" s="64">
        <f t="shared" si="37"/>
        <v>1</v>
      </c>
      <c r="BF125" s="64">
        <f t="shared" si="38"/>
        <v>0</v>
      </c>
      <c r="BG125" s="64">
        <f t="shared" si="39"/>
        <v>0</v>
      </c>
      <c r="BH125" s="64">
        <f t="shared" si="40"/>
        <v>0</v>
      </c>
      <c r="BI125" s="64">
        <f t="shared" si="41"/>
        <v>0</v>
      </c>
      <c r="BJ125" s="64">
        <f t="shared" si="42"/>
        <v>0</v>
      </c>
      <c r="BK125" s="64">
        <f t="shared" si="43"/>
        <v>0</v>
      </c>
      <c r="BL125" s="109">
        <f t="shared" si="44"/>
        <v>1</v>
      </c>
      <c r="BM125">
        <v>29</v>
      </c>
      <c r="BN125" t="str">
        <f t="shared" si="45"/>
        <v>Dubuis</v>
      </c>
      <c r="BO125" t="str">
        <f t="shared" si="46"/>
        <v>Anne</v>
      </c>
      <c r="BP125" t="str">
        <f t="shared" si="47"/>
        <v>Sion</v>
      </c>
    </row>
    <row r="126" spans="1:68" x14ac:dyDescent="0.25">
      <c r="A126" s="15">
        <v>1962</v>
      </c>
      <c r="B126" s="22" t="s">
        <v>909</v>
      </c>
      <c r="C126" s="22" t="s">
        <v>910</v>
      </c>
      <c r="D126" s="83" t="s">
        <v>911</v>
      </c>
      <c r="E126" s="22"/>
      <c r="F126" s="22"/>
      <c r="G126" s="22"/>
      <c r="J126" s="22"/>
      <c r="O126" s="22"/>
      <c r="P126" s="22"/>
      <c r="R126" s="22"/>
      <c r="W126" s="22"/>
      <c r="X126" s="22"/>
      <c r="Y126" s="22"/>
      <c r="Z126" s="22">
        <v>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/>
      <c r="AG126" s="22"/>
      <c r="AH126" s="22"/>
      <c r="AI126" s="22"/>
      <c r="AJ126" s="22">
        <v>0</v>
      </c>
      <c r="AK126" s="22">
        <v>0</v>
      </c>
      <c r="AL126" s="22">
        <v>0</v>
      </c>
      <c r="AM126" s="22">
        <v>0</v>
      </c>
      <c r="AN126" s="22">
        <v>1</v>
      </c>
      <c r="AO126" s="22">
        <v>0</v>
      </c>
      <c r="AP126" s="22">
        <v>0</v>
      </c>
      <c r="AQ126" s="22">
        <v>0</v>
      </c>
      <c r="AR126" s="22">
        <v>0</v>
      </c>
      <c r="AS126" s="22">
        <v>0</v>
      </c>
      <c r="AT126" s="22">
        <v>0</v>
      </c>
      <c r="AU126" s="22">
        <v>0</v>
      </c>
      <c r="AV126" s="22">
        <v>0</v>
      </c>
      <c r="AW126" s="22">
        <v>0</v>
      </c>
      <c r="AX126" s="22">
        <v>0</v>
      </c>
      <c r="AY126" s="22">
        <v>0</v>
      </c>
      <c r="AZ126" s="22">
        <v>0</v>
      </c>
      <c r="BA126" s="22">
        <v>0</v>
      </c>
      <c r="BB126" s="22">
        <v>0</v>
      </c>
      <c r="BC126" s="22">
        <v>0</v>
      </c>
      <c r="BD126">
        <f t="shared" si="36"/>
        <v>1</v>
      </c>
      <c r="BE126" s="64">
        <f t="shared" si="37"/>
        <v>1</v>
      </c>
      <c r="BF126" s="64">
        <f t="shared" si="38"/>
        <v>0</v>
      </c>
      <c r="BG126" s="64">
        <f t="shared" si="39"/>
        <v>0</v>
      </c>
      <c r="BH126" s="64">
        <f t="shared" si="40"/>
        <v>0</v>
      </c>
      <c r="BI126" s="64">
        <f t="shared" si="41"/>
        <v>0</v>
      </c>
      <c r="BJ126" s="64">
        <f t="shared" si="42"/>
        <v>0</v>
      </c>
      <c r="BK126" s="64">
        <f t="shared" si="43"/>
        <v>0</v>
      </c>
      <c r="BL126" s="109">
        <f t="shared" si="44"/>
        <v>1</v>
      </c>
      <c r="BM126">
        <v>29</v>
      </c>
      <c r="BN126" t="str">
        <f t="shared" si="45"/>
        <v>Maciel</v>
      </c>
      <c r="BO126" t="str">
        <f t="shared" si="46"/>
        <v>Claudette</v>
      </c>
      <c r="BP126" t="str">
        <f t="shared" si="47"/>
        <v>Bamberg D</v>
      </c>
    </row>
    <row r="127" spans="1:68" x14ac:dyDescent="0.25">
      <c r="A127" s="15"/>
      <c r="B127" s="22"/>
      <c r="C127" s="22"/>
      <c r="D127" s="22"/>
      <c r="E127" s="22"/>
      <c r="F127" s="22"/>
      <c r="I127" s="22"/>
      <c r="J127" s="22"/>
      <c r="L127" s="22"/>
      <c r="M127" s="22"/>
      <c r="N127" s="22"/>
      <c r="O127" s="22"/>
      <c r="P127" s="22"/>
      <c r="Q127" s="22"/>
      <c r="R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E127" s="64"/>
      <c r="BF127" s="64"/>
      <c r="BG127" s="64"/>
      <c r="BH127" s="64"/>
      <c r="BI127" s="64"/>
      <c r="BJ127" s="64"/>
      <c r="BK127" s="64"/>
      <c r="BL127" s="67"/>
    </row>
    <row r="128" spans="1:68" x14ac:dyDescent="0.25">
      <c r="A128" s="15"/>
      <c r="B128"/>
      <c r="C128" s="22"/>
      <c r="D128" s="22"/>
      <c r="E128" s="22"/>
      <c r="F128" s="22"/>
      <c r="J128" s="22"/>
      <c r="L128" s="22"/>
      <c r="M128" s="22"/>
      <c r="N128" s="22"/>
      <c r="P128" s="22"/>
      <c r="R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E128" s="64"/>
      <c r="BF128" s="64"/>
      <c r="BG128" s="64"/>
      <c r="BH128" s="64"/>
      <c r="BI128" s="64"/>
      <c r="BJ128" s="64"/>
      <c r="BK128" s="64"/>
      <c r="BL128" s="67"/>
    </row>
    <row r="129" spans="1:64" x14ac:dyDescent="0.25">
      <c r="A129" s="15"/>
      <c r="B129"/>
      <c r="C129" s="22"/>
      <c r="D129" s="22"/>
      <c r="E129" s="22"/>
      <c r="F129" s="22"/>
      <c r="G129" s="22"/>
      <c r="J129" s="22"/>
      <c r="M129" s="22"/>
      <c r="N129" s="22"/>
      <c r="O129" s="22"/>
      <c r="P129" s="22"/>
      <c r="Q129" s="22"/>
      <c r="R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E129" s="64"/>
      <c r="BF129" s="64"/>
      <c r="BG129" s="64"/>
      <c r="BH129" s="64"/>
      <c r="BI129" s="64"/>
      <c r="BJ129" s="64"/>
      <c r="BK129" s="64"/>
      <c r="BL129" s="67"/>
    </row>
    <row r="130" spans="1:64" x14ac:dyDescent="0.25">
      <c r="A130" s="19"/>
      <c r="B130"/>
      <c r="C130" s="22"/>
      <c r="O130" s="22"/>
      <c r="P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E130" s="64"/>
      <c r="BF130" s="64"/>
      <c r="BG130" s="64"/>
      <c r="BH130" s="64"/>
      <c r="BI130" s="64"/>
      <c r="BJ130" s="64"/>
      <c r="BK130" s="64"/>
      <c r="BL130" s="67"/>
    </row>
    <row r="131" spans="1:64" x14ac:dyDescent="0.25">
      <c r="A131" s="19"/>
      <c r="B131"/>
      <c r="C131" s="22"/>
      <c r="D131" s="22"/>
      <c r="E131" s="22"/>
      <c r="F131" s="22"/>
      <c r="I131" s="22"/>
      <c r="J131" s="22"/>
      <c r="L131" s="22"/>
      <c r="M131" s="22"/>
      <c r="N131" s="22"/>
      <c r="O131" s="22"/>
      <c r="P131" s="22"/>
      <c r="Q131" s="22"/>
      <c r="R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E131" s="64"/>
      <c r="BF131" s="64"/>
      <c r="BG131" s="64"/>
      <c r="BH131" s="64"/>
      <c r="BI131" s="64"/>
      <c r="BJ131" s="64"/>
      <c r="BK131" s="64"/>
      <c r="BL131" s="67"/>
    </row>
    <row r="132" spans="1:64" x14ac:dyDescent="0.25">
      <c r="A132" s="15"/>
      <c r="B132"/>
      <c r="C132" s="22"/>
      <c r="D132" s="22"/>
      <c r="E132" s="22"/>
      <c r="F132" s="22"/>
      <c r="P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E132" s="64"/>
      <c r="BF132" s="64"/>
      <c r="BG132" s="64"/>
      <c r="BH132" s="64"/>
      <c r="BI132" s="64"/>
      <c r="BJ132" s="64"/>
      <c r="BK132" s="64"/>
      <c r="BL132" s="67"/>
    </row>
    <row r="133" spans="1:64" x14ac:dyDescent="0.25">
      <c r="A133" s="15"/>
      <c r="B133"/>
      <c r="C133"/>
      <c r="D133" s="22"/>
      <c r="E133" s="22"/>
      <c r="F133" s="22"/>
      <c r="J133" s="22"/>
      <c r="L133" s="22"/>
      <c r="M133" s="22"/>
      <c r="N133" s="22"/>
      <c r="O133" s="22"/>
      <c r="P133" s="22"/>
      <c r="R133" s="22"/>
      <c r="T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E133" s="64"/>
      <c r="BF133" s="64"/>
      <c r="BG133" s="64"/>
      <c r="BH133" s="64"/>
      <c r="BI133" s="64"/>
      <c r="BJ133" s="64"/>
      <c r="BK133" s="64"/>
      <c r="BL133" s="67"/>
    </row>
    <row r="134" spans="1:64" x14ac:dyDescent="0.25">
      <c r="A134" s="19"/>
      <c r="B134"/>
      <c r="C134" s="22"/>
      <c r="D134" s="22"/>
      <c r="E134" s="22"/>
      <c r="F134" s="22"/>
      <c r="I134" s="22"/>
      <c r="J134" s="22"/>
      <c r="L134" s="22"/>
      <c r="M134" s="22"/>
      <c r="N134" s="22"/>
      <c r="O134" s="22"/>
      <c r="P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E134" s="64"/>
      <c r="BF134" s="64"/>
      <c r="BG134" s="64"/>
      <c r="BH134" s="64"/>
      <c r="BI134" s="64"/>
      <c r="BJ134" s="64"/>
      <c r="BK134" s="64"/>
      <c r="BL134" s="67"/>
    </row>
    <row r="135" spans="1:64" x14ac:dyDescent="0.25">
      <c r="A135" s="15"/>
      <c r="B135"/>
      <c r="C135" s="22"/>
      <c r="D135" s="22"/>
      <c r="E135" s="22"/>
      <c r="F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E135" s="64"/>
      <c r="BF135" s="64"/>
      <c r="BG135" s="64"/>
      <c r="BH135" s="64"/>
      <c r="BI135" s="64"/>
      <c r="BJ135" s="64"/>
      <c r="BK135" s="64"/>
      <c r="BL135" s="67"/>
    </row>
    <row r="136" spans="1:64" x14ac:dyDescent="0.25">
      <c r="A136" s="15"/>
      <c r="B136"/>
      <c r="C136" s="22"/>
      <c r="D136" s="22"/>
      <c r="E136" s="22"/>
      <c r="F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E136" s="64"/>
      <c r="BF136" s="64"/>
      <c r="BG136" s="64"/>
      <c r="BH136" s="64"/>
      <c r="BI136" s="64"/>
      <c r="BJ136" s="64"/>
      <c r="BK136" s="64"/>
      <c r="BL136" s="67"/>
    </row>
    <row r="137" spans="1:64" x14ac:dyDescent="0.25">
      <c r="A137" s="19"/>
      <c r="B137"/>
      <c r="C137" s="22"/>
      <c r="D137" s="22"/>
      <c r="E137" s="22"/>
      <c r="F137" s="22"/>
      <c r="I137" s="22"/>
      <c r="J137" s="22"/>
      <c r="L137" s="22"/>
      <c r="M137" s="22"/>
      <c r="N137" s="22"/>
      <c r="P137" s="22"/>
      <c r="Q137" s="22"/>
      <c r="R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E137" s="64"/>
      <c r="BF137" s="64"/>
      <c r="BG137" s="64"/>
      <c r="BH137" s="64"/>
      <c r="BI137" s="64"/>
      <c r="BJ137" s="64"/>
      <c r="BK137" s="64"/>
      <c r="BL137" s="67"/>
    </row>
    <row r="138" spans="1:64" x14ac:dyDescent="0.25">
      <c r="A138" s="19"/>
      <c r="B138"/>
      <c r="C138" s="22"/>
      <c r="D138" s="42"/>
      <c r="E138" s="42"/>
      <c r="F138" s="42"/>
      <c r="I138" s="22"/>
      <c r="J138" s="22"/>
      <c r="L138" s="22"/>
      <c r="M138" s="22"/>
      <c r="N138" s="22"/>
      <c r="O138" s="22"/>
      <c r="P138" s="22"/>
      <c r="Q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E138" s="64"/>
      <c r="BF138" s="64"/>
      <c r="BG138" s="64"/>
      <c r="BH138" s="64"/>
      <c r="BI138" s="64"/>
      <c r="BJ138" s="64"/>
      <c r="BK138" s="64"/>
      <c r="BL138" s="67"/>
    </row>
    <row r="139" spans="1:64" x14ac:dyDescent="0.25">
      <c r="A139" s="15"/>
      <c r="B139"/>
      <c r="C139" s="22"/>
      <c r="D139" s="22"/>
      <c r="E139" s="22"/>
      <c r="F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E139" s="64"/>
      <c r="BF139" s="64"/>
      <c r="BG139" s="64"/>
      <c r="BH139" s="64"/>
      <c r="BI139" s="64"/>
      <c r="BJ139" s="64"/>
      <c r="BK139" s="64"/>
      <c r="BL139" s="67"/>
    </row>
    <row r="140" spans="1:64" x14ac:dyDescent="0.25">
      <c r="A140" s="19"/>
      <c r="B140"/>
      <c r="C140" s="22"/>
      <c r="D140" s="22"/>
      <c r="E140" s="22"/>
      <c r="F140" s="22"/>
      <c r="I140" s="22"/>
      <c r="J140" s="22"/>
      <c r="L140" s="22"/>
      <c r="M140" s="22"/>
      <c r="N140" s="22"/>
      <c r="P140" s="22"/>
      <c r="Q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E140" s="64"/>
      <c r="BF140" s="64"/>
      <c r="BG140" s="64"/>
      <c r="BH140" s="64"/>
      <c r="BI140" s="64"/>
      <c r="BJ140" s="64"/>
      <c r="BK140" s="64"/>
      <c r="BL140" s="67"/>
    </row>
    <row r="141" spans="1:64" x14ac:dyDescent="0.25">
      <c r="A141" s="15"/>
      <c r="B141"/>
      <c r="C141" s="22"/>
      <c r="D141" s="22"/>
      <c r="E141" s="22"/>
      <c r="F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E141" s="64"/>
      <c r="BF141" s="64"/>
      <c r="BG141" s="64"/>
      <c r="BH141" s="64"/>
      <c r="BI141" s="64"/>
      <c r="BJ141" s="64"/>
      <c r="BK141" s="64"/>
      <c r="BL141" s="67"/>
    </row>
    <row r="142" spans="1:64" x14ac:dyDescent="0.25">
      <c r="A142" s="15"/>
      <c r="B142"/>
      <c r="C142"/>
      <c r="D142" s="22"/>
      <c r="E142" s="22"/>
      <c r="F142" s="22"/>
      <c r="J142" s="22"/>
      <c r="L142" s="22"/>
      <c r="M142" s="22"/>
      <c r="P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E142" s="64"/>
      <c r="BF142" s="64"/>
      <c r="BG142" s="64"/>
      <c r="BH142" s="64"/>
      <c r="BI142" s="64"/>
      <c r="BJ142" s="64"/>
      <c r="BK142" s="64"/>
      <c r="BL142" s="67"/>
    </row>
    <row r="143" spans="1:64" x14ac:dyDescent="0.25">
      <c r="A143" s="15"/>
      <c r="B143"/>
      <c r="C143" s="22"/>
      <c r="D143" s="22"/>
      <c r="E143" s="22"/>
      <c r="F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E143" s="64"/>
      <c r="BF143" s="64"/>
      <c r="BG143" s="64"/>
      <c r="BH143" s="64"/>
      <c r="BI143" s="64"/>
      <c r="BJ143" s="64"/>
      <c r="BK143" s="64"/>
      <c r="BL143" s="67"/>
    </row>
    <row r="144" spans="1:64" x14ac:dyDescent="0.25">
      <c r="A144" s="19"/>
      <c r="B144"/>
      <c r="C144" s="22"/>
      <c r="D144" s="22"/>
      <c r="E144" s="22"/>
      <c r="F144" s="22"/>
      <c r="O144" s="22"/>
      <c r="P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E144" s="64"/>
      <c r="BF144" s="64"/>
      <c r="BG144" s="64"/>
      <c r="BH144" s="64"/>
      <c r="BI144" s="64"/>
      <c r="BJ144" s="64"/>
      <c r="BK144" s="64"/>
      <c r="BL144" s="67"/>
    </row>
    <row r="145" spans="1:64" x14ac:dyDescent="0.25">
      <c r="A145" s="15"/>
      <c r="B145"/>
      <c r="C145" s="22"/>
      <c r="D145" s="22"/>
      <c r="E145" s="22"/>
      <c r="F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E145" s="64"/>
      <c r="BF145" s="64"/>
      <c r="BG145" s="64"/>
      <c r="BH145" s="64"/>
      <c r="BI145" s="64"/>
      <c r="BJ145" s="64"/>
      <c r="BK145" s="64"/>
      <c r="BL145" s="67"/>
    </row>
    <row r="146" spans="1:64" x14ac:dyDescent="0.25">
      <c r="A146" s="15"/>
      <c r="B146"/>
      <c r="C146" s="22"/>
      <c r="D146" s="21"/>
      <c r="E146" s="21"/>
      <c r="F146" s="21"/>
      <c r="P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E146" s="64"/>
      <c r="BF146" s="64"/>
      <c r="BG146" s="64"/>
      <c r="BH146" s="64"/>
      <c r="BI146" s="64"/>
      <c r="BJ146" s="64"/>
      <c r="BK146" s="64"/>
      <c r="BL146" s="67"/>
    </row>
    <row r="147" spans="1:64" x14ac:dyDescent="0.25">
      <c r="A147" s="19"/>
      <c r="B147"/>
      <c r="C147" s="22"/>
      <c r="D147" s="22"/>
      <c r="E147" s="22"/>
      <c r="F147" s="22"/>
      <c r="I147" s="22"/>
      <c r="J147" s="22"/>
      <c r="L147" s="22"/>
      <c r="M147" s="22"/>
      <c r="N147" s="22"/>
      <c r="P147" s="22"/>
      <c r="Q147" s="22"/>
      <c r="R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E147" s="64"/>
      <c r="BF147" s="64"/>
      <c r="BG147" s="64"/>
      <c r="BH147" s="64"/>
      <c r="BI147" s="64"/>
      <c r="BJ147" s="64"/>
      <c r="BK147" s="64"/>
      <c r="BL147" s="67"/>
    </row>
    <row r="148" spans="1:64" x14ac:dyDescent="0.25">
      <c r="A148" s="19"/>
      <c r="B148" s="22"/>
      <c r="C148" s="22"/>
      <c r="D148" s="22"/>
      <c r="E148" s="22"/>
      <c r="F148" s="22"/>
      <c r="O148" s="22"/>
      <c r="P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E148" s="64"/>
      <c r="BF148" s="64"/>
      <c r="BG148" s="64"/>
      <c r="BH148" s="64"/>
      <c r="BI148" s="64"/>
      <c r="BJ148" s="64"/>
      <c r="BK148" s="64"/>
      <c r="BL148" s="67"/>
    </row>
    <row r="149" spans="1:64" ht="16.5" customHeight="1" x14ac:dyDescent="0.25">
      <c r="A149" s="19"/>
      <c r="B149" s="22"/>
      <c r="C149" s="22"/>
      <c r="D149" s="22"/>
      <c r="E149" s="22"/>
      <c r="F149" s="22"/>
      <c r="I149" s="22"/>
      <c r="J149" s="22"/>
      <c r="L149" s="22"/>
      <c r="M149" s="22"/>
      <c r="N149" s="22"/>
      <c r="P149" s="22"/>
      <c r="Q149" s="22"/>
      <c r="R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E149" s="64"/>
      <c r="BF149" s="64"/>
      <c r="BG149" s="64"/>
      <c r="BH149" s="64"/>
      <c r="BI149" s="64"/>
      <c r="BJ149" s="64"/>
      <c r="BK149" s="64"/>
      <c r="BL149" s="67"/>
    </row>
    <row r="150" spans="1:64" x14ac:dyDescent="0.25">
      <c r="A150" s="15"/>
      <c r="B150"/>
      <c r="C150" s="22"/>
      <c r="D150" s="22"/>
      <c r="E150" s="22"/>
      <c r="F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E150" s="64"/>
      <c r="BF150" s="64"/>
      <c r="BG150" s="64"/>
      <c r="BH150" s="64"/>
      <c r="BI150" s="64"/>
      <c r="BJ150" s="64"/>
      <c r="BK150" s="64"/>
      <c r="BL150" s="67"/>
    </row>
    <row r="151" spans="1:64" x14ac:dyDescent="0.25">
      <c r="A151" s="19"/>
      <c r="B151" s="22"/>
      <c r="C151" s="22"/>
      <c r="D151" s="22"/>
      <c r="E151" s="22"/>
      <c r="F151" s="22"/>
      <c r="I151" s="22"/>
      <c r="J151" s="22"/>
      <c r="L151" s="22"/>
      <c r="M151" s="22"/>
      <c r="N151" s="22"/>
      <c r="P151" s="22"/>
      <c r="Q151" s="22"/>
      <c r="R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E151" s="64"/>
      <c r="BF151" s="64"/>
      <c r="BG151" s="64"/>
      <c r="BH151" s="64"/>
      <c r="BI151" s="64"/>
      <c r="BJ151" s="64"/>
      <c r="BK151" s="64"/>
      <c r="BL151" s="67"/>
    </row>
    <row r="152" spans="1:64" x14ac:dyDescent="0.25">
      <c r="A152" s="15"/>
      <c r="B152"/>
      <c r="C152" s="22"/>
      <c r="D152" s="22"/>
      <c r="E152" s="22"/>
      <c r="F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E152" s="64"/>
      <c r="BF152" s="64"/>
      <c r="BG152" s="64"/>
      <c r="BH152" s="64"/>
      <c r="BI152" s="64"/>
      <c r="BJ152" s="64"/>
      <c r="BK152" s="64"/>
      <c r="BL152" s="67"/>
    </row>
    <row r="153" spans="1:64" x14ac:dyDescent="0.25">
      <c r="A153" s="15"/>
      <c r="B153"/>
      <c r="C153"/>
      <c r="D153" s="22"/>
      <c r="E153" s="22"/>
      <c r="F153" s="22"/>
      <c r="J153" s="22"/>
      <c r="L153" s="22"/>
      <c r="M153" s="22"/>
      <c r="O153" s="22"/>
      <c r="P153" s="22"/>
      <c r="Q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E153" s="64"/>
      <c r="BF153" s="64"/>
      <c r="BG153" s="64"/>
      <c r="BH153" s="64"/>
      <c r="BI153" s="64"/>
      <c r="BJ153" s="64"/>
      <c r="BK153" s="64"/>
      <c r="BL153" s="67"/>
    </row>
    <row r="154" spans="1:64" x14ac:dyDescent="0.25">
      <c r="A154" s="19"/>
      <c r="B154" s="22"/>
      <c r="C154" s="22"/>
      <c r="D154" s="22"/>
      <c r="E154" s="22"/>
      <c r="F154" s="22"/>
      <c r="O154" s="22"/>
      <c r="P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E154" s="64"/>
      <c r="BF154" s="64"/>
      <c r="BG154" s="64"/>
      <c r="BH154" s="64"/>
      <c r="BI154" s="64"/>
      <c r="BJ154" s="64"/>
      <c r="BK154" s="64"/>
      <c r="BL154" s="67"/>
    </row>
    <row r="155" spans="1:64" x14ac:dyDescent="0.25">
      <c r="A155" s="15"/>
      <c r="B155"/>
      <c r="C155" s="22"/>
      <c r="D155" s="22"/>
      <c r="E155" s="22"/>
      <c r="F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E155" s="64"/>
      <c r="BF155" s="64"/>
      <c r="BG155" s="64"/>
      <c r="BH155" s="64"/>
      <c r="BI155" s="64"/>
      <c r="BJ155" s="64"/>
      <c r="BK155" s="64"/>
      <c r="BL155" s="67"/>
    </row>
    <row r="156" spans="1:64" x14ac:dyDescent="0.25">
      <c r="A156" s="15"/>
      <c r="B156"/>
      <c r="C156" s="22"/>
      <c r="D156" s="22"/>
      <c r="E156" s="22"/>
      <c r="F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E156" s="64"/>
      <c r="BF156" s="64"/>
      <c r="BG156" s="64"/>
      <c r="BH156" s="64"/>
      <c r="BI156" s="64"/>
      <c r="BJ156" s="64"/>
      <c r="BK156" s="64"/>
      <c r="BL156" s="67"/>
    </row>
    <row r="157" spans="1:64" x14ac:dyDescent="0.25">
      <c r="A157" s="19"/>
      <c r="B157" s="22"/>
      <c r="C157" s="22"/>
      <c r="D157" s="22"/>
      <c r="E157" s="22"/>
      <c r="F157" s="22"/>
      <c r="J157" s="22"/>
      <c r="L157" s="22"/>
      <c r="M157" s="22"/>
      <c r="N157" s="22"/>
      <c r="O157" s="22"/>
      <c r="P157" s="22"/>
      <c r="Q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E157" s="64"/>
      <c r="BF157" s="64"/>
      <c r="BG157" s="64"/>
      <c r="BH157" s="64"/>
      <c r="BI157" s="64"/>
      <c r="BJ157" s="64"/>
      <c r="BK157" s="64"/>
      <c r="BL157" s="67"/>
    </row>
    <row r="158" spans="1:64" x14ac:dyDescent="0.25">
      <c r="A158" s="15"/>
      <c r="B158" s="22"/>
      <c r="C158" s="22"/>
      <c r="D158" s="42"/>
      <c r="E158" s="42"/>
      <c r="F158" s="42"/>
      <c r="I158" s="22"/>
      <c r="J158" s="22"/>
      <c r="L158" s="22"/>
      <c r="M158" s="22"/>
      <c r="N158" s="22"/>
      <c r="O158" s="22"/>
      <c r="P158" s="22"/>
      <c r="Q158" s="22"/>
      <c r="T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E158" s="64"/>
      <c r="BF158" s="64"/>
      <c r="BG158" s="64"/>
      <c r="BH158" s="64"/>
      <c r="BI158" s="64"/>
      <c r="BJ158" s="64"/>
      <c r="BK158" s="64"/>
      <c r="BL158" s="67"/>
    </row>
    <row r="159" spans="1:64" x14ac:dyDescent="0.25">
      <c r="A159" s="19"/>
      <c r="B159" s="22"/>
      <c r="C159" s="22"/>
      <c r="D159" s="22"/>
      <c r="E159" s="22"/>
      <c r="F159" s="22"/>
      <c r="P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E159" s="64"/>
      <c r="BF159" s="64"/>
      <c r="BG159" s="64"/>
      <c r="BH159" s="64"/>
      <c r="BI159" s="64"/>
      <c r="BJ159" s="64"/>
      <c r="BK159" s="64"/>
      <c r="BL159" s="67"/>
    </row>
    <row r="160" spans="1:64" x14ac:dyDescent="0.25">
      <c r="A160" s="19"/>
      <c r="B160" s="22"/>
      <c r="C160" s="22"/>
      <c r="D160" s="22"/>
      <c r="E160" s="22"/>
      <c r="F160" s="22"/>
      <c r="I160" s="22"/>
      <c r="J160" s="22"/>
      <c r="L160" s="22"/>
      <c r="M160" s="22"/>
      <c r="N160" s="22"/>
      <c r="P160" s="22"/>
      <c r="Q160" s="22"/>
      <c r="R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E160" s="64"/>
      <c r="BF160" s="64"/>
      <c r="BG160" s="64"/>
      <c r="BH160" s="64"/>
      <c r="BI160" s="64"/>
      <c r="BJ160" s="64"/>
      <c r="BK160" s="64"/>
      <c r="BL160" s="67"/>
    </row>
    <row r="161" spans="1:64" x14ac:dyDescent="0.25">
      <c r="A161" s="19"/>
      <c r="B161" s="22"/>
      <c r="C161" s="22"/>
      <c r="D161" s="22"/>
      <c r="E161" s="22"/>
      <c r="F161" s="22"/>
      <c r="I161" s="22"/>
      <c r="J161" s="22"/>
      <c r="L161" s="22"/>
      <c r="M161" s="22"/>
      <c r="N161" s="22"/>
      <c r="O161" s="22"/>
      <c r="P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E161" s="64"/>
      <c r="BF161" s="64"/>
      <c r="BG161" s="64"/>
      <c r="BH161" s="64"/>
      <c r="BI161" s="64"/>
      <c r="BJ161" s="64"/>
      <c r="BK161" s="64"/>
      <c r="BL161" s="67"/>
    </row>
    <row r="162" spans="1:64" x14ac:dyDescent="0.25">
      <c r="A162" s="19"/>
      <c r="D162" s="22"/>
      <c r="E162" s="22"/>
      <c r="F162" s="22"/>
      <c r="I162" s="22"/>
      <c r="J162" s="22"/>
      <c r="L162" s="22"/>
      <c r="M162" s="22"/>
      <c r="N162" s="22"/>
      <c r="P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E162" s="64"/>
      <c r="BF162" s="64"/>
      <c r="BG162" s="64"/>
      <c r="BH162" s="64"/>
      <c r="BI162" s="64"/>
      <c r="BJ162" s="64"/>
      <c r="BK162" s="64"/>
      <c r="BL162" s="67"/>
    </row>
    <row r="163" spans="1:64" x14ac:dyDescent="0.25">
      <c r="A163" s="19"/>
      <c r="B163" s="22"/>
      <c r="C163" s="22"/>
      <c r="D163" s="22"/>
      <c r="E163" s="22"/>
      <c r="F163" s="22"/>
      <c r="O163" s="22"/>
      <c r="P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E163" s="64"/>
      <c r="BF163" s="64"/>
      <c r="BG163" s="64"/>
      <c r="BH163" s="64"/>
      <c r="BI163" s="64"/>
      <c r="BJ163" s="64"/>
      <c r="BK163" s="64"/>
      <c r="BL163" s="67"/>
    </row>
    <row r="164" spans="1:64" x14ac:dyDescent="0.25">
      <c r="A164" s="19"/>
      <c r="B164" s="22"/>
      <c r="C164" s="22"/>
      <c r="D164" s="22"/>
      <c r="E164" s="22"/>
      <c r="F164" s="22"/>
      <c r="I164" s="22"/>
      <c r="J164" s="22"/>
      <c r="L164" s="22"/>
      <c r="M164" s="22"/>
      <c r="N164" s="22"/>
      <c r="O164" s="22"/>
      <c r="P164" s="22"/>
      <c r="Q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E164" s="64"/>
      <c r="BF164" s="64"/>
      <c r="BG164" s="64"/>
      <c r="BH164" s="64"/>
      <c r="BI164" s="64"/>
      <c r="BJ164" s="64"/>
      <c r="BK164" s="64"/>
      <c r="BL164" s="67"/>
    </row>
    <row r="165" spans="1:64" x14ac:dyDescent="0.25">
      <c r="A165" s="15"/>
      <c r="B165"/>
      <c r="C165" s="22"/>
      <c r="D165" s="22"/>
      <c r="E165" s="22"/>
      <c r="F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E165" s="64"/>
      <c r="BF165" s="64"/>
      <c r="BG165" s="64"/>
      <c r="BH165" s="64"/>
      <c r="BI165" s="64"/>
      <c r="BJ165" s="64"/>
      <c r="BK165" s="64"/>
      <c r="BL165" s="67"/>
    </row>
    <row r="166" spans="1:64" x14ac:dyDescent="0.25">
      <c r="A166" s="15"/>
      <c r="B166"/>
      <c r="C166" s="22"/>
      <c r="D166" s="22"/>
      <c r="E166" s="22"/>
      <c r="F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E166" s="64"/>
      <c r="BF166" s="64"/>
      <c r="BG166" s="64"/>
      <c r="BH166" s="64"/>
      <c r="BI166" s="64"/>
      <c r="BJ166" s="64"/>
      <c r="BK166" s="64"/>
      <c r="BL166" s="67"/>
    </row>
    <row r="167" spans="1:64" x14ac:dyDescent="0.25">
      <c r="A167" s="15"/>
      <c r="B167" s="22"/>
      <c r="C167" s="22"/>
      <c r="D167" s="22"/>
      <c r="E167" s="22"/>
      <c r="F167" s="22"/>
      <c r="I167" s="22"/>
      <c r="J167" s="22"/>
      <c r="L167" s="22"/>
      <c r="M167" s="22"/>
      <c r="N167" s="22"/>
      <c r="P167" s="22"/>
      <c r="Q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E167" s="64"/>
      <c r="BF167" s="64"/>
      <c r="BG167" s="64"/>
      <c r="BH167" s="64"/>
      <c r="BI167" s="64"/>
      <c r="BJ167" s="64"/>
      <c r="BK167" s="64"/>
      <c r="BL167" s="67"/>
    </row>
    <row r="168" spans="1:64" x14ac:dyDescent="0.25">
      <c r="A168" s="19"/>
      <c r="B168" s="22"/>
      <c r="C168" s="22"/>
      <c r="D168" s="22"/>
      <c r="E168" s="22"/>
      <c r="F168" s="22"/>
      <c r="I168" s="22"/>
      <c r="J168" s="22"/>
      <c r="L168" s="22"/>
      <c r="M168" s="22"/>
      <c r="N168" s="22"/>
      <c r="O168" s="22"/>
      <c r="P168" s="22"/>
      <c r="Q168" s="22"/>
      <c r="R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E168" s="64"/>
      <c r="BF168" s="64"/>
      <c r="BG168" s="64"/>
      <c r="BH168" s="64"/>
      <c r="BI168" s="64"/>
      <c r="BJ168" s="64"/>
      <c r="BK168" s="64"/>
      <c r="BL168" s="67"/>
    </row>
    <row r="169" spans="1:64" x14ac:dyDescent="0.25">
      <c r="A169" s="15"/>
      <c r="B169"/>
      <c r="C169"/>
      <c r="D169" s="22"/>
      <c r="E169" s="22"/>
      <c r="F169" s="22"/>
      <c r="J169" s="22"/>
      <c r="L169" s="22"/>
      <c r="M169" s="22"/>
      <c r="N169" s="22"/>
      <c r="P169" s="22"/>
      <c r="R169" s="22"/>
      <c r="T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E169" s="64"/>
      <c r="BF169" s="64"/>
      <c r="BG169" s="64"/>
      <c r="BH169" s="64"/>
      <c r="BI169" s="64"/>
      <c r="BJ169" s="64"/>
      <c r="BK169" s="64"/>
      <c r="BL169" s="67"/>
    </row>
    <row r="170" spans="1:64" x14ac:dyDescent="0.25">
      <c r="A170" s="19"/>
      <c r="B170" s="22"/>
      <c r="C170" s="22"/>
      <c r="D170" s="22"/>
      <c r="E170" s="22"/>
      <c r="F170" s="22"/>
      <c r="I170" s="22"/>
      <c r="J170" s="22"/>
      <c r="L170" s="22"/>
      <c r="M170" s="22"/>
      <c r="N170" s="22"/>
      <c r="O170" s="22"/>
      <c r="P170" s="22"/>
      <c r="Q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E170" s="64"/>
      <c r="BF170" s="64"/>
      <c r="BG170" s="64"/>
      <c r="BH170" s="64"/>
      <c r="BI170" s="64"/>
      <c r="BJ170" s="64"/>
      <c r="BK170" s="64"/>
      <c r="BL170" s="67"/>
    </row>
    <row r="171" spans="1:64" x14ac:dyDescent="0.25">
      <c r="A171" s="19"/>
      <c r="B171" s="22"/>
      <c r="C171" s="22"/>
      <c r="D171" s="22"/>
      <c r="E171" s="22"/>
      <c r="F171" s="22"/>
      <c r="P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E171" s="64"/>
      <c r="BF171" s="64"/>
      <c r="BG171" s="64"/>
      <c r="BH171" s="64"/>
      <c r="BI171" s="64"/>
      <c r="BJ171" s="64"/>
      <c r="BK171" s="64"/>
      <c r="BL171" s="67"/>
    </row>
    <row r="172" spans="1:64" x14ac:dyDescent="0.25">
      <c r="A172" s="19"/>
      <c r="D172" s="22"/>
      <c r="E172" s="22"/>
      <c r="F172" s="22"/>
      <c r="I172" s="22"/>
      <c r="J172" s="22"/>
      <c r="L172" s="22"/>
      <c r="M172" s="22"/>
      <c r="N172" s="22"/>
      <c r="P172" s="22"/>
      <c r="Q172" s="22"/>
      <c r="R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E172" s="64"/>
      <c r="BF172" s="64"/>
      <c r="BG172" s="64"/>
      <c r="BH172" s="64"/>
      <c r="BI172" s="64"/>
      <c r="BJ172" s="64"/>
      <c r="BK172" s="64"/>
      <c r="BL172" s="67"/>
    </row>
    <row r="173" spans="1:64" x14ac:dyDescent="0.25">
      <c r="A173" s="15"/>
      <c r="B173" s="22"/>
      <c r="C173" s="22"/>
      <c r="D173" s="22"/>
      <c r="E173" s="22"/>
      <c r="F173" s="22"/>
      <c r="I173" s="22"/>
      <c r="J173" s="22"/>
      <c r="L173" s="22"/>
      <c r="M173" s="22"/>
      <c r="N173" s="22"/>
      <c r="P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E173" s="64"/>
      <c r="BF173" s="64"/>
      <c r="BG173" s="64"/>
      <c r="BH173" s="64"/>
      <c r="BI173" s="64"/>
      <c r="BJ173" s="64"/>
      <c r="BK173" s="64"/>
      <c r="BL173" s="67"/>
    </row>
    <row r="174" spans="1:64" x14ac:dyDescent="0.25">
      <c r="A174" s="15"/>
      <c r="B174"/>
      <c r="C174" s="22"/>
      <c r="D174" s="22"/>
      <c r="E174" s="22"/>
      <c r="F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E174" s="64"/>
      <c r="BF174" s="64"/>
      <c r="BG174" s="64"/>
      <c r="BH174" s="64"/>
      <c r="BI174" s="64"/>
      <c r="BJ174" s="64"/>
      <c r="BK174" s="64"/>
      <c r="BL174" s="67"/>
    </row>
    <row r="175" spans="1:64" x14ac:dyDescent="0.25">
      <c r="A175" s="15"/>
      <c r="B175"/>
      <c r="C175" s="22"/>
      <c r="D175" s="22"/>
      <c r="E175" s="22"/>
      <c r="F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E175" s="64"/>
      <c r="BF175" s="64"/>
      <c r="BG175" s="64"/>
      <c r="BH175" s="64"/>
      <c r="BI175" s="64"/>
      <c r="BJ175" s="64"/>
      <c r="BK175" s="64"/>
      <c r="BL175" s="67"/>
    </row>
    <row r="176" spans="1:64" x14ac:dyDescent="0.25">
      <c r="A176" s="19"/>
      <c r="B176" s="22"/>
      <c r="C176" s="22"/>
      <c r="D176" s="22"/>
      <c r="E176" s="22"/>
      <c r="F176" s="22"/>
      <c r="I176" s="22"/>
      <c r="J176" s="22"/>
      <c r="L176" s="22"/>
      <c r="M176" s="22"/>
      <c r="N176" s="22"/>
      <c r="P176" s="22"/>
      <c r="Q176" s="22"/>
      <c r="R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E176" s="64"/>
      <c r="BF176" s="64"/>
      <c r="BG176" s="64"/>
      <c r="BH176" s="64"/>
      <c r="BI176" s="64"/>
      <c r="BJ176" s="64"/>
      <c r="BK176" s="64"/>
      <c r="BL176" s="67"/>
    </row>
    <row r="177" spans="1:64" x14ac:dyDescent="0.25">
      <c r="A177" s="19"/>
      <c r="B177" s="22"/>
      <c r="C177" s="22"/>
      <c r="D177" s="22"/>
      <c r="E177" s="22"/>
      <c r="F177" s="22"/>
      <c r="I177" s="22"/>
      <c r="J177" s="22"/>
      <c r="L177" s="22"/>
      <c r="M177" s="22"/>
      <c r="N177" s="22"/>
      <c r="O177" s="22"/>
      <c r="P177" s="22"/>
      <c r="Q177" s="22"/>
      <c r="R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E177" s="64"/>
      <c r="BF177" s="64"/>
      <c r="BG177" s="64"/>
      <c r="BH177" s="64"/>
      <c r="BI177" s="64"/>
      <c r="BJ177" s="64"/>
      <c r="BK177" s="64"/>
      <c r="BL177" s="67"/>
    </row>
    <row r="178" spans="1:64" x14ac:dyDescent="0.25">
      <c r="A178" s="15"/>
      <c r="B178"/>
      <c r="C178" s="22"/>
      <c r="D178" s="22"/>
      <c r="E178" s="22"/>
      <c r="F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E178" s="64"/>
      <c r="BF178" s="64"/>
      <c r="BG178" s="64"/>
      <c r="BH178" s="64"/>
      <c r="BI178" s="64"/>
      <c r="BJ178" s="64"/>
      <c r="BK178" s="64"/>
      <c r="BL178" s="67"/>
    </row>
    <row r="179" spans="1:64" x14ac:dyDescent="0.25">
      <c r="A179" s="19"/>
      <c r="B179" s="22"/>
      <c r="C179" s="22"/>
      <c r="D179" s="22"/>
      <c r="E179" s="22"/>
      <c r="F179" s="22"/>
      <c r="P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E179" s="64"/>
      <c r="BF179" s="64"/>
      <c r="BG179" s="64"/>
      <c r="BH179" s="64"/>
      <c r="BI179" s="64"/>
      <c r="BJ179" s="64"/>
      <c r="BK179" s="64"/>
      <c r="BL179" s="67"/>
    </row>
    <row r="180" spans="1:64" x14ac:dyDescent="0.25">
      <c r="A180" s="19"/>
      <c r="B180" s="22"/>
      <c r="C180" s="22"/>
      <c r="D180" s="22"/>
      <c r="E180" s="22"/>
      <c r="F180" s="22"/>
      <c r="J180" s="22"/>
      <c r="L180" s="22"/>
      <c r="M180" s="22"/>
      <c r="N180" s="22"/>
      <c r="P180" s="22"/>
      <c r="Q180" s="22"/>
      <c r="T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E180" s="64"/>
      <c r="BF180" s="64"/>
      <c r="BG180" s="64"/>
      <c r="BH180" s="64"/>
      <c r="BI180" s="64"/>
      <c r="BJ180" s="64"/>
      <c r="BK180" s="64"/>
      <c r="BL180" s="67"/>
    </row>
    <row r="181" spans="1:64" x14ac:dyDescent="0.25">
      <c r="A181" s="15"/>
      <c r="B181"/>
      <c r="C181" s="22"/>
      <c r="D181" s="22"/>
      <c r="E181" s="22"/>
      <c r="F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E181" s="64"/>
      <c r="BF181" s="64"/>
      <c r="BG181" s="64"/>
      <c r="BH181" s="64"/>
      <c r="BI181" s="64"/>
      <c r="BJ181" s="64"/>
      <c r="BK181" s="64"/>
      <c r="BL181" s="67"/>
    </row>
    <row r="182" spans="1:64" x14ac:dyDescent="0.25">
      <c r="A182" s="15"/>
      <c r="B182" s="22"/>
      <c r="C182" s="22"/>
      <c r="D182" s="22"/>
      <c r="E182" s="22"/>
      <c r="F182" s="22"/>
      <c r="P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E182" s="64"/>
      <c r="BF182" s="64"/>
      <c r="BG182" s="64"/>
      <c r="BH182" s="64"/>
      <c r="BI182" s="64"/>
      <c r="BJ182" s="64"/>
      <c r="BK182" s="64"/>
      <c r="BL182" s="67"/>
    </row>
    <row r="183" spans="1:64" x14ac:dyDescent="0.25">
      <c r="A183" s="19"/>
      <c r="B183" s="22"/>
      <c r="C183" s="22"/>
      <c r="D183" s="22"/>
      <c r="E183" s="22"/>
      <c r="F183" s="22"/>
      <c r="P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E183" s="64"/>
      <c r="BF183" s="64"/>
      <c r="BG183" s="64"/>
      <c r="BH183" s="64"/>
      <c r="BI183" s="64"/>
      <c r="BJ183" s="64"/>
      <c r="BK183" s="64"/>
      <c r="BL183" s="67"/>
    </row>
    <row r="184" spans="1:64" x14ac:dyDescent="0.25">
      <c r="A184" s="19"/>
      <c r="D184" s="22"/>
      <c r="E184" s="22"/>
      <c r="F184" s="22"/>
      <c r="I184" s="22"/>
      <c r="J184" s="22"/>
      <c r="L184" s="22"/>
      <c r="M184" s="22"/>
      <c r="N184" s="22"/>
      <c r="P184" s="22"/>
      <c r="Q184" s="22"/>
      <c r="R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E184" s="64"/>
      <c r="BF184" s="64"/>
      <c r="BG184" s="64"/>
      <c r="BH184" s="64"/>
      <c r="BI184" s="64"/>
      <c r="BJ184" s="64"/>
      <c r="BK184" s="64"/>
      <c r="BL184" s="67"/>
    </row>
    <row r="185" spans="1:64" x14ac:dyDescent="0.25">
      <c r="A185" s="15"/>
      <c r="B185"/>
      <c r="C185" s="22"/>
      <c r="D185" s="22"/>
      <c r="E185" s="22"/>
      <c r="F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E185" s="64"/>
      <c r="BF185" s="64"/>
      <c r="BG185" s="64"/>
      <c r="BH185" s="64"/>
      <c r="BI185" s="64"/>
      <c r="BJ185" s="64"/>
      <c r="BK185" s="64"/>
      <c r="BL185" s="67"/>
    </row>
    <row r="186" spans="1:64" x14ac:dyDescent="0.25">
      <c r="A186" s="19"/>
      <c r="B186" s="22"/>
      <c r="C186" s="22"/>
      <c r="D186" s="22"/>
      <c r="E186" s="22"/>
      <c r="F186" s="22"/>
      <c r="I186" s="22"/>
      <c r="J186" s="22"/>
      <c r="L186" s="22"/>
      <c r="M186" s="22"/>
      <c r="N186" s="22"/>
      <c r="O186" s="22"/>
      <c r="P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E186" s="64"/>
      <c r="BF186" s="64"/>
      <c r="BG186" s="64"/>
      <c r="BH186" s="64"/>
      <c r="BI186" s="64"/>
      <c r="BJ186" s="64"/>
      <c r="BK186" s="64"/>
      <c r="BL186" s="67"/>
    </row>
    <row r="187" spans="1:64" x14ac:dyDescent="0.25">
      <c r="A187" s="19"/>
      <c r="B187" s="22"/>
      <c r="C187" s="22"/>
      <c r="D187" s="22"/>
      <c r="E187" s="22"/>
      <c r="F187" s="22"/>
      <c r="I187" s="22"/>
      <c r="J187" s="22"/>
      <c r="L187" s="22"/>
      <c r="M187" s="22"/>
      <c r="N187" s="22"/>
      <c r="O187" s="22"/>
      <c r="P187" s="22"/>
      <c r="Q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E187" s="64"/>
      <c r="BF187" s="64"/>
      <c r="BG187" s="64"/>
      <c r="BH187" s="64"/>
      <c r="BI187" s="64"/>
      <c r="BJ187" s="64"/>
      <c r="BK187" s="64"/>
      <c r="BL187" s="67"/>
    </row>
    <row r="188" spans="1:64" x14ac:dyDescent="0.25">
      <c r="A188" s="19"/>
      <c r="B188" s="22"/>
      <c r="C188" s="22"/>
      <c r="D188" s="22"/>
      <c r="E188" s="22"/>
      <c r="F188" s="22"/>
      <c r="P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E188" s="64"/>
      <c r="BF188" s="64"/>
      <c r="BG188" s="64"/>
      <c r="BH188" s="64"/>
      <c r="BI188" s="64"/>
      <c r="BJ188" s="64"/>
      <c r="BK188" s="64"/>
      <c r="BL188" s="67"/>
    </row>
    <row r="189" spans="1:64" x14ac:dyDescent="0.25">
      <c r="A189" s="15"/>
      <c r="B189" s="22"/>
      <c r="C189" s="22"/>
      <c r="D189" s="22"/>
      <c r="E189" s="22"/>
      <c r="F189" s="22"/>
      <c r="I189" s="22"/>
      <c r="J189" s="22"/>
      <c r="L189" s="22"/>
      <c r="M189" s="22"/>
      <c r="N189" s="22"/>
      <c r="P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E189" s="64"/>
      <c r="BF189" s="64"/>
      <c r="BG189" s="64"/>
      <c r="BH189" s="64"/>
      <c r="BI189" s="64"/>
      <c r="BJ189" s="64"/>
      <c r="BK189" s="64"/>
      <c r="BL189" s="67"/>
    </row>
    <row r="190" spans="1:64" x14ac:dyDescent="0.25">
      <c r="A190" s="19"/>
      <c r="B190" s="22"/>
      <c r="C190" s="22"/>
      <c r="D190" s="22"/>
      <c r="E190" s="22"/>
      <c r="F190" s="22"/>
      <c r="P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E190" s="64"/>
      <c r="BF190" s="64"/>
      <c r="BG190" s="64"/>
      <c r="BH190" s="64"/>
      <c r="BI190" s="64"/>
      <c r="BJ190" s="64"/>
      <c r="BK190" s="64"/>
      <c r="BL190" s="67"/>
    </row>
    <row r="191" spans="1:64" x14ac:dyDescent="0.25">
      <c r="A191" s="15"/>
      <c r="B191"/>
      <c r="C191" s="22"/>
      <c r="D191" s="22"/>
      <c r="E191" s="22"/>
      <c r="F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E191" s="64"/>
      <c r="BF191" s="64"/>
      <c r="BG191" s="64"/>
      <c r="BH191" s="64"/>
      <c r="BI191" s="64"/>
      <c r="BJ191" s="64"/>
      <c r="BK191" s="64"/>
      <c r="BL191" s="67"/>
    </row>
    <row r="192" spans="1:64" x14ac:dyDescent="0.25">
      <c r="A192" s="19"/>
      <c r="B192" s="22"/>
      <c r="C192" s="22"/>
      <c r="D192" s="22"/>
      <c r="E192" s="22"/>
      <c r="F192" s="22"/>
      <c r="P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E192" s="64"/>
      <c r="BF192" s="64"/>
      <c r="BG192" s="64"/>
      <c r="BH192" s="64"/>
      <c r="BI192" s="64"/>
      <c r="BJ192" s="64"/>
      <c r="BK192" s="64"/>
      <c r="BL192" s="67"/>
    </row>
    <row r="193" spans="1:64" x14ac:dyDescent="0.25">
      <c r="A193" s="15"/>
      <c r="B193"/>
      <c r="C193" s="22"/>
      <c r="D193" s="22"/>
      <c r="E193" s="22"/>
      <c r="F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E193" s="64"/>
      <c r="BF193" s="64"/>
      <c r="BG193" s="64"/>
      <c r="BH193" s="64"/>
      <c r="BI193" s="64"/>
      <c r="BJ193" s="64"/>
      <c r="BK193" s="64"/>
      <c r="BL193" s="67"/>
    </row>
    <row r="194" spans="1:64" x14ac:dyDescent="0.25">
      <c r="A194" s="15"/>
      <c r="B194" s="22"/>
      <c r="C194" s="22"/>
      <c r="D194" s="22"/>
      <c r="E194" s="22"/>
      <c r="F194" s="22"/>
      <c r="I194" s="22"/>
      <c r="J194" s="22"/>
      <c r="L194" s="22"/>
      <c r="M194" s="22"/>
      <c r="N194" s="22"/>
      <c r="O194" s="22"/>
      <c r="P194" s="22"/>
      <c r="Q194" s="22"/>
      <c r="R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E194" s="64"/>
      <c r="BF194" s="64"/>
      <c r="BG194" s="64"/>
      <c r="BH194" s="64"/>
      <c r="BI194" s="64"/>
      <c r="BJ194" s="64"/>
      <c r="BK194" s="64"/>
      <c r="BL194" s="67"/>
    </row>
    <row r="195" spans="1:64" x14ac:dyDescent="0.25">
      <c r="A195" s="15"/>
      <c r="B195"/>
      <c r="C195" s="22"/>
      <c r="D195" s="22"/>
      <c r="E195" s="22"/>
      <c r="F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E195" s="64"/>
      <c r="BF195" s="64"/>
      <c r="BG195" s="64"/>
      <c r="BH195" s="64"/>
      <c r="BI195" s="64"/>
      <c r="BJ195" s="64"/>
      <c r="BK195" s="64"/>
      <c r="BL195" s="67"/>
    </row>
    <row r="196" spans="1:64" x14ac:dyDescent="0.25">
      <c r="A196" s="19"/>
      <c r="B196" s="22"/>
      <c r="C196" s="22"/>
      <c r="D196" s="22"/>
      <c r="E196" s="22"/>
      <c r="F196" s="22"/>
      <c r="I196" s="22"/>
      <c r="J196" s="22"/>
      <c r="L196" s="22"/>
      <c r="M196" s="22"/>
      <c r="N196" s="22"/>
      <c r="P196" s="22"/>
      <c r="Q196" s="22"/>
      <c r="R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E196" s="64"/>
      <c r="BF196" s="64"/>
      <c r="BG196" s="64"/>
      <c r="BH196" s="64"/>
      <c r="BI196" s="64"/>
      <c r="BJ196" s="64"/>
      <c r="BK196" s="64"/>
      <c r="BL196" s="67"/>
    </row>
    <row r="197" spans="1:64" x14ac:dyDescent="0.25">
      <c r="A197" s="15"/>
      <c r="B197"/>
      <c r="C197" s="22"/>
      <c r="D197" s="22"/>
      <c r="E197" s="22"/>
      <c r="F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E197" s="64"/>
      <c r="BF197" s="64"/>
      <c r="BG197" s="64"/>
      <c r="BH197" s="64"/>
      <c r="BI197" s="64"/>
      <c r="BJ197" s="64"/>
      <c r="BK197" s="64"/>
      <c r="BL197" s="67"/>
    </row>
    <row r="198" spans="1:64" x14ac:dyDescent="0.25">
      <c r="A198" s="19"/>
      <c r="B198" s="22"/>
      <c r="C198" s="22"/>
      <c r="D198" s="22"/>
      <c r="E198" s="22"/>
      <c r="F198" s="22"/>
      <c r="P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E198" s="64"/>
      <c r="BF198" s="64"/>
      <c r="BG198" s="64"/>
      <c r="BH198" s="64"/>
      <c r="BI198" s="64"/>
      <c r="BJ198" s="64"/>
      <c r="BK198" s="64"/>
      <c r="BL198" s="67"/>
    </row>
    <row r="199" spans="1:64" x14ac:dyDescent="0.25">
      <c r="A199" s="19"/>
      <c r="B199" s="22"/>
      <c r="C199" s="22"/>
      <c r="D199" s="22"/>
      <c r="E199" s="22"/>
      <c r="F199" s="22"/>
      <c r="J199" s="22"/>
      <c r="L199" s="22"/>
      <c r="M199" s="22"/>
      <c r="N199" s="22"/>
      <c r="P199" s="22"/>
      <c r="R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E199" s="64"/>
      <c r="BF199" s="64"/>
      <c r="BG199" s="64"/>
      <c r="BH199" s="64"/>
      <c r="BI199" s="64"/>
      <c r="BJ199" s="64"/>
      <c r="BK199" s="64"/>
      <c r="BL199" s="67"/>
    </row>
    <row r="200" spans="1:64" x14ac:dyDescent="0.25">
      <c r="A200" s="19"/>
      <c r="B200" s="22"/>
      <c r="C200" s="22"/>
      <c r="D200" s="22"/>
      <c r="E200" s="22"/>
      <c r="F200" s="22"/>
      <c r="P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E200" s="64"/>
      <c r="BF200" s="64"/>
      <c r="BG200" s="64"/>
      <c r="BH200" s="64"/>
      <c r="BI200" s="64"/>
      <c r="BJ200" s="64"/>
      <c r="BK200" s="64"/>
      <c r="BL200" s="67"/>
    </row>
    <row r="201" spans="1:64" x14ac:dyDescent="0.25">
      <c r="A201" s="19"/>
      <c r="B201" s="22"/>
      <c r="C201" s="22"/>
      <c r="D201" s="22"/>
      <c r="E201" s="22"/>
      <c r="F201" s="22"/>
      <c r="I201" s="22"/>
      <c r="J201" s="22"/>
      <c r="L201" s="22"/>
      <c r="M201" s="22"/>
      <c r="N201" s="22"/>
      <c r="P201" s="22"/>
      <c r="Q201" s="22"/>
      <c r="R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E201" s="64"/>
      <c r="BF201" s="64"/>
      <c r="BG201" s="64"/>
      <c r="BH201" s="64"/>
      <c r="BI201" s="64"/>
      <c r="BJ201" s="64"/>
      <c r="BK201" s="64"/>
      <c r="BL201" s="67"/>
    </row>
    <row r="202" spans="1:64" x14ac:dyDescent="0.25">
      <c r="A202" s="15"/>
      <c r="B202"/>
      <c r="C202" s="22"/>
      <c r="D202" s="22"/>
      <c r="E202" s="22"/>
      <c r="F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E202" s="64"/>
      <c r="BF202" s="64"/>
      <c r="BG202" s="64"/>
      <c r="BH202" s="64"/>
      <c r="BI202" s="64"/>
      <c r="BJ202" s="64"/>
      <c r="BK202" s="64"/>
      <c r="BL202" s="67"/>
    </row>
    <row r="203" spans="1:64" x14ac:dyDescent="0.25">
      <c r="A203" s="15"/>
      <c r="B203"/>
      <c r="C203" s="22"/>
      <c r="D203" s="22"/>
      <c r="E203" s="22"/>
      <c r="F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E203" s="64"/>
      <c r="BF203" s="64"/>
      <c r="BG203" s="64"/>
      <c r="BH203" s="64"/>
      <c r="BI203" s="64"/>
      <c r="BJ203" s="64"/>
      <c r="BK203" s="64"/>
      <c r="BL203" s="67"/>
    </row>
    <row r="204" spans="1:64" x14ac:dyDescent="0.25">
      <c r="A204" s="19"/>
      <c r="B204" s="22"/>
      <c r="C204" s="22"/>
      <c r="D204" s="22"/>
      <c r="E204" s="22"/>
      <c r="F204" s="22"/>
      <c r="I204" s="22"/>
      <c r="J204" s="22"/>
      <c r="L204" s="22"/>
      <c r="M204" s="22"/>
      <c r="N204" s="22"/>
      <c r="P204" s="22"/>
      <c r="Q204" s="22"/>
      <c r="T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E204" s="64"/>
      <c r="BF204" s="64"/>
      <c r="BG204" s="64"/>
      <c r="BH204" s="64"/>
      <c r="BI204" s="64"/>
      <c r="BJ204" s="64"/>
      <c r="BK204" s="64"/>
      <c r="BL204" s="67"/>
    </row>
    <row r="205" spans="1:64" x14ac:dyDescent="0.25">
      <c r="A205" s="19"/>
      <c r="B205" s="22"/>
      <c r="C205" s="22"/>
      <c r="D205" s="22"/>
      <c r="E205" s="22"/>
      <c r="F205" s="22"/>
      <c r="I205" s="22"/>
      <c r="J205" s="22"/>
      <c r="L205" s="22"/>
      <c r="M205" s="22"/>
      <c r="N205" s="22"/>
      <c r="P205" s="22"/>
      <c r="Q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E205" s="64"/>
      <c r="BF205" s="64"/>
      <c r="BG205" s="64"/>
      <c r="BH205" s="64"/>
      <c r="BI205" s="64"/>
      <c r="BJ205" s="64"/>
      <c r="BK205" s="64"/>
      <c r="BL205" s="67"/>
    </row>
    <row r="206" spans="1:64" x14ac:dyDescent="0.25">
      <c r="A206" s="19"/>
      <c r="B206" s="22"/>
      <c r="C206" s="22"/>
      <c r="D206" s="22"/>
      <c r="E206" s="22"/>
      <c r="F206" s="22"/>
      <c r="I206" s="22"/>
      <c r="J206" s="22"/>
      <c r="L206" s="22"/>
      <c r="M206" s="22"/>
      <c r="N206" s="22"/>
      <c r="P206" s="22"/>
      <c r="R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E206" s="64"/>
      <c r="BF206" s="64"/>
      <c r="BG206" s="64"/>
      <c r="BH206" s="64"/>
      <c r="BI206" s="64"/>
      <c r="BJ206" s="64"/>
      <c r="BK206" s="64"/>
      <c r="BL206" s="67"/>
    </row>
    <row r="207" spans="1:64" x14ac:dyDescent="0.25">
      <c r="A207" s="15"/>
      <c r="B207"/>
      <c r="C207" s="22"/>
      <c r="D207" s="22"/>
      <c r="E207" s="22"/>
      <c r="F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E207" s="64"/>
      <c r="BF207" s="64"/>
      <c r="BG207" s="64"/>
      <c r="BH207" s="64"/>
      <c r="BI207" s="64"/>
      <c r="BJ207" s="64"/>
      <c r="BK207" s="64"/>
      <c r="BL207" s="67"/>
    </row>
    <row r="208" spans="1:64" x14ac:dyDescent="0.25">
      <c r="A208" s="19"/>
      <c r="B208" s="22"/>
      <c r="C208" s="22"/>
      <c r="D208" s="22"/>
      <c r="E208" s="22"/>
      <c r="F208" s="22"/>
      <c r="I208" s="22"/>
      <c r="J208" s="22"/>
      <c r="L208" s="22"/>
      <c r="M208" s="22"/>
      <c r="N208" s="22"/>
      <c r="O208" s="22"/>
      <c r="P208" s="22"/>
      <c r="Q208" s="22"/>
      <c r="R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E208" s="64"/>
      <c r="BF208" s="64"/>
      <c r="BG208" s="64"/>
      <c r="BH208" s="64"/>
      <c r="BI208" s="64"/>
      <c r="BJ208" s="64"/>
      <c r="BK208" s="64"/>
      <c r="BL208" s="67"/>
    </row>
    <row r="209" spans="1:64" x14ac:dyDescent="0.25">
      <c r="A209" s="19"/>
      <c r="B209" s="22"/>
      <c r="C209" s="22"/>
      <c r="D209" s="22"/>
      <c r="E209" s="22"/>
      <c r="F209" s="22"/>
      <c r="J209" s="22"/>
      <c r="L209" s="22"/>
      <c r="M209" s="22"/>
      <c r="N209" s="22"/>
      <c r="P209" s="22"/>
      <c r="R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E209" s="64"/>
      <c r="BF209" s="64"/>
      <c r="BG209" s="64"/>
      <c r="BH209" s="64"/>
      <c r="BI209" s="64"/>
      <c r="BJ209" s="64"/>
      <c r="BK209" s="64"/>
      <c r="BL209" s="67"/>
    </row>
    <row r="210" spans="1:64" x14ac:dyDescent="0.25">
      <c r="A210" s="19"/>
      <c r="B210" s="22"/>
      <c r="C210" s="22"/>
      <c r="D210" s="22"/>
      <c r="E210" s="22"/>
      <c r="F210" s="22"/>
      <c r="O210" s="22"/>
      <c r="P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E210" s="64"/>
      <c r="BF210" s="64"/>
      <c r="BG210" s="64"/>
      <c r="BH210" s="64"/>
      <c r="BI210" s="64"/>
      <c r="BJ210" s="64"/>
      <c r="BK210" s="64"/>
      <c r="BL210" s="67"/>
    </row>
    <row r="211" spans="1:64" x14ac:dyDescent="0.25">
      <c r="A211" s="19"/>
      <c r="B211" s="22"/>
      <c r="C211" s="22"/>
      <c r="D211" s="22"/>
      <c r="E211" s="22"/>
      <c r="F211" s="22"/>
      <c r="I211" s="22"/>
      <c r="J211" s="22"/>
      <c r="L211" s="22"/>
      <c r="M211" s="22"/>
      <c r="N211" s="22"/>
      <c r="O211" s="22"/>
      <c r="P211" s="22"/>
      <c r="Q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E211" s="64"/>
      <c r="BF211" s="64"/>
      <c r="BG211" s="64"/>
      <c r="BH211" s="64"/>
      <c r="BI211" s="64"/>
      <c r="BJ211" s="64"/>
      <c r="BK211" s="64"/>
      <c r="BL211" s="67"/>
    </row>
    <row r="212" spans="1:64" x14ac:dyDescent="0.25">
      <c r="A212" s="19"/>
      <c r="B212" s="22"/>
      <c r="C212" s="22"/>
      <c r="D212" s="22"/>
      <c r="E212" s="22"/>
      <c r="F212" s="22"/>
      <c r="I212" s="22"/>
      <c r="J212" s="22"/>
      <c r="L212" s="22"/>
      <c r="M212" s="22"/>
      <c r="N212" s="22"/>
      <c r="P212" s="22"/>
      <c r="Q212" s="22"/>
      <c r="R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E212" s="64"/>
      <c r="BF212" s="64"/>
      <c r="BG212" s="64"/>
      <c r="BH212" s="64"/>
      <c r="BI212" s="64"/>
      <c r="BJ212" s="64"/>
      <c r="BK212" s="64"/>
      <c r="BL212" s="67"/>
    </row>
    <row r="213" spans="1:64" x14ac:dyDescent="0.25">
      <c r="A213" s="15"/>
      <c r="B213"/>
      <c r="C213" s="22"/>
      <c r="D213" s="22"/>
      <c r="E213" s="22"/>
      <c r="F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E213" s="64"/>
      <c r="BF213" s="64"/>
      <c r="BG213" s="64"/>
      <c r="BH213" s="64"/>
      <c r="BI213" s="64"/>
      <c r="BJ213" s="64"/>
      <c r="BK213" s="64"/>
      <c r="BL213" s="67"/>
    </row>
    <row r="214" spans="1:64" x14ac:dyDescent="0.25">
      <c r="A214" s="19"/>
      <c r="B214" s="22"/>
      <c r="C214" s="22"/>
      <c r="D214" s="22"/>
      <c r="E214" s="22"/>
      <c r="F214" s="22"/>
      <c r="O214" s="22"/>
      <c r="P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E214" s="64"/>
      <c r="BF214" s="64"/>
      <c r="BG214" s="64"/>
      <c r="BH214" s="64"/>
      <c r="BI214" s="64"/>
      <c r="BJ214" s="64"/>
      <c r="BK214" s="64"/>
      <c r="BL214" s="67"/>
    </row>
    <row r="215" spans="1:64" x14ac:dyDescent="0.25">
      <c r="A215" s="15"/>
      <c r="B215" s="22"/>
      <c r="C215" s="22"/>
      <c r="D215" s="22"/>
      <c r="E215" s="22"/>
      <c r="F215" s="22"/>
      <c r="J215" s="22"/>
      <c r="L215" s="22"/>
      <c r="M215" s="22"/>
      <c r="N215" s="22"/>
      <c r="P215" s="22"/>
      <c r="R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E215" s="64"/>
      <c r="BF215" s="64"/>
      <c r="BG215" s="64"/>
      <c r="BH215" s="64"/>
      <c r="BI215" s="64"/>
      <c r="BJ215" s="64"/>
      <c r="BK215" s="64"/>
      <c r="BL215" s="67"/>
    </row>
    <row r="216" spans="1:64" x14ac:dyDescent="0.25">
      <c r="A216" s="19"/>
      <c r="B216" s="22"/>
      <c r="C216" s="22"/>
      <c r="D216" s="22"/>
      <c r="E216" s="22"/>
      <c r="F216" s="22"/>
      <c r="O216" s="22"/>
      <c r="P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E216" s="64"/>
      <c r="BF216" s="64"/>
      <c r="BG216" s="64"/>
      <c r="BH216" s="64"/>
      <c r="BI216" s="64"/>
      <c r="BJ216" s="64"/>
      <c r="BK216" s="64"/>
      <c r="BL216" s="67"/>
    </row>
    <row r="217" spans="1:64" x14ac:dyDescent="0.25">
      <c r="A217" s="15"/>
      <c r="B217"/>
      <c r="C217" s="22"/>
      <c r="D217" s="22"/>
      <c r="E217" s="22"/>
      <c r="F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E217" s="64"/>
      <c r="BF217" s="64"/>
      <c r="BG217" s="64"/>
      <c r="BH217" s="64"/>
      <c r="BI217" s="64"/>
      <c r="BJ217" s="64"/>
      <c r="BK217" s="64"/>
      <c r="BL217" s="67"/>
    </row>
    <row r="218" spans="1:64" x14ac:dyDescent="0.25">
      <c r="A218" s="19"/>
      <c r="B218" s="22"/>
      <c r="C218" s="22"/>
      <c r="D218" s="22"/>
      <c r="E218" s="22"/>
      <c r="F218" s="22"/>
      <c r="I218" s="22"/>
      <c r="J218" s="22"/>
      <c r="L218" s="22"/>
      <c r="M218" s="22"/>
      <c r="N218" s="22"/>
      <c r="O218" s="22"/>
      <c r="P218" s="22"/>
      <c r="Q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E218" s="64"/>
      <c r="BF218" s="64"/>
      <c r="BG218" s="64"/>
      <c r="BH218" s="64"/>
      <c r="BI218" s="64"/>
      <c r="BJ218" s="64"/>
      <c r="BK218" s="64"/>
      <c r="BL218" s="67"/>
    </row>
    <row r="219" spans="1:64" x14ac:dyDescent="0.25">
      <c r="A219" s="19"/>
      <c r="B219" s="22"/>
      <c r="C219" s="22"/>
      <c r="D219" s="22"/>
      <c r="E219" s="22"/>
      <c r="F219" s="22"/>
      <c r="I219" s="22"/>
      <c r="J219" s="22"/>
      <c r="L219" s="22"/>
      <c r="M219" s="22"/>
      <c r="N219" s="22"/>
      <c r="O219" s="22"/>
      <c r="P219" s="22"/>
      <c r="Q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E219" s="64"/>
      <c r="BF219" s="64"/>
      <c r="BG219" s="64"/>
      <c r="BH219" s="64"/>
      <c r="BI219" s="64"/>
      <c r="BJ219" s="64"/>
      <c r="BK219" s="64"/>
      <c r="BL219" s="67"/>
    </row>
    <row r="220" spans="1:64" x14ac:dyDescent="0.25">
      <c r="A220" s="19"/>
      <c r="B220" s="22"/>
      <c r="C220" s="22"/>
      <c r="D220" s="22"/>
      <c r="E220" s="22"/>
      <c r="F220" s="22"/>
      <c r="O220" s="22"/>
      <c r="P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E220" s="64"/>
      <c r="BF220" s="64"/>
      <c r="BG220" s="64"/>
      <c r="BH220" s="64"/>
      <c r="BI220" s="64"/>
      <c r="BJ220" s="64"/>
      <c r="BK220" s="64"/>
      <c r="BL220" s="67"/>
    </row>
    <row r="221" spans="1:64" x14ac:dyDescent="0.25">
      <c r="A221" s="19"/>
      <c r="B221" s="22"/>
      <c r="C221" s="22"/>
      <c r="D221" s="22"/>
      <c r="E221" s="22"/>
      <c r="F221" s="22"/>
      <c r="I221" s="22"/>
      <c r="J221" s="22"/>
      <c r="L221" s="22"/>
      <c r="M221" s="22"/>
      <c r="N221" s="22"/>
      <c r="P221" s="22"/>
      <c r="Q221" s="22"/>
      <c r="R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E221" s="64"/>
      <c r="BF221" s="64"/>
      <c r="BG221" s="64"/>
      <c r="BH221" s="64"/>
      <c r="BI221" s="64"/>
      <c r="BJ221" s="64"/>
      <c r="BK221" s="64"/>
      <c r="BL221" s="67"/>
    </row>
    <row r="222" spans="1:64" x14ac:dyDescent="0.25">
      <c r="A222" s="15"/>
      <c r="B222" s="22"/>
      <c r="C222" s="22"/>
      <c r="D222" s="22"/>
      <c r="E222" s="22"/>
      <c r="F222" s="22"/>
      <c r="P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E222" s="64"/>
      <c r="BF222" s="64"/>
      <c r="BG222" s="64"/>
      <c r="BH222" s="64"/>
      <c r="BI222" s="64"/>
      <c r="BJ222" s="64"/>
      <c r="BK222" s="64"/>
      <c r="BL222" s="67"/>
    </row>
    <row r="223" spans="1:64" x14ac:dyDescent="0.25">
      <c r="A223" s="24"/>
      <c r="B223" s="22"/>
      <c r="C223" s="22"/>
      <c r="D223" s="22"/>
      <c r="E223" s="22"/>
      <c r="F223" s="22"/>
      <c r="I223" s="22"/>
      <c r="J223" s="22"/>
      <c r="L223" s="22"/>
      <c r="M223" s="22"/>
      <c r="N223" s="22"/>
      <c r="O223" s="22"/>
      <c r="P223" s="22"/>
      <c r="Q223" s="22"/>
      <c r="R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E223" s="64"/>
      <c r="BF223" s="64"/>
      <c r="BG223" s="64"/>
      <c r="BH223" s="64"/>
      <c r="BI223" s="64"/>
      <c r="BJ223" s="64"/>
      <c r="BK223" s="64"/>
      <c r="BL223" s="67"/>
    </row>
    <row r="224" spans="1:64" x14ac:dyDescent="0.25">
      <c r="A224" s="15"/>
      <c r="B224" s="22"/>
      <c r="C224" s="22"/>
      <c r="D224" s="22"/>
      <c r="E224" s="22"/>
      <c r="F224" s="22"/>
      <c r="I224" s="22"/>
      <c r="J224" s="22"/>
      <c r="L224" s="22"/>
      <c r="M224" s="22"/>
      <c r="N224" s="22"/>
      <c r="O224" s="22"/>
      <c r="P224" s="22"/>
      <c r="R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E224" s="64"/>
      <c r="BF224" s="64"/>
      <c r="BG224" s="64"/>
      <c r="BH224" s="64"/>
      <c r="BI224" s="64"/>
      <c r="BJ224" s="64"/>
      <c r="BK224" s="64"/>
      <c r="BL224" s="67"/>
    </row>
    <row r="225" spans="1:64" x14ac:dyDescent="0.25">
      <c r="A225" s="15"/>
      <c r="B225"/>
      <c r="C225" s="22"/>
      <c r="D225" s="22"/>
      <c r="E225" s="22"/>
      <c r="F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E225" s="64"/>
      <c r="BF225" s="64"/>
      <c r="BG225" s="64"/>
      <c r="BH225" s="64"/>
      <c r="BI225" s="64"/>
      <c r="BJ225" s="64"/>
      <c r="BK225" s="64"/>
      <c r="BL225" s="67"/>
    </row>
    <row r="226" spans="1:64" x14ac:dyDescent="0.25">
      <c r="A226" s="19"/>
      <c r="B226" s="22"/>
      <c r="C226" s="22"/>
      <c r="D226" s="22"/>
      <c r="E226" s="22"/>
      <c r="F226" s="22"/>
      <c r="O226" s="22"/>
      <c r="P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E226" s="64"/>
      <c r="BF226" s="64"/>
      <c r="BG226" s="64"/>
      <c r="BH226" s="64"/>
      <c r="BI226" s="64"/>
      <c r="BJ226" s="64"/>
      <c r="BK226" s="64"/>
      <c r="BL226" s="67"/>
    </row>
    <row r="227" spans="1:64" x14ac:dyDescent="0.25">
      <c r="A227" s="19"/>
      <c r="B227" s="22"/>
      <c r="C227" s="22"/>
      <c r="D227" s="22"/>
      <c r="E227" s="22"/>
      <c r="F227" s="22"/>
      <c r="I227" s="22"/>
      <c r="J227" s="22"/>
      <c r="L227" s="22"/>
      <c r="M227" s="22"/>
      <c r="N227" s="22"/>
      <c r="P227" s="22"/>
      <c r="Q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E227" s="64"/>
      <c r="BF227" s="64"/>
      <c r="BG227" s="64"/>
      <c r="BH227" s="64"/>
      <c r="BI227" s="64"/>
      <c r="BJ227" s="64"/>
      <c r="BK227" s="64"/>
      <c r="BL227" s="67"/>
    </row>
    <row r="228" spans="1:64" x14ac:dyDescent="0.25">
      <c r="A228" s="19"/>
      <c r="B228" s="22"/>
      <c r="C228" s="22"/>
      <c r="D228" s="22"/>
      <c r="E228" s="22"/>
      <c r="F228" s="22"/>
      <c r="I228" s="22"/>
      <c r="J228" s="22"/>
      <c r="L228" s="22"/>
      <c r="M228" s="22"/>
      <c r="N228" s="22"/>
      <c r="P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E228" s="64"/>
      <c r="BF228" s="64"/>
      <c r="BG228" s="64"/>
      <c r="BH228" s="64"/>
      <c r="BI228" s="64"/>
      <c r="BJ228" s="64"/>
      <c r="BK228" s="64"/>
      <c r="BL228" s="67"/>
    </row>
    <row r="229" spans="1:64" x14ac:dyDescent="0.25">
      <c r="A229" s="15"/>
      <c r="B229"/>
      <c r="C229" s="22"/>
      <c r="D229" s="22"/>
      <c r="E229" s="22"/>
      <c r="F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E229" s="73"/>
      <c r="BF229" s="73"/>
      <c r="BG229" s="73"/>
      <c r="BH229" s="73"/>
      <c r="BI229" s="64"/>
      <c r="BJ229" s="73"/>
      <c r="BK229" s="73"/>
      <c r="BL229" s="67"/>
    </row>
    <row r="230" spans="1:64" x14ac:dyDescent="0.25">
      <c r="A230" s="19"/>
      <c r="B230" s="22"/>
      <c r="C230" s="22"/>
      <c r="D230" s="42"/>
      <c r="E230" s="42"/>
      <c r="F230" s="42"/>
      <c r="I230" s="22"/>
      <c r="J230" s="22"/>
      <c r="L230" s="22"/>
      <c r="M230" s="22"/>
      <c r="N230" s="22"/>
      <c r="P230" s="22"/>
      <c r="R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E230" s="73"/>
      <c r="BF230" s="73"/>
      <c r="BG230" s="73"/>
      <c r="BH230" s="73"/>
      <c r="BI230" s="73"/>
      <c r="BJ230" s="73"/>
      <c r="BK230" s="73"/>
      <c r="BL230" s="67"/>
    </row>
    <row r="231" spans="1:64" x14ac:dyDescent="0.25">
      <c r="A231" s="19"/>
      <c r="B231" s="22"/>
      <c r="C231" s="22"/>
      <c r="D231" s="22"/>
      <c r="E231" s="22"/>
      <c r="F231" s="22"/>
      <c r="I231" s="22"/>
      <c r="J231" s="22"/>
      <c r="L231" s="22"/>
      <c r="M231" s="22"/>
      <c r="N231" s="22"/>
      <c r="P231" s="22"/>
      <c r="Q231" s="22"/>
      <c r="R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E231" s="73"/>
      <c r="BF231" s="73"/>
      <c r="BG231" s="73"/>
      <c r="BH231" s="73"/>
      <c r="BI231" s="73"/>
      <c r="BJ231" s="73"/>
      <c r="BK231" s="73"/>
      <c r="BL231" s="67"/>
    </row>
    <row r="232" spans="1:64" x14ac:dyDescent="0.25">
      <c r="A232" s="19"/>
      <c r="B232" s="22"/>
      <c r="C232" s="22"/>
      <c r="D232" s="22"/>
      <c r="E232" s="22"/>
      <c r="F232" s="22"/>
      <c r="I232" s="22"/>
      <c r="J232" s="22"/>
      <c r="L232" s="22"/>
      <c r="M232" s="22"/>
      <c r="N232" s="22"/>
      <c r="P232" s="22"/>
      <c r="Q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E232" s="73"/>
      <c r="BF232" s="73"/>
      <c r="BG232" s="73"/>
      <c r="BH232" s="73"/>
      <c r="BI232" s="73"/>
      <c r="BJ232" s="73"/>
      <c r="BK232" s="73"/>
      <c r="BL232" s="67"/>
    </row>
    <row r="233" spans="1:64" x14ac:dyDescent="0.25">
      <c r="A233" s="19"/>
      <c r="B233" s="22"/>
      <c r="C233" s="22"/>
      <c r="D233" s="22"/>
      <c r="E233" s="22"/>
      <c r="F233" s="22"/>
      <c r="I233" s="22"/>
      <c r="J233" s="22"/>
      <c r="L233" s="22"/>
      <c r="M233" s="22"/>
      <c r="N233" s="22"/>
      <c r="O233" s="22"/>
      <c r="P233" s="22"/>
      <c r="Q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E233" s="75"/>
      <c r="BF233" s="75"/>
      <c r="BG233" s="75"/>
      <c r="BH233" s="75"/>
      <c r="BI233" s="75"/>
      <c r="BJ233" s="75"/>
      <c r="BK233" s="75"/>
      <c r="BL233" s="67"/>
    </row>
    <row r="234" spans="1:64" x14ac:dyDescent="0.25">
      <c r="A234" s="15"/>
      <c r="B234"/>
      <c r="C234" s="22"/>
      <c r="D234" s="22"/>
      <c r="E234" s="22"/>
      <c r="F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E234" s="75"/>
      <c r="BF234" s="75"/>
      <c r="BG234" s="75"/>
      <c r="BH234" s="75"/>
      <c r="BI234" s="75"/>
      <c r="BJ234" s="75"/>
      <c r="BK234" s="75"/>
      <c r="BL234" s="67"/>
    </row>
    <row r="235" spans="1:64" x14ac:dyDescent="0.25">
      <c r="A235" s="15"/>
      <c r="B235" s="22"/>
      <c r="C235" s="22"/>
      <c r="D235" s="22"/>
      <c r="E235" s="22"/>
      <c r="F235" s="22"/>
      <c r="O235" s="22"/>
      <c r="P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E235" s="75"/>
      <c r="BF235" s="75"/>
      <c r="BG235" s="75"/>
      <c r="BH235" s="75"/>
      <c r="BI235" s="75"/>
      <c r="BJ235" s="75"/>
      <c r="BK235" s="75"/>
      <c r="BL235" s="67"/>
    </row>
    <row r="236" spans="1:64" x14ac:dyDescent="0.25">
      <c r="A236" s="19"/>
      <c r="B236" s="22"/>
      <c r="C236" s="22"/>
      <c r="D236" s="22"/>
      <c r="E236" s="22"/>
      <c r="F236" s="22"/>
      <c r="O236" s="22"/>
      <c r="P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E236" s="75"/>
      <c r="BF236" s="75"/>
      <c r="BG236" s="75"/>
      <c r="BH236" s="75"/>
      <c r="BI236" s="75"/>
      <c r="BJ236" s="75"/>
      <c r="BK236" s="75"/>
      <c r="BL236" s="67"/>
    </row>
    <row r="237" spans="1:64" x14ac:dyDescent="0.25">
      <c r="A237" s="19"/>
      <c r="B237" s="22"/>
      <c r="C237" s="22"/>
      <c r="D237" s="22"/>
      <c r="E237" s="22"/>
      <c r="F237" s="22"/>
      <c r="I237" s="22"/>
      <c r="J237" s="22"/>
      <c r="L237" s="22"/>
      <c r="M237" s="22"/>
      <c r="N237" s="22"/>
      <c r="O237" s="22"/>
      <c r="P237" s="22"/>
      <c r="Q237" s="22"/>
      <c r="R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E237" s="75"/>
      <c r="BF237" s="75"/>
      <c r="BG237" s="75"/>
      <c r="BH237" s="75"/>
      <c r="BI237" s="75"/>
      <c r="BJ237" s="75"/>
      <c r="BK237" s="75"/>
      <c r="BL237" s="67"/>
    </row>
    <row r="238" spans="1:64" x14ac:dyDescent="0.25">
      <c r="A238" s="19"/>
      <c r="B238" s="22"/>
      <c r="C238" s="22"/>
      <c r="D238" s="22"/>
      <c r="E238" s="22"/>
      <c r="F238" s="22"/>
      <c r="I238" s="22"/>
      <c r="J238" s="22"/>
      <c r="L238" s="22"/>
      <c r="M238" s="22"/>
      <c r="N238" s="22"/>
      <c r="P238" s="22"/>
      <c r="R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E238" s="75"/>
      <c r="BF238" s="75"/>
      <c r="BG238" s="75"/>
      <c r="BH238" s="75"/>
      <c r="BI238" s="75"/>
      <c r="BJ238" s="75"/>
      <c r="BK238" s="75"/>
      <c r="BL238" s="67"/>
    </row>
    <row r="239" spans="1:64" x14ac:dyDescent="0.25">
      <c r="A239" s="19"/>
      <c r="B239" s="22"/>
      <c r="C239" s="22"/>
      <c r="D239" s="22"/>
      <c r="E239" s="22"/>
      <c r="F239" s="22"/>
      <c r="I239" s="22"/>
      <c r="J239" s="22"/>
      <c r="L239" s="22"/>
      <c r="M239" s="22"/>
      <c r="N239" s="22"/>
      <c r="O239" s="22"/>
      <c r="P239" s="22"/>
      <c r="Q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E239" s="75"/>
      <c r="BF239" s="75"/>
      <c r="BG239" s="75"/>
      <c r="BH239" s="75"/>
      <c r="BI239" s="75"/>
      <c r="BJ239" s="75"/>
      <c r="BK239" s="75"/>
      <c r="BL239" s="67"/>
    </row>
    <row r="240" spans="1:64" x14ac:dyDescent="0.25">
      <c r="A240" s="19"/>
      <c r="B240" s="22"/>
      <c r="C240" s="22"/>
      <c r="D240" s="22"/>
      <c r="E240" s="22"/>
      <c r="F240" s="22"/>
      <c r="J240" s="22"/>
      <c r="L240" s="22"/>
      <c r="M240" s="22"/>
      <c r="N240" s="22"/>
      <c r="P240" s="22"/>
      <c r="R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E240" s="75"/>
      <c r="BF240" s="75"/>
      <c r="BG240" s="75"/>
      <c r="BH240" s="75"/>
      <c r="BI240" s="75"/>
      <c r="BJ240" s="75"/>
      <c r="BK240" s="75"/>
      <c r="BL240" s="67"/>
    </row>
    <row r="241" spans="1:64" x14ac:dyDescent="0.25">
      <c r="A241" s="19"/>
      <c r="B241" s="22"/>
      <c r="C241" s="22"/>
      <c r="D241" s="22"/>
      <c r="E241" s="22"/>
      <c r="F241" s="22"/>
      <c r="P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E241" s="75"/>
      <c r="BF241" s="75"/>
      <c r="BG241" s="75"/>
      <c r="BH241" s="75"/>
      <c r="BI241" s="75"/>
      <c r="BJ241" s="75"/>
      <c r="BK241" s="75"/>
      <c r="BL241" s="67"/>
    </row>
    <row r="242" spans="1:64" x14ac:dyDescent="0.25">
      <c r="A242" s="19"/>
      <c r="B242" s="22"/>
      <c r="C242" s="22"/>
      <c r="D242" s="22"/>
      <c r="E242" s="22"/>
      <c r="F242" s="22"/>
      <c r="I242" s="22"/>
      <c r="J242" s="22"/>
      <c r="L242" s="22"/>
      <c r="M242" s="22"/>
      <c r="N242" s="22"/>
      <c r="O242" s="22"/>
      <c r="P242" s="22"/>
      <c r="Q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E242" s="75"/>
      <c r="BF242" s="75"/>
      <c r="BG242" s="75"/>
      <c r="BH242" s="75"/>
      <c r="BI242" s="75"/>
      <c r="BJ242" s="75"/>
      <c r="BK242" s="75"/>
      <c r="BL242" s="67"/>
    </row>
    <row r="243" spans="1:64" x14ac:dyDescent="0.25">
      <c r="A243" s="15"/>
      <c r="B243"/>
      <c r="C243" s="22"/>
      <c r="D243" s="22"/>
      <c r="E243" s="22"/>
      <c r="F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E243" s="75"/>
      <c r="BF243" s="75"/>
      <c r="BG243" s="75"/>
      <c r="BH243" s="75"/>
      <c r="BI243" s="75"/>
      <c r="BJ243" s="75"/>
      <c r="BK243" s="75"/>
      <c r="BL243" s="67"/>
    </row>
    <row r="244" spans="1:64" x14ac:dyDescent="0.25">
      <c r="A244" s="19"/>
      <c r="B244" s="22"/>
      <c r="C244" s="22"/>
      <c r="D244" s="22"/>
      <c r="E244" s="22"/>
      <c r="F244" s="22"/>
      <c r="I244" s="22"/>
      <c r="J244" s="22"/>
      <c r="L244" s="22"/>
      <c r="M244" s="22"/>
      <c r="N244" s="22"/>
      <c r="P244" s="22"/>
      <c r="Q244" s="22"/>
      <c r="R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E244" s="75"/>
      <c r="BF244" s="75"/>
      <c r="BG244" s="75"/>
      <c r="BH244" s="75"/>
      <c r="BI244" s="75"/>
      <c r="BJ244" s="75"/>
      <c r="BK244" s="75"/>
      <c r="BL244" s="67"/>
    </row>
    <row r="245" spans="1:64" x14ac:dyDescent="0.25">
      <c r="A245" s="15"/>
      <c r="B245"/>
      <c r="C245" s="22"/>
      <c r="D245" s="22"/>
      <c r="E245" s="22"/>
      <c r="F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E245" s="75"/>
      <c r="BF245" s="75"/>
      <c r="BG245" s="75"/>
      <c r="BH245" s="75"/>
      <c r="BI245" s="75"/>
      <c r="BJ245" s="75"/>
      <c r="BK245" s="75"/>
      <c r="BL245" s="67"/>
    </row>
    <row r="246" spans="1:64" x14ac:dyDescent="0.25">
      <c r="A246" s="19"/>
      <c r="B246" s="22"/>
      <c r="C246" s="22"/>
      <c r="D246" s="22"/>
      <c r="E246" s="22"/>
      <c r="F246" s="22"/>
      <c r="I246" s="22"/>
      <c r="J246" s="22"/>
      <c r="L246" s="22"/>
      <c r="M246" s="22"/>
      <c r="N246" s="22"/>
      <c r="O246" s="22"/>
      <c r="P246" s="22"/>
      <c r="Q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E246" s="75"/>
      <c r="BF246" s="75"/>
      <c r="BG246" s="75"/>
      <c r="BH246" s="75"/>
      <c r="BI246" s="75"/>
      <c r="BJ246" s="75"/>
      <c r="BK246" s="75"/>
      <c r="BL246" s="67"/>
    </row>
    <row r="247" spans="1:64" x14ac:dyDescent="0.25">
      <c r="A247" s="15"/>
      <c r="B247"/>
      <c r="C247" s="22"/>
      <c r="D247" s="22"/>
      <c r="E247" s="22"/>
      <c r="F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E247" s="75"/>
      <c r="BF247" s="75"/>
      <c r="BG247" s="75"/>
      <c r="BH247" s="75"/>
      <c r="BI247" s="75"/>
      <c r="BJ247" s="75"/>
      <c r="BK247" s="75"/>
      <c r="BL247" s="67"/>
    </row>
    <row r="248" spans="1:64" x14ac:dyDescent="0.25">
      <c r="A248" s="15"/>
      <c r="B248" s="22"/>
      <c r="C248" s="22"/>
      <c r="D248" s="22"/>
      <c r="E248" s="22"/>
      <c r="F248" s="22"/>
      <c r="J248" s="22"/>
      <c r="L248" s="22"/>
      <c r="M248" s="22"/>
      <c r="N248" s="22"/>
      <c r="O248" s="22"/>
      <c r="P248" s="22"/>
      <c r="Q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E248" s="75"/>
      <c r="BF248" s="75"/>
      <c r="BG248" s="75"/>
      <c r="BH248" s="75"/>
      <c r="BI248" s="75"/>
      <c r="BJ248" s="75"/>
      <c r="BK248" s="75"/>
      <c r="BL248" s="67"/>
    </row>
    <row r="249" spans="1:64" x14ac:dyDescent="0.25">
      <c r="A249" s="15"/>
      <c r="B249"/>
      <c r="C249" s="22"/>
      <c r="D249" s="22"/>
      <c r="E249" s="22"/>
      <c r="F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E249" s="75"/>
      <c r="BF249" s="75"/>
      <c r="BG249" s="75"/>
      <c r="BH249" s="75"/>
      <c r="BI249" s="75"/>
      <c r="BJ249" s="75"/>
      <c r="BK249" s="75"/>
      <c r="BL249" s="67"/>
    </row>
    <row r="250" spans="1:64" x14ac:dyDescent="0.25">
      <c r="A250" s="15"/>
      <c r="B250" s="22"/>
      <c r="C250" s="22"/>
      <c r="D250" s="22"/>
      <c r="E250" s="22"/>
      <c r="F250" s="22"/>
      <c r="I250" s="22"/>
      <c r="J250" s="22"/>
      <c r="L250" s="22"/>
      <c r="M250" s="22"/>
      <c r="N250" s="22"/>
      <c r="P250" s="22"/>
      <c r="Q250" s="22"/>
      <c r="R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E250" s="75"/>
      <c r="BF250" s="75"/>
      <c r="BG250" s="75"/>
      <c r="BH250" s="75"/>
      <c r="BI250" s="75"/>
      <c r="BJ250" s="75"/>
      <c r="BK250" s="75"/>
      <c r="BL250" s="67"/>
    </row>
    <row r="251" spans="1:64" x14ac:dyDescent="0.25">
      <c r="A251" s="15"/>
      <c r="B251" s="22"/>
      <c r="C251" s="22"/>
      <c r="D251" s="22"/>
      <c r="E251" s="22"/>
      <c r="F251" s="22"/>
      <c r="I251" s="22"/>
      <c r="J251" s="22"/>
      <c r="L251" s="22"/>
      <c r="M251" s="22"/>
      <c r="N251" s="22"/>
      <c r="P251" s="22"/>
      <c r="Q251" s="22"/>
      <c r="R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E251" s="75"/>
      <c r="BF251" s="75"/>
      <c r="BG251" s="75"/>
      <c r="BH251" s="75"/>
      <c r="BI251" s="75"/>
      <c r="BJ251" s="75"/>
      <c r="BK251" s="75"/>
      <c r="BL251" s="67"/>
    </row>
    <row r="252" spans="1:64" x14ac:dyDescent="0.25">
      <c r="A252" s="15"/>
      <c r="B252" s="22"/>
      <c r="C252" s="22"/>
      <c r="D252" s="22"/>
      <c r="E252" s="22"/>
      <c r="F252" s="22"/>
      <c r="P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E252" s="75"/>
      <c r="BF252" s="75"/>
      <c r="BG252" s="75"/>
      <c r="BH252" s="75"/>
      <c r="BI252" s="75"/>
      <c r="BJ252" s="75"/>
      <c r="BK252" s="75"/>
      <c r="BL252" s="67"/>
    </row>
    <row r="253" spans="1:64" x14ac:dyDescent="0.25">
      <c r="A253" s="15"/>
      <c r="B253" s="22"/>
      <c r="C253" s="22"/>
      <c r="D253" s="22"/>
      <c r="E253" s="22"/>
      <c r="F253" s="22"/>
      <c r="I253" s="22"/>
      <c r="J253" s="22"/>
      <c r="L253" s="22"/>
      <c r="M253" s="22"/>
      <c r="N253" s="22"/>
      <c r="O253" s="22"/>
      <c r="P253" s="22"/>
      <c r="Q253" s="22"/>
      <c r="R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E253" s="75"/>
      <c r="BF253" s="75"/>
      <c r="BG253" s="75"/>
      <c r="BH253" s="75"/>
      <c r="BI253" s="75"/>
      <c r="BJ253" s="75"/>
      <c r="BK253" s="75"/>
      <c r="BL253" s="67"/>
    </row>
    <row r="254" spans="1:64" x14ac:dyDescent="0.25">
      <c r="A254" s="19"/>
      <c r="B254" s="22"/>
      <c r="C254" s="22"/>
      <c r="D254" s="22"/>
      <c r="E254" s="22"/>
      <c r="F254" s="22"/>
      <c r="I254" s="22"/>
      <c r="J254" s="22"/>
      <c r="L254" s="22"/>
      <c r="M254" s="22"/>
      <c r="N254" s="22"/>
      <c r="P254" s="22"/>
      <c r="R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E254" s="75"/>
      <c r="BF254" s="75"/>
      <c r="BG254" s="75"/>
      <c r="BH254" s="75"/>
      <c r="BI254" s="75"/>
      <c r="BJ254" s="75"/>
      <c r="BK254" s="75"/>
      <c r="BL254" s="67"/>
    </row>
  </sheetData>
  <sortState ref="A6:BP126">
    <sortCondition descending="1" ref="BD6:BD126"/>
  </sortState>
  <mergeCells count="12">
    <mergeCell ref="A1:BC1"/>
    <mergeCell ref="A2:BC2"/>
    <mergeCell ref="A3:C3"/>
    <mergeCell ref="C4:D4"/>
    <mergeCell ref="BE3:BE5"/>
    <mergeCell ref="BL3:BL5"/>
    <mergeCell ref="BF3:BF5"/>
    <mergeCell ref="BG3:BG5"/>
    <mergeCell ref="BH3:BH5"/>
    <mergeCell ref="BI3:BI5"/>
    <mergeCell ref="BJ3:BJ5"/>
    <mergeCell ref="BK3:BK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5"/>
  <sheetViews>
    <sheetView topLeftCell="AT1" workbookViewId="0">
      <selection activeCell="BL32" sqref="BL32"/>
    </sheetView>
  </sheetViews>
  <sheetFormatPr baseColWidth="10" defaultRowHeight="15" x14ac:dyDescent="0.25"/>
  <cols>
    <col min="1" max="1" width="18.7109375" style="18" customWidth="1"/>
    <col min="2" max="2" width="25.140625" style="18" bestFit="1" customWidth="1"/>
    <col min="3" max="3" width="16" style="18" customWidth="1"/>
    <col min="4" max="4" width="25.140625" style="18" bestFit="1" customWidth="1"/>
    <col min="5" max="5" width="9.140625" style="18" hidden="1" customWidth="1"/>
    <col min="6" max="6" width="8.5703125" style="18" hidden="1" customWidth="1"/>
    <col min="7" max="7" width="10.28515625" style="18" hidden="1" customWidth="1"/>
    <col min="8" max="9" width="8.85546875" style="18" hidden="1" customWidth="1"/>
    <col min="10" max="10" width="9.5703125" style="18" hidden="1" customWidth="1"/>
    <col min="11" max="11" width="8.5703125" style="18" hidden="1" customWidth="1"/>
    <col min="12" max="12" width="11.5703125" style="18" hidden="1" customWidth="1"/>
    <col min="13" max="13" width="12.42578125" style="18" hidden="1" customWidth="1"/>
    <col min="14" max="14" width="8.7109375" style="18" hidden="1" customWidth="1"/>
    <col min="15" max="17" width="10.140625" style="18" hidden="1" customWidth="1"/>
    <col min="18" max="18" width="8.85546875" style="18" hidden="1" customWidth="1"/>
    <col min="19" max="19" width="9.42578125" style="18" hidden="1" customWidth="1"/>
    <col min="20" max="20" width="9.5703125" style="18" hidden="1" customWidth="1"/>
    <col min="21" max="21" width="11" style="18" hidden="1" customWidth="1"/>
    <col min="22" max="22" width="8.7109375" style="18" hidden="1" customWidth="1"/>
    <col min="23" max="24" width="10.28515625" style="18" hidden="1" customWidth="1"/>
    <col min="25" max="25" width="9.28515625" style="18" hidden="1" customWidth="1"/>
    <col min="26" max="26" width="8.7109375" style="18" hidden="1" customWidth="1"/>
    <col min="27" max="28" width="10.5703125" style="18" customWidth="1"/>
    <col min="29" max="31" width="8.7109375" style="18" customWidth="1"/>
    <col min="32" max="32" width="8.7109375" style="18" hidden="1" customWidth="1"/>
    <col min="33" max="33" width="10.140625" style="18" hidden="1" customWidth="1"/>
    <col min="34" max="35" width="9.42578125" style="18" hidden="1" customWidth="1"/>
    <col min="36" max="36" width="10.140625" style="18" bestFit="1" customWidth="1"/>
    <col min="37" max="37" width="10.140625" bestFit="1" customWidth="1"/>
    <col min="39" max="39" width="8.7109375" bestFit="1" customWidth="1"/>
    <col min="40" max="40" width="10.85546875" customWidth="1"/>
    <col min="41" max="44" width="8.7109375" customWidth="1"/>
    <col min="45" max="45" width="10.140625" customWidth="1"/>
    <col min="48" max="49" width="10.140625" bestFit="1" customWidth="1"/>
    <col min="56" max="63" width="10.7109375" customWidth="1"/>
    <col min="65" max="65" width="17" bestFit="1" customWidth="1"/>
    <col min="67" max="67" width="24.5703125" bestFit="1" customWidth="1"/>
  </cols>
  <sheetData>
    <row r="1" spans="1:67" ht="15.75" x14ac:dyDescent="0.25">
      <c r="A1" s="133" t="s">
        <v>1632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</row>
    <row r="2" spans="1:67" x14ac:dyDescent="0.25">
      <c r="A2" s="134" t="s">
        <v>234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</row>
    <row r="3" spans="1:67" ht="47.25" customHeight="1" x14ac:dyDescent="0.25">
      <c r="A3" s="139"/>
      <c r="B3" s="139"/>
      <c r="C3" s="139"/>
      <c r="D3" s="59" t="s">
        <v>0</v>
      </c>
      <c r="E3" s="4" t="s">
        <v>190</v>
      </c>
      <c r="F3" s="4" t="s">
        <v>160</v>
      </c>
      <c r="G3" s="4" t="s">
        <v>161</v>
      </c>
      <c r="H3" s="4" t="s">
        <v>162</v>
      </c>
      <c r="I3" s="4" t="s">
        <v>162</v>
      </c>
      <c r="J3" s="4" t="s">
        <v>163</v>
      </c>
      <c r="K3" s="4" t="s">
        <v>164</v>
      </c>
      <c r="L3" s="4" t="s">
        <v>165</v>
      </c>
      <c r="M3" s="4" t="s">
        <v>166</v>
      </c>
      <c r="N3" s="4" t="s">
        <v>166</v>
      </c>
      <c r="O3" s="4" t="s">
        <v>167</v>
      </c>
      <c r="P3" s="4" t="s">
        <v>167</v>
      </c>
      <c r="Q3" s="4" t="s">
        <v>167</v>
      </c>
      <c r="R3" s="4" t="s">
        <v>168</v>
      </c>
      <c r="S3" s="4" t="s">
        <v>169</v>
      </c>
      <c r="T3" s="74" t="s">
        <v>170</v>
      </c>
      <c r="U3" s="5" t="s">
        <v>171</v>
      </c>
      <c r="V3" s="5" t="s">
        <v>172</v>
      </c>
      <c r="W3" s="5" t="s">
        <v>173</v>
      </c>
      <c r="X3" s="5" t="s">
        <v>173</v>
      </c>
      <c r="Y3" s="5" t="s">
        <v>173</v>
      </c>
      <c r="Z3" s="5" t="s">
        <v>174</v>
      </c>
      <c r="AA3" s="5" t="s">
        <v>175</v>
      </c>
      <c r="AB3" s="5" t="s">
        <v>175</v>
      </c>
      <c r="AC3" s="5" t="s">
        <v>176</v>
      </c>
      <c r="AD3" s="5" t="s">
        <v>175</v>
      </c>
      <c r="AE3" s="5" t="s">
        <v>176</v>
      </c>
      <c r="AF3" s="5" t="s">
        <v>177</v>
      </c>
      <c r="AG3" s="5" t="s">
        <v>177</v>
      </c>
      <c r="AH3" s="5" t="s">
        <v>178</v>
      </c>
      <c r="AI3" s="5" t="s">
        <v>178</v>
      </c>
      <c r="AJ3" s="5" t="s">
        <v>179</v>
      </c>
      <c r="AK3" s="5" t="s">
        <v>179</v>
      </c>
      <c r="AL3" s="5" t="s">
        <v>180</v>
      </c>
      <c r="AM3" s="5" t="s">
        <v>181</v>
      </c>
      <c r="AN3" s="5" t="s">
        <v>602</v>
      </c>
      <c r="AO3" s="5" t="s">
        <v>602</v>
      </c>
      <c r="AP3" s="5" t="s">
        <v>182</v>
      </c>
      <c r="AQ3" s="5" t="s">
        <v>182</v>
      </c>
      <c r="AR3" s="5" t="s">
        <v>183</v>
      </c>
      <c r="AS3" s="5" t="s">
        <v>183</v>
      </c>
      <c r="AT3" s="5" t="s">
        <v>184</v>
      </c>
      <c r="AU3" s="5" t="s">
        <v>185</v>
      </c>
      <c r="AV3" s="5" t="s">
        <v>186</v>
      </c>
      <c r="AW3" s="77" t="s">
        <v>191</v>
      </c>
      <c r="AX3" s="5" t="s">
        <v>187</v>
      </c>
      <c r="AY3" s="5" t="s">
        <v>187</v>
      </c>
      <c r="AZ3" s="5" t="s">
        <v>187</v>
      </c>
      <c r="BA3" s="5" t="s">
        <v>188</v>
      </c>
      <c r="BB3" s="5" t="s">
        <v>189</v>
      </c>
      <c r="BC3" s="14" t="s">
        <v>11</v>
      </c>
      <c r="BD3" s="122" t="s">
        <v>54</v>
      </c>
      <c r="BE3" s="122" t="s">
        <v>55</v>
      </c>
      <c r="BF3" s="122" t="s">
        <v>56</v>
      </c>
      <c r="BG3" s="122" t="s">
        <v>57</v>
      </c>
      <c r="BH3" s="122" t="s">
        <v>58</v>
      </c>
      <c r="BI3" s="122" t="s">
        <v>59</v>
      </c>
      <c r="BJ3" s="122" t="s">
        <v>61</v>
      </c>
      <c r="BK3" s="115" t="s">
        <v>11</v>
      </c>
      <c r="BL3" s="13" t="s">
        <v>12</v>
      </c>
      <c r="BM3" s="13" t="s">
        <v>13</v>
      </c>
      <c r="BN3" s="13" t="s">
        <v>14</v>
      </c>
      <c r="BO3" s="13" t="s">
        <v>15</v>
      </c>
    </row>
    <row r="4" spans="1:67" x14ac:dyDescent="0.25">
      <c r="A4" s="60"/>
      <c r="B4" s="61"/>
      <c r="C4" s="140" t="s">
        <v>1</v>
      </c>
      <c r="D4" s="117"/>
      <c r="E4" s="30">
        <v>9.23</v>
      </c>
      <c r="F4" s="30">
        <v>5</v>
      </c>
      <c r="G4" s="30">
        <v>9.1999999999999993</v>
      </c>
      <c r="H4" s="30">
        <v>6</v>
      </c>
      <c r="I4" s="30">
        <v>12</v>
      </c>
      <c r="J4" s="30">
        <v>10.8</v>
      </c>
      <c r="K4" s="30">
        <v>7.4</v>
      </c>
      <c r="L4" s="54">
        <v>21.1</v>
      </c>
      <c r="M4" s="30">
        <v>23</v>
      </c>
      <c r="N4" s="30">
        <v>11</v>
      </c>
      <c r="O4" s="30">
        <v>45.5</v>
      </c>
      <c r="P4" s="30">
        <v>42.195</v>
      </c>
      <c r="Q4" s="30">
        <v>21.097000000000001</v>
      </c>
      <c r="R4" s="52">
        <v>17</v>
      </c>
      <c r="S4" s="30">
        <v>6.8</v>
      </c>
      <c r="T4" s="30">
        <v>8.9</v>
      </c>
      <c r="U4" s="30">
        <v>7.44</v>
      </c>
      <c r="V4" s="30">
        <v>16.350000000000001</v>
      </c>
      <c r="W4" s="53" t="s">
        <v>51</v>
      </c>
      <c r="X4" s="30">
        <v>42</v>
      </c>
      <c r="Y4" s="30">
        <v>28</v>
      </c>
      <c r="Z4" s="30">
        <v>31</v>
      </c>
      <c r="AA4" s="30">
        <v>49</v>
      </c>
      <c r="AB4" s="30">
        <v>32</v>
      </c>
      <c r="AC4" s="30">
        <v>19</v>
      </c>
      <c r="AD4" s="30">
        <v>2.2999999999999998</v>
      </c>
      <c r="AE4" s="30">
        <v>25</v>
      </c>
      <c r="AF4" s="30">
        <v>30</v>
      </c>
      <c r="AG4" s="30">
        <v>70</v>
      </c>
      <c r="AH4" s="30">
        <v>10.5</v>
      </c>
      <c r="AI4" s="30">
        <v>21.1</v>
      </c>
      <c r="AJ4" s="30">
        <v>8.4</v>
      </c>
      <c r="AK4" s="30">
        <v>18.399999999999999</v>
      </c>
      <c r="AL4" s="30">
        <v>6.3</v>
      </c>
      <c r="AM4" s="30">
        <v>12</v>
      </c>
      <c r="AN4" s="30">
        <v>21.1</v>
      </c>
      <c r="AO4" s="30">
        <v>8</v>
      </c>
      <c r="AP4" s="30">
        <v>10</v>
      </c>
      <c r="AQ4" s="30">
        <v>21.097000000000001</v>
      </c>
      <c r="AR4" s="30">
        <v>7.7</v>
      </c>
      <c r="AS4" s="30">
        <v>3.5</v>
      </c>
      <c r="AT4" s="30">
        <v>42</v>
      </c>
      <c r="AU4" s="30">
        <v>7.9</v>
      </c>
      <c r="AV4" s="30">
        <v>5.8</v>
      </c>
      <c r="AW4" s="30">
        <v>6.2</v>
      </c>
      <c r="AX4" s="30">
        <v>21</v>
      </c>
      <c r="AY4" s="30">
        <v>42</v>
      </c>
      <c r="AZ4" s="30">
        <v>8</v>
      </c>
      <c r="BA4" s="30">
        <v>6.15</v>
      </c>
      <c r="BB4" s="55">
        <v>6</v>
      </c>
      <c r="BD4" s="123"/>
      <c r="BE4" s="123"/>
      <c r="BF4" s="123"/>
      <c r="BG4" s="123"/>
      <c r="BH4" s="123"/>
      <c r="BI4" s="123"/>
      <c r="BJ4" s="123"/>
      <c r="BK4" s="115"/>
    </row>
    <row r="5" spans="1:67" ht="30" customHeight="1" x14ac:dyDescent="0.25">
      <c r="A5" s="28" t="s">
        <v>2</v>
      </c>
      <c r="B5" s="28" t="s">
        <v>4</v>
      </c>
      <c r="C5" s="28" t="s">
        <v>5</v>
      </c>
      <c r="D5" s="29" t="s">
        <v>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 t="s">
        <v>49</v>
      </c>
      <c r="P5" s="56"/>
      <c r="Q5" s="56" t="s">
        <v>50</v>
      </c>
      <c r="R5" s="56"/>
      <c r="S5" s="56"/>
      <c r="T5" s="56"/>
      <c r="U5" s="56"/>
      <c r="V5" s="56"/>
      <c r="W5" s="56" t="s">
        <v>52</v>
      </c>
      <c r="X5" s="56"/>
      <c r="Y5" s="56" t="s">
        <v>53</v>
      </c>
      <c r="Z5" s="56"/>
      <c r="AA5" s="56" t="s">
        <v>48</v>
      </c>
      <c r="AB5" s="56" t="s">
        <v>46</v>
      </c>
      <c r="AC5" s="56" t="s">
        <v>45</v>
      </c>
      <c r="AD5" s="56" t="s">
        <v>44</v>
      </c>
      <c r="AE5" s="56" t="s">
        <v>153</v>
      </c>
      <c r="AF5" s="56"/>
      <c r="AG5" s="56"/>
      <c r="AH5" s="56"/>
      <c r="AI5" s="56"/>
      <c r="AJ5" s="30"/>
      <c r="AK5" s="30"/>
      <c r="AL5" s="30"/>
      <c r="AM5" s="84" t="s">
        <v>753</v>
      </c>
      <c r="AN5" s="57" t="s">
        <v>601</v>
      </c>
      <c r="AO5" s="57"/>
      <c r="AP5" s="30" t="s">
        <v>1071</v>
      </c>
      <c r="AQ5" s="84" t="s">
        <v>1071</v>
      </c>
      <c r="AR5" s="30" t="s">
        <v>42</v>
      </c>
      <c r="AS5" s="30" t="s">
        <v>43</v>
      </c>
      <c r="AT5" s="30"/>
      <c r="AU5" s="30"/>
      <c r="AV5" s="30"/>
      <c r="AW5" s="30"/>
      <c r="AX5" s="30"/>
      <c r="AY5" s="30"/>
      <c r="AZ5" s="30"/>
      <c r="BA5" s="84" t="s">
        <v>753</v>
      </c>
      <c r="BB5" s="84" t="s">
        <v>2189</v>
      </c>
      <c r="BD5" s="124"/>
      <c r="BE5" s="124"/>
      <c r="BF5" s="124"/>
      <c r="BG5" s="124"/>
      <c r="BH5" s="124"/>
      <c r="BI5" s="124"/>
      <c r="BJ5" s="124"/>
      <c r="BK5" s="115"/>
    </row>
    <row r="6" spans="1:67" x14ac:dyDescent="0.25">
      <c r="A6" s="24">
        <v>1956</v>
      </c>
      <c r="B6" s="21" t="s">
        <v>312</v>
      </c>
      <c r="C6" s="22" t="s">
        <v>313</v>
      </c>
      <c r="D6" s="21" t="s">
        <v>31</v>
      </c>
      <c r="E6" s="22"/>
      <c r="F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>
        <v>0</v>
      </c>
      <c r="AB6" s="22">
        <v>0</v>
      </c>
      <c r="AC6" s="22">
        <v>0</v>
      </c>
      <c r="AD6" s="22">
        <v>0</v>
      </c>
      <c r="AE6" s="22">
        <v>0</v>
      </c>
      <c r="AF6" s="22"/>
      <c r="AG6" s="22"/>
      <c r="AH6" s="22"/>
      <c r="AI6" s="22"/>
      <c r="AJ6" s="22">
        <v>25</v>
      </c>
      <c r="AK6" s="18">
        <v>0</v>
      </c>
      <c r="AL6" s="22">
        <v>25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0</v>
      </c>
      <c r="AT6" s="22">
        <v>0</v>
      </c>
      <c r="AU6" s="22">
        <v>25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>
        <f t="shared" ref="BC6:BC31" si="0">SUM(E6:BB6)</f>
        <v>75</v>
      </c>
      <c r="BD6" s="64">
        <f t="shared" ref="BD6:BD31" si="1">IF(BC6=0,0,LARGE(E6:BB6,1))</f>
        <v>25</v>
      </c>
      <c r="BE6" s="64">
        <f t="shared" ref="BE6:BE31" si="2">IF(BC6=0,0,LARGE(E6:BB6,2))</f>
        <v>25</v>
      </c>
      <c r="BF6" s="64">
        <f t="shared" ref="BF6:BF31" si="3">IF(BC6=0,0,LARGE(E6:BB6,3))</f>
        <v>25</v>
      </c>
      <c r="BG6" s="64">
        <f t="shared" ref="BG6:BG31" si="4">IF(BC6=0,0,LARGE(E6:BB6,4))</f>
        <v>0</v>
      </c>
      <c r="BH6" s="64">
        <f t="shared" ref="BH6:BH31" si="5">IF(BC6=0,0,LARGE(E6:BB6,5))</f>
        <v>0</v>
      </c>
      <c r="BI6" s="64">
        <f t="shared" ref="BI6:BI31" si="6">IF(BC6=0,0,LARGE(E6:BB6,6))</f>
        <v>0</v>
      </c>
      <c r="BJ6" s="64">
        <f t="shared" ref="BJ6:BJ31" si="7">IF(BC6=0,0,LARGE(E6:BB6,7))</f>
        <v>0</v>
      </c>
      <c r="BK6" s="109">
        <f t="shared" ref="BK6:BK31" si="8">SUM(BD6:BJ6)</f>
        <v>75</v>
      </c>
      <c r="BL6">
        <v>1</v>
      </c>
      <c r="BM6" t="str">
        <f t="shared" ref="BM6:BM31" si="9">B6</f>
        <v>Wullschleger</v>
      </c>
      <c r="BN6" t="str">
        <f t="shared" ref="BN6:BN31" si="10">C6</f>
        <v>Catherine</v>
      </c>
      <c r="BO6" t="str">
        <f t="shared" ref="BO6:BO31" si="11">D6</f>
        <v>Naters</v>
      </c>
    </row>
    <row r="7" spans="1:67" x14ac:dyDescent="0.25">
      <c r="A7" s="19">
        <v>1957</v>
      </c>
      <c r="B7" s="22" t="s">
        <v>71</v>
      </c>
      <c r="C7" s="22" t="s">
        <v>314</v>
      </c>
      <c r="D7" s="18" t="s">
        <v>315</v>
      </c>
      <c r="E7" s="22"/>
      <c r="F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>
        <v>0</v>
      </c>
      <c r="AB7" s="22">
        <v>0</v>
      </c>
      <c r="AC7" s="22">
        <v>0</v>
      </c>
      <c r="AD7" s="22">
        <v>0</v>
      </c>
      <c r="AE7" s="22">
        <v>0</v>
      </c>
      <c r="AF7" s="22"/>
      <c r="AG7" s="22"/>
      <c r="AH7" s="22"/>
      <c r="AI7" s="22"/>
      <c r="AJ7" s="22">
        <v>23</v>
      </c>
      <c r="AK7" s="18">
        <v>0</v>
      </c>
      <c r="AL7" s="18">
        <v>23</v>
      </c>
      <c r="AM7" s="22">
        <v>0</v>
      </c>
      <c r="AN7" s="22">
        <v>0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23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>
        <f t="shared" si="0"/>
        <v>69</v>
      </c>
      <c r="BD7" s="64">
        <f t="shared" si="1"/>
        <v>23</v>
      </c>
      <c r="BE7" s="64">
        <f t="shared" si="2"/>
        <v>23</v>
      </c>
      <c r="BF7" s="64">
        <f t="shared" si="3"/>
        <v>23</v>
      </c>
      <c r="BG7" s="64">
        <f t="shared" si="4"/>
        <v>0</v>
      </c>
      <c r="BH7" s="64">
        <f t="shared" si="5"/>
        <v>0</v>
      </c>
      <c r="BI7" s="64">
        <f t="shared" si="6"/>
        <v>0</v>
      </c>
      <c r="BJ7" s="64">
        <f t="shared" si="7"/>
        <v>0</v>
      </c>
      <c r="BK7" s="109">
        <f t="shared" si="8"/>
        <v>69</v>
      </c>
      <c r="BL7">
        <v>2</v>
      </c>
      <c r="BM7" t="str">
        <f t="shared" si="9"/>
        <v>Barbey</v>
      </c>
      <c r="BN7" t="str">
        <f t="shared" si="10"/>
        <v>Pierrette</v>
      </c>
      <c r="BO7" t="str">
        <f t="shared" si="11"/>
        <v>Morlon</v>
      </c>
    </row>
    <row r="8" spans="1:67" x14ac:dyDescent="0.25">
      <c r="A8" s="15">
        <v>1959</v>
      </c>
      <c r="B8" s="18" t="s">
        <v>64</v>
      </c>
      <c r="C8" s="22" t="s">
        <v>18</v>
      </c>
      <c r="D8" s="22" t="s">
        <v>93</v>
      </c>
      <c r="E8" s="22"/>
      <c r="F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/>
      <c r="AG8" s="22"/>
      <c r="AH8" s="22"/>
      <c r="AI8" s="22"/>
      <c r="AJ8" s="22">
        <v>0</v>
      </c>
      <c r="AK8" s="22">
        <v>25</v>
      </c>
      <c r="AL8" s="22">
        <v>19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23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>
        <f t="shared" si="0"/>
        <v>67</v>
      </c>
      <c r="BD8" s="64">
        <f t="shared" si="1"/>
        <v>25</v>
      </c>
      <c r="BE8" s="64">
        <f t="shared" si="2"/>
        <v>23</v>
      </c>
      <c r="BF8" s="64">
        <f t="shared" si="3"/>
        <v>19</v>
      </c>
      <c r="BG8" s="64">
        <f t="shared" si="4"/>
        <v>0</v>
      </c>
      <c r="BH8" s="64">
        <f t="shared" si="5"/>
        <v>0</v>
      </c>
      <c r="BI8" s="64">
        <f t="shared" si="6"/>
        <v>0</v>
      </c>
      <c r="BJ8" s="64">
        <f t="shared" si="7"/>
        <v>0</v>
      </c>
      <c r="BK8" s="109">
        <f t="shared" si="8"/>
        <v>67</v>
      </c>
      <c r="BL8">
        <v>3</v>
      </c>
      <c r="BM8" t="str">
        <f t="shared" si="9"/>
        <v>Bouverat</v>
      </c>
      <c r="BN8" t="str">
        <f t="shared" si="10"/>
        <v>Myriam</v>
      </c>
      <c r="BO8" t="str">
        <f t="shared" si="11"/>
        <v>Chemin</v>
      </c>
    </row>
    <row r="9" spans="1:67" x14ac:dyDescent="0.25">
      <c r="A9" s="15">
        <v>1955</v>
      </c>
      <c r="B9" t="s">
        <v>2319</v>
      </c>
      <c r="C9" t="s">
        <v>2318</v>
      </c>
      <c r="D9" s="83" t="s">
        <v>2317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>
        <v>0</v>
      </c>
      <c r="AB9" s="22">
        <v>0</v>
      </c>
      <c r="AC9" s="22">
        <v>0</v>
      </c>
      <c r="AD9" s="22">
        <v>25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>
        <f t="shared" si="0"/>
        <v>25</v>
      </c>
      <c r="BD9" s="64">
        <f t="shared" si="1"/>
        <v>25</v>
      </c>
      <c r="BE9" s="64">
        <f t="shared" si="2"/>
        <v>0</v>
      </c>
      <c r="BF9" s="64">
        <f t="shared" si="3"/>
        <v>0</v>
      </c>
      <c r="BG9" s="64">
        <f t="shared" si="4"/>
        <v>0</v>
      </c>
      <c r="BH9" s="64">
        <f t="shared" si="5"/>
        <v>0</v>
      </c>
      <c r="BI9" s="64">
        <f t="shared" si="6"/>
        <v>0</v>
      </c>
      <c r="BJ9" s="64">
        <f t="shared" si="7"/>
        <v>0</v>
      </c>
      <c r="BK9" s="109">
        <f t="shared" si="8"/>
        <v>25</v>
      </c>
      <c r="BL9">
        <v>4</v>
      </c>
      <c r="BM9" t="str">
        <f t="shared" si="9"/>
        <v>Alquati</v>
      </c>
      <c r="BN9" t="str">
        <f t="shared" si="10"/>
        <v>Laila</v>
      </c>
      <c r="BO9" t="str">
        <f t="shared" si="11"/>
        <v>Cremona</v>
      </c>
    </row>
    <row r="10" spans="1:67" x14ac:dyDescent="0.25">
      <c r="A10" s="15">
        <v>1960</v>
      </c>
      <c r="B10" t="s">
        <v>2344</v>
      </c>
      <c r="C10" t="s">
        <v>860</v>
      </c>
      <c r="D10" s="83" t="s">
        <v>1699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>
        <v>0</v>
      </c>
      <c r="AB10" s="22">
        <v>25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>
        <f t="shared" si="0"/>
        <v>25</v>
      </c>
      <c r="BD10" s="64">
        <f t="shared" si="1"/>
        <v>25</v>
      </c>
      <c r="BE10" s="64">
        <f t="shared" si="2"/>
        <v>0</v>
      </c>
      <c r="BF10" s="64">
        <f t="shared" si="3"/>
        <v>0</v>
      </c>
      <c r="BG10" s="64">
        <f t="shared" si="4"/>
        <v>0</v>
      </c>
      <c r="BH10" s="64">
        <f t="shared" si="5"/>
        <v>0</v>
      </c>
      <c r="BI10" s="64">
        <f t="shared" si="6"/>
        <v>0</v>
      </c>
      <c r="BJ10" s="64">
        <f t="shared" si="7"/>
        <v>0</v>
      </c>
      <c r="BK10" s="109">
        <f t="shared" si="8"/>
        <v>25</v>
      </c>
      <c r="BL10">
        <v>4</v>
      </c>
      <c r="BM10" t="str">
        <f t="shared" si="9"/>
        <v>Duc</v>
      </c>
      <c r="BN10" t="str">
        <f t="shared" si="10"/>
        <v>Regula</v>
      </c>
      <c r="BO10" t="str">
        <f t="shared" si="11"/>
        <v>Chermignon</v>
      </c>
    </row>
    <row r="11" spans="1:67" x14ac:dyDescent="0.25">
      <c r="A11" s="19">
        <v>1955</v>
      </c>
      <c r="B11" s="22" t="s">
        <v>912</v>
      </c>
      <c r="C11" s="22" t="s">
        <v>913</v>
      </c>
      <c r="D11" s="83" t="s">
        <v>914</v>
      </c>
      <c r="E11" s="22"/>
      <c r="F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/>
      <c r="AG11" s="22"/>
      <c r="AH11" s="22"/>
      <c r="AI11" s="22"/>
      <c r="AJ11" s="22">
        <v>0</v>
      </c>
      <c r="AK11" s="22">
        <v>0</v>
      </c>
      <c r="AL11" s="22">
        <v>0</v>
      </c>
      <c r="AM11" s="22">
        <v>0</v>
      </c>
      <c r="AN11" s="22">
        <v>25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>
        <f t="shared" si="0"/>
        <v>25</v>
      </c>
      <c r="BD11" s="64">
        <f t="shared" si="1"/>
        <v>25</v>
      </c>
      <c r="BE11" s="64">
        <f t="shared" si="2"/>
        <v>0</v>
      </c>
      <c r="BF11" s="64">
        <f t="shared" si="3"/>
        <v>0</v>
      </c>
      <c r="BG11" s="64">
        <f t="shared" si="4"/>
        <v>0</v>
      </c>
      <c r="BH11" s="64">
        <f t="shared" si="5"/>
        <v>0</v>
      </c>
      <c r="BI11" s="64">
        <f t="shared" si="6"/>
        <v>0</v>
      </c>
      <c r="BJ11" s="64">
        <f t="shared" si="7"/>
        <v>0</v>
      </c>
      <c r="BK11" s="109">
        <f t="shared" si="8"/>
        <v>25</v>
      </c>
      <c r="BL11">
        <v>4</v>
      </c>
      <c r="BM11" t="str">
        <f t="shared" si="9"/>
        <v>Losser</v>
      </c>
      <c r="BN11" t="str">
        <f t="shared" si="10"/>
        <v>Elisabeth</v>
      </c>
      <c r="BO11" t="str">
        <f t="shared" si="11"/>
        <v>Küsnacht</v>
      </c>
    </row>
    <row r="12" spans="1:67" x14ac:dyDescent="0.25">
      <c r="A12" s="24">
        <v>1960</v>
      </c>
      <c r="B12" s="80" t="s">
        <v>603</v>
      </c>
      <c r="C12" s="22" t="s">
        <v>1039</v>
      </c>
      <c r="D12" s="83" t="s">
        <v>605</v>
      </c>
      <c r="E12" s="22"/>
      <c r="F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/>
      <c r="AG12" s="22"/>
      <c r="AH12" s="22"/>
      <c r="AI12" s="22"/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25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>
        <f t="shared" si="0"/>
        <v>25</v>
      </c>
      <c r="BD12" s="64">
        <f t="shared" si="1"/>
        <v>25</v>
      </c>
      <c r="BE12" s="64">
        <f t="shared" si="2"/>
        <v>0</v>
      </c>
      <c r="BF12" s="64">
        <f t="shared" si="3"/>
        <v>0</v>
      </c>
      <c r="BG12" s="64">
        <f t="shared" si="4"/>
        <v>0</v>
      </c>
      <c r="BH12" s="64">
        <f t="shared" si="5"/>
        <v>0</v>
      </c>
      <c r="BI12" s="64">
        <f t="shared" si="6"/>
        <v>0</v>
      </c>
      <c r="BJ12" s="64">
        <f t="shared" si="7"/>
        <v>0</v>
      </c>
      <c r="BK12" s="109">
        <f t="shared" si="8"/>
        <v>25</v>
      </c>
      <c r="BL12">
        <v>4</v>
      </c>
      <c r="BM12" t="str">
        <f t="shared" si="9"/>
        <v>Millius</v>
      </c>
      <c r="BN12" t="str">
        <f t="shared" si="10"/>
        <v>Berthy</v>
      </c>
      <c r="BO12" t="str">
        <f t="shared" si="11"/>
        <v>Baltschieder</v>
      </c>
    </row>
    <row r="13" spans="1:67" x14ac:dyDescent="0.25">
      <c r="A13" s="15">
        <v>1952</v>
      </c>
      <c r="B13" t="s">
        <v>1086</v>
      </c>
      <c r="C13" s="22" t="s">
        <v>1073</v>
      </c>
      <c r="D13" s="42" t="s">
        <v>1078</v>
      </c>
      <c r="E13" s="22"/>
      <c r="G13" s="22"/>
      <c r="I13" s="22"/>
      <c r="K13" s="22"/>
      <c r="M13" s="22"/>
      <c r="N13" s="22"/>
      <c r="O13" s="22"/>
      <c r="Q13" s="22"/>
      <c r="S13" s="22"/>
      <c r="U13" s="22"/>
      <c r="W13" s="22"/>
      <c r="Y13" s="22"/>
      <c r="Z13" s="22"/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/>
      <c r="AG13" s="22"/>
      <c r="AH13" s="22"/>
      <c r="AI13" s="22"/>
      <c r="AJ13" s="22">
        <v>0</v>
      </c>
      <c r="AK13" s="18">
        <v>0</v>
      </c>
      <c r="AL13" s="18">
        <v>0</v>
      </c>
      <c r="AM13" s="18">
        <v>0</v>
      </c>
      <c r="AN13" s="22">
        <v>0</v>
      </c>
      <c r="AO13" s="22">
        <v>0</v>
      </c>
      <c r="AP13" s="18">
        <v>0</v>
      </c>
      <c r="AQ13" s="22">
        <v>0</v>
      </c>
      <c r="AR13" s="18">
        <v>25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>
        <f t="shared" si="0"/>
        <v>25</v>
      </c>
      <c r="BD13" s="64">
        <f t="shared" si="1"/>
        <v>25</v>
      </c>
      <c r="BE13" s="64">
        <f t="shared" si="2"/>
        <v>0</v>
      </c>
      <c r="BF13" s="64">
        <f t="shared" si="3"/>
        <v>0</v>
      </c>
      <c r="BG13" s="64">
        <f t="shared" si="4"/>
        <v>0</v>
      </c>
      <c r="BH13" s="64">
        <f t="shared" si="5"/>
        <v>0</v>
      </c>
      <c r="BI13" s="64">
        <f t="shared" si="6"/>
        <v>0</v>
      </c>
      <c r="BJ13" s="64">
        <f t="shared" si="7"/>
        <v>0</v>
      </c>
      <c r="BK13" s="109">
        <f t="shared" si="8"/>
        <v>25</v>
      </c>
      <c r="BL13">
        <v>4</v>
      </c>
      <c r="BM13" t="str">
        <f t="shared" si="9"/>
        <v>Oester</v>
      </c>
      <c r="BN13" t="str">
        <f t="shared" si="10"/>
        <v>Doris</v>
      </c>
      <c r="BO13" t="str">
        <f t="shared" si="11"/>
        <v>Adelboden</v>
      </c>
    </row>
    <row r="14" spans="1:67" x14ac:dyDescent="0.25">
      <c r="A14" s="15">
        <v>1960</v>
      </c>
      <c r="B14" t="s">
        <v>2841</v>
      </c>
      <c r="C14" t="s">
        <v>1573</v>
      </c>
      <c r="D14" s="83" t="s">
        <v>1511</v>
      </c>
      <c r="E14" s="22"/>
      <c r="F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>
        <v>0</v>
      </c>
      <c r="AB14" s="22">
        <v>0</v>
      </c>
      <c r="AC14" s="22">
        <v>25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>
        <f t="shared" si="0"/>
        <v>25</v>
      </c>
      <c r="BD14" s="64">
        <f t="shared" si="1"/>
        <v>25</v>
      </c>
      <c r="BE14" s="64">
        <f t="shared" si="2"/>
        <v>0</v>
      </c>
      <c r="BF14" s="64">
        <f t="shared" si="3"/>
        <v>0</v>
      </c>
      <c r="BG14" s="64">
        <f t="shared" si="4"/>
        <v>0</v>
      </c>
      <c r="BH14" s="64">
        <f t="shared" si="5"/>
        <v>0</v>
      </c>
      <c r="BI14" s="64">
        <f t="shared" si="6"/>
        <v>0</v>
      </c>
      <c r="BJ14" s="64">
        <f t="shared" si="7"/>
        <v>0</v>
      </c>
      <c r="BK14" s="109">
        <f t="shared" si="8"/>
        <v>25</v>
      </c>
      <c r="BL14">
        <v>4</v>
      </c>
      <c r="BM14" t="str">
        <f t="shared" si="9"/>
        <v>Page</v>
      </c>
      <c r="BN14" t="str">
        <f t="shared" si="10"/>
        <v>Maya</v>
      </c>
      <c r="BO14" t="str">
        <f t="shared" si="11"/>
        <v>Commugny</v>
      </c>
    </row>
    <row r="15" spans="1:67" x14ac:dyDescent="0.25">
      <c r="A15" s="20">
        <v>1957</v>
      </c>
      <c r="B15" s="41" t="s">
        <v>1691</v>
      </c>
      <c r="C15" s="22" t="s">
        <v>19</v>
      </c>
      <c r="D15" s="42" t="s">
        <v>37</v>
      </c>
      <c r="E15" s="22"/>
      <c r="F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/>
      <c r="AG15" s="22"/>
      <c r="AH15" s="22"/>
      <c r="AI15" s="22"/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25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>
        <f t="shared" si="0"/>
        <v>25</v>
      </c>
      <c r="BD15" s="64">
        <f t="shared" si="1"/>
        <v>25</v>
      </c>
      <c r="BE15" s="64">
        <f t="shared" si="2"/>
        <v>0</v>
      </c>
      <c r="BF15" s="64">
        <f t="shared" si="3"/>
        <v>0</v>
      </c>
      <c r="BG15" s="64">
        <f t="shared" si="4"/>
        <v>0</v>
      </c>
      <c r="BH15" s="64">
        <f t="shared" si="5"/>
        <v>0</v>
      </c>
      <c r="BI15" s="64">
        <f t="shared" si="6"/>
        <v>0</v>
      </c>
      <c r="BJ15" s="64">
        <f t="shared" si="7"/>
        <v>0</v>
      </c>
      <c r="BK15" s="109">
        <f t="shared" si="8"/>
        <v>25</v>
      </c>
      <c r="BL15">
        <v>4</v>
      </c>
      <c r="BM15" t="str">
        <f t="shared" si="9"/>
        <v>Torrent</v>
      </c>
      <c r="BN15" t="str">
        <f t="shared" si="10"/>
        <v>Janine</v>
      </c>
      <c r="BO15" t="str">
        <f t="shared" si="11"/>
        <v>Grône</v>
      </c>
    </row>
    <row r="16" spans="1:67" x14ac:dyDescent="0.25">
      <c r="A16" s="15">
        <v>1959</v>
      </c>
      <c r="B16" s="22" t="s">
        <v>2055</v>
      </c>
      <c r="C16" t="s">
        <v>1027</v>
      </c>
      <c r="D16" s="22" t="s">
        <v>2054</v>
      </c>
      <c r="E16" s="22"/>
      <c r="F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/>
      <c r="AG16" s="22"/>
      <c r="AH16" s="22"/>
      <c r="AI16" s="22"/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25</v>
      </c>
      <c r="BA16" s="22">
        <v>0</v>
      </c>
      <c r="BB16" s="22">
        <v>0</v>
      </c>
      <c r="BC16">
        <f t="shared" si="0"/>
        <v>25</v>
      </c>
      <c r="BD16" s="64">
        <f t="shared" si="1"/>
        <v>25</v>
      </c>
      <c r="BE16" s="64">
        <f t="shared" si="2"/>
        <v>0</v>
      </c>
      <c r="BF16" s="64">
        <f t="shared" si="3"/>
        <v>0</v>
      </c>
      <c r="BG16" s="64">
        <f t="shared" si="4"/>
        <v>0</v>
      </c>
      <c r="BH16" s="64">
        <f t="shared" si="5"/>
        <v>0</v>
      </c>
      <c r="BI16" s="64">
        <f t="shared" si="6"/>
        <v>0</v>
      </c>
      <c r="BJ16" s="64">
        <f t="shared" si="7"/>
        <v>0</v>
      </c>
      <c r="BK16" s="109">
        <f t="shared" si="8"/>
        <v>25</v>
      </c>
      <c r="BL16">
        <v>4</v>
      </c>
      <c r="BM16" t="str">
        <f t="shared" si="9"/>
        <v>Ueltschi</v>
      </c>
      <c r="BN16" t="str">
        <f t="shared" si="10"/>
        <v>Brigitte</v>
      </c>
      <c r="BO16" t="str">
        <f t="shared" si="11"/>
        <v>Oron</v>
      </c>
    </row>
    <row r="17" spans="1:67" x14ac:dyDescent="0.25">
      <c r="A17" s="15">
        <v>1957</v>
      </c>
      <c r="B17" t="s">
        <v>2842</v>
      </c>
      <c r="C17" t="s">
        <v>2837</v>
      </c>
      <c r="D17" s="83" t="s">
        <v>2789</v>
      </c>
      <c r="E17" s="22"/>
      <c r="F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>
        <v>0</v>
      </c>
      <c r="AB17" s="22">
        <v>0</v>
      </c>
      <c r="AC17" s="22">
        <v>23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>
        <f t="shared" si="0"/>
        <v>23</v>
      </c>
      <c r="BD17" s="64">
        <f t="shared" si="1"/>
        <v>23</v>
      </c>
      <c r="BE17" s="64">
        <f t="shared" si="2"/>
        <v>0</v>
      </c>
      <c r="BF17" s="64">
        <f t="shared" si="3"/>
        <v>0</v>
      </c>
      <c r="BG17" s="64">
        <f t="shared" si="4"/>
        <v>0</v>
      </c>
      <c r="BH17" s="64">
        <f t="shared" si="5"/>
        <v>0</v>
      </c>
      <c r="BI17" s="64">
        <f t="shared" si="6"/>
        <v>0</v>
      </c>
      <c r="BJ17" s="64">
        <f t="shared" si="7"/>
        <v>0</v>
      </c>
      <c r="BK17" s="109">
        <f t="shared" si="8"/>
        <v>23</v>
      </c>
      <c r="BL17">
        <v>5</v>
      </c>
      <c r="BM17" t="str">
        <f t="shared" si="9"/>
        <v>Edwarsd</v>
      </c>
      <c r="BN17" t="str">
        <f t="shared" si="10"/>
        <v>Carol</v>
      </c>
      <c r="BO17" t="str">
        <f t="shared" si="11"/>
        <v>Carlisle</v>
      </c>
    </row>
    <row r="18" spans="1:67" x14ac:dyDescent="0.25">
      <c r="A18" s="20">
        <v>1954</v>
      </c>
      <c r="B18" s="79" t="s">
        <v>803</v>
      </c>
      <c r="C18" s="22" t="s">
        <v>1040</v>
      </c>
      <c r="D18" s="83" t="s">
        <v>799</v>
      </c>
      <c r="E18" s="22"/>
      <c r="F18" s="22"/>
      <c r="H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/>
      <c r="AG18" s="22"/>
      <c r="AH18" s="22"/>
      <c r="AI18" s="22"/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23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>
        <f t="shared" si="0"/>
        <v>23</v>
      </c>
      <c r="BD18" s="64">
        <f t="shared" si="1"/>
        <v>23</v>
      </c>
      <c r="BE18" s="64">
        <f t="shared" si="2"/>
        <v>0</v>
      </c>
      <c r="BF18" s="64">
        <f t="shared" si="3"/>
        <v>0</v>
      </c>
      <c r="BG18" s="64">
        <f t="shared" si="4"/>
        <v>0</v>
      </c>
      <c r="BH18" s="64">
        <f t="shared" si="5"/>
        <v>0</v>
      </c>
      <c r="BI18" s="64">
        <f t="shared" si="6"/>
        <v>0</v>
      </c>
      <c r="BJ18" s="64">
        <f t="shared" si="7"/>
        <v>0</v>
      </c>
      <c r="BK18" s="109">
        <f t="shared" si="8"/>
        <v>23</v>
      </c>
      <c r="BL18">
        <v>5</v>
      </c>
      <c r="BM18" t="str">
        <f t="shared" si="9"/>
        <v>Portmann</v>
      </c>
      <c r="BN18" t="str">
        <f t="shared" si="10"/>
        <v>Ruth</v>
      </c>
      <c r="BO18" t="str">
        <f t="shared" si="11"/>
        <v>Zollikofen</v>
      </c>
    </row>
    <row r="19" spans="1:67" x14ac:dyDescent="0.25">
      <c r="A19" s="19">
        <v>1960</v>
      </c>
      <c r="B19" s="22" t="s">
        <v>915</v>
      </c>
      <c r="C19" s="22" t="s">
        <v>916</v>
      </c>
      <c r="D19" s="83" t="s">
        <v>708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/>
      <c r="AG19" s="22"/>
      <c r="AH19" s="22"/>
      <c r="AI19" s="22"/>
      <c r="AJ19" s="22">
        <v>0</v>
      </c>
      <c r="AK19" s="22">
        <v>0</v>
      </c>
      <c r="AL19" s="22">
        <v>0</v>
      </c>
      <c r="AM19" s="22">
        <v>0</v>
      </c>
      <c r="AN19" s="22">
        <v>23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>
        <f t="shared" si="0"/>
        <v>23</v>
      </c>
      <c r="BD19" s="64">
        <f t="shared" si="1"/>
        <v>23</v>
      </c>
      <c r="BE19" s="64">
        <f t="shared" si="2"/>
        <v>0</v>
      </c>
      <c r="BF19" s="64">
        <f t="shared" si="3"/>
        <v>0</v>
      </c>
      <c r="BG19" s="64">
        <f t="shared" si="4"/>
        <v>0</v>
      </c>
      <c r="BH19" s="64">
        <f t="shared" si="5"/>
        <v>0</v>
      </c>
      <c r="BI19" s="64">
        <f t="shared" si="6"/>
        <v>0</v>
      </c>
      <c r="BJ19" s="64">
        <f t="shared" si="7"/>
        <v>0</v>
      </c>
      <c r="BK19" s="109">
        <f t="shared" si="8"/>
        <v>23</v>
      </c>
      <c r="BL19">
        <v>5</v>
      </c>
      <c r="BM19" t="str">
        <f t="shared" si="9"/>
        <v>Rauber</v>
      </c>
      <c r="BN19" t="str">
        <f t="shared" si="10"/>
        <v>Ursula</v>
      </c>
      <c r="BO19" t="str">
        <f t="shared" si="11"/>
        <v>Frutigen</v>
      </c>
    </row>
    <row r="20" spans="1:67" x14ac:dyDescent="0.25">
      <c r="A20" s="15">
        <v>1956</v>
      </c>
      <c r="B20" t="s">
        <v>3013</v>
      </c>
      <c r="C20" t="s">
        <v>3011</v>
      </c>
      <c r="D20" s="83" t="s">
        <v>3009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>
        <v>0</v>
      </c>
      <c r="AB20" s="22">
        <v>23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>
        <f t="shared" si="0"/>
        <v>23</v>
      </c>
      <c r="BD20" s="64">
        <f t="shared" si="1"/>
        <v>23</v>
      </c>
      <c r="BE20" s="64">
        <f t="shared" si="2"/>
        <v>0</v>
      </c>
      <c r="BF20" s="64">
        <f t="shared" si="3"/>
        <v>0</v>
      </c>
      <c r="BG20" s="64">
        <f t="shared" si="4"/>
        <v>0</v>
      </c>
      <c r="BH20" s="64">
        <f t="shared" si="5"/>
        <v>0</v>
      </c>
      <c r="BI20" s="64">
        <f t="shared" si="6"/>
        <v>0</v>
      </c>
      <c r="BJ20" s="64">
        <f t="shared" si="7"/>
        <v>0</v>
      </c>
      <c r="BK20" s="109">
        <f t="shared" si="8"/>
        <v>23</v>
      </c>
      <c r="BL20">
        <v>5</v>
      </c>
      <c r="BM20" t="str">
        <f t="shared" si="9"/>
        <v>Rothenbusch</v>
      </c>
      <c r="BN20" t="str">
        <f t="shared" si="10"/>
        <v>Marlène</v>
      </c>
      <c r="BO20" t="str">
        <f t="shared" si="11"/>
        <v>Eppelborn</v>
      </c>
    </row>
    <row r="21" spans="1:67" x14ac:dyDescent="0.25">
      <c r="A21" s="15">
        <v>1956</v>
      </c>
      <c r="B21" t="s">
        <v>1817</v>
      </c>
      <c r="C21" t="s">
        <v>3012</v>
      </c>
      <c r="D21" s="83" t="s">
        <v>3010</v>
      </c>
      <c r="E21" s="22"/>
      <c r="F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>
        <v>0</v>
      </c>
      <c r="AB21" s="22">
        <v>21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>
        <f t="shared" si="0"/>
        <v>21</v>
      </c>
      <c r="BD21" s="64">
        <f t="shared" si="1"/>
        <v>21</v>
      </c>
      <c r="BE21" s="64">
        <f t="shared" si="2"/>
        <v>0</v>
      </c>
      <c r="BF21" s="64">
        <f t="shared" si="3"/>
        <v>0</v>
      </c>
      <c r="BG21" s="64">
        <f t="shared" si="4"/>
        <v>0</v>
      </c>
      <c r="BH21" s="64">
        <f t="shared" si="5"/>
        <v>0</v>
      </c>
      <c r="BI21" s="64">
        <f t="shared" si="6"/>
        <v>0</v>
      </c>
      <c r="BJ21" s="64">
        <f t="shared" si="7"/>
        <v>0</v>
      </c>
      <c r="BK21" s="109">
        <f t="shared" si="8"/>
        <v>21</v>
      </c>
      <c r="BL21">
        <v>6</v>
      </c>
      <c r="BM21" t="str">
        <f t="shared" si="9"/>
        <v>Kohli</v>
      </c>
      <c r="BN21" t="str">
        <f t="shared" si="10"/>
        <v>Annick</v>
      </c>
      <c r="BO21" t="str">
        <f t="shared" si="11"/>
        <v>Cossonay-Ville</v>
      </c>
    </row>
    <row r="22" spans="1:67" x14ac:dyDescent="0.25">
      <c r="A22" s="24">
        <v>1955</v>
      </c>
      <c r="B22" s="22" t="s">
        <v>498</v>
      </c>
      <c r="C22" s="22" t="s">
        <v>497</v>
      </c>
      <c r="D22" s="83" t="s">
        <v>493</v>
      </c>
      <c r="E22" s="22"/>
      <c r="F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/>
      <c r="AG22" s="22"/>
      <c r="AH22" s="22"/>
      <c r="AI22" s="22"/>
      <c r="AJ22" s="22">
        <v>0</v>
      </c>
      <c r="AK22" s="22">
        <v>0</v>
      </c>
      <c r="AL22" s="22">
        <v>21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>
        <f t="shared" si="0"/>
        <v>21</v>
      </c>
      <c r="BD22" s="64">
        <f t="shared" si="1"/>
        <v>21</v>
      </c>
      <c r="BE22" s="64">
        <f t="shared" si="2"/>
        <v>0</v>
      </c>
      <c r="BF22" s="64">
        <f t="shared" si="3"/>
        <v>0</v>
      </c>
      <c r="BG22" s="64">
        <f t="shared" si="4"/>
        <v>0</v>
      </c>
      <c r="BH22" s="64">
        <f t="shared" si="5"/>
        <v>0</v>
      </c>
      <c r="BI22" s="64">
        <f t="shared" si="6"/>
        <v>0</v>
      </c>
      <c r="BJ22" s="64">
        <f t="shared" si="7"/>
        <v>0</v>
      </c>
      <c r="BK22" s="109">
        <f t="shared" si="8"/>
        <v>21</v>
      </c>
      <c r="BL22">
        <v>6</v>
      </c>
      <c r="BM22" t="str">
        <f t="shared" si="9"/>
        <v>Moos</v>
      </c>
      <c r="BN22" t="str">
        <f t="shared" si="10"/>
        <v>Yolande</v>
      </c>
      <c r="BO22" t="str">
        <f t="shared" si="11"/>
        <v>Sierre</v>
      </c>
    </row>
    <row r="23" spans="1:67" x14ac:dyDescent="0.25">
      <c r="A23" s="15">
        <v>1956</v>
      </c>
      <c r="B23" t="s">
        <v>2843</v>
      </c>
      <c r="C23" t="s">
        <v>459</v>
      </c>
      <c r="D23" s="83" t="s">
        <v>2485</v>
      </c>
      <c r="E23" s="22"/>
      <c r="F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>
        <v>0</v>
      </c>
      <c r="AB23" s="22">
        <v>0</v>
      </c>
      <c r="AC23" s="22">
        <v>21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>
        <f t="shared" si="0"/>
        <v>21</v>
      </c>
      <c r="BD23" s="64">
        <f t="shared" si="1"/>
        <v>21</v>
      </c>
      <c r="BE23" s="64">
        <f t="shared" si="2"/>
        <v>0</v>
      </c>
      <c r="BF23" s="64">
        <f t="shared" si="3"/>
        <v>0</v>
      </c>
      <c r="BG23" s="64">
        <f t="shared" si="4"/>
        <v>0</v>
      </c>
      <c r="BH23" s="64">
        <f t="shared" si="5"/>
        <v>0</v>
      </c>
      <c r="BI23" s="64">
        <f t="shared" si="6"/>
        <v>0</v>
      </c>
      <c r="BJ23" s="64">
        <f t="shared" si="7"/>
        <v>0</v>
      </c>
      <c r="BK23" s="109">
        <f t="shared" si="8"/>
        <v>21</v>
      </c>
      <c r="BL23">
        <v>6</v>
      </c>
      <c r="BM23" t="str">
        <f t="shared" si="9"/>
        <v>Werro</v>
      </c>
      <c r="BN23" t="str">
        <f t="shared" si="10"/>
        <v>Aline</v>
      </c>
      <c r="BO23" t="str">
        <f t="shared" si="11"/>
        <v>Preverenges</v>
      </c>
    </row>
    <row r="24" spans="1:67" x14ac:dyDescent="0.25">
      <c r="A24" s="15">
        <v>1957</v>
      </c>
      <c r="B24" t="s">
        <v>2844</v>
      </c>
      <c r="C24" t="s">
        <v>2838</v>
      </c>
      <c r="D24" s="83" t="s">
        <v>448</v>
      </c>
      <c r="E24" s="22"/>
      <c r="F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>
        <v>0</v>
      </c>
      <c r="AB24" s="22">
        <v>0</v>
      </c>
      <c r="AC24" s="22">
        <v>19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>
        <f t="shared" si="0"/>
        <v>19</v>
      </c>
      <c r="BD24" s="64">
        <f t="shared" si="1"/>
        <v>19</v>
      </c>
      <c r="BE24" s="64">
        <f t="shared" si="2"/>
        <v>0</v>
      </c>
      <c r="BF24" s="64">
        <f t="shared" si="3"/>
        <v>0</v>
      </c>
      <c r="BG24" s="64">
        <f t="shared" si="4"/>
        <v>0</v>
      </c>
      <c r="BH24" s="64">
        <f t="shared" si="5"/>
        <v>0</v>
      </c>
      <c r="BI24" s="64">
        <f t="shared" si="6"/>
        <v>0</v>
      </c>
      <c r="BJ24" s="64">
        <f t="shared" si="7"/>
        <v>0</v>
      </c>
      <c r="BK24" s="109">
        <f t="shared" si="8"/>
        <v>19</v>
      </c>
      <c r="BL24">
        <v>7</v>
      </c>
      <c r="BM24" t="str">
        <f t="shared" si="9"/>
        <v>Rion</v>
      </c>
      <c r="BN24" t="str">
        <f t="shared" si="10"/>
        <v>Marie-José</v>
      </c>
      <c r="BO24" t="str">
        <f t="shared" si="11"/>
        <v>Troistorrents</v>
      </c>
    </row>
    <row r="25" spans="1:67" x14ac:dyDescent="0.25">
      <c r="A25" s="15">
        <v>1960</v>
      </c>
      <c r="B25" t="s">
        <v>3014</v>
      </c>
      <c r="C25" t="s">
        <v>69</v>
      </c>
      <c r="D25" s="83" t="s">
        <v>2978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>
        <v>0</v>
      </c>
      <c r="AB25" s="22">
        <v>19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>
        <f t="shared" si="0"/>
        <v>19</v>
      </c>
      <c r="BD25" s="64">
        <f t="shared" si="1"/>
        <v>19</v>
      </c>
      <c r="BE25" s="64">
        <f t="shared" si="2"/>
        <v>0</v>
      </c>
      <c r="BF25" s="64">
        <f t="shared" si="3"/>
        <v>0</v>
      </c>
      <c r="BG25" s="64">
        <f t="shared" si="4"/>
        <v>0</v>
      </c>
      <c r="BH25" s="64">
        <f t="shared" si="5"/>
        <v>0</v>
      </c>
      <c r="BI25" s="64">
        <f t="shared" si="6"/>
        <v>0</v>
      </c>
      <c r="BJ25" s="64">
        <f t="shared" si="7"/>
        <v>0</v>
      </c>
      <c r="BK25" s="109">
        <f t="shared" si="8"/>
        <v>19</v>
      </c>
      <c r="BL25">
        <v>7</v>
      </c>
      <c r="BM25" t="str">
        <f t="shared" si="9"/>
        <v>Sturm</v>
      </c>
      <c r="BN25" t="str">
        <f t="shared" si="10"/>
        <v>Christine</v>
      </c>
      <c r="BO25" t="str">
        <f t="shared" si="11"/>
        <v>Hagen</v>
      </c>
    </row>
    <row r="26" spans="1:67" x14ac:dyDescent="0.25">
      <c r="A26" s="15">
        <v>1957</v>
      </c>
      <c r="B26" t="s">
        <v>1159</v>
      </c>
      <c r="C26" t="s">
        <v>1686</v>
      </c>
      <c r="D26" s="83" t="s">
        <v>26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Y26" s="22"/>
      <c r="Z26" s="22"/>
      <c r="AA26" s="22">
        <v>0</v>
      </c>
      <c r="AB26" s="22">
        <v>0</v>
      </c>
      <c r="AC26" s="22">
        <v>17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>
        <f t="shared" si="0"/>
        <v>17</v>
      </c>
      <c r="BD26" s="64">
        <f t="shared" si="1"/>
        <v>17</v>
      </c>
      <c r="BE26" s="64">
        <f t="shared" si="2"/>
        <v>0</v>
      </c>
      <c r="BF26" s="64">
        <f t="shared" si="3"/>
        <v>0</v>
      </c>
      <c r="BG26" s="64">
        <f t="shared" si="4"/>
        <v>0</v>
      </c>
      <c r="BH26" s="64">
        <f t="shared" si="5"/>
        <v>0</v>
      </c>
      <c r="BI26" s="64">
        <f t="shared" si="6"/>
        <v>0</v>
      </c>
      <c r="BJ26" s="64">
        <f t="shared" si="7"/>
        <v>0</v>
      </c>
      <c r="BK26" s="109">
        <f t="shared" si="8"/>
        <v>17</v>
      </c>
      <c r="BL26">
        <v>8</v>
      </c>
      <c r="BM26" t="str">
        <f t="shared" si="9"/>
        <v>Dubois</v>
      </c>
      <c r="BN26" t="str">
        <f t="shared" si="10"/>
        <v>Viviane</v>
      </c>
      <c r="BO26" t="str">
        <f t="shared" si="11"/>
        <v>Monthey</v>
      </c>
    </row>
    <row r="27" spans="1:67" x14ac:dyDescent="0.25">
      <c r="A27" s="89">
        <v>1953</v>
      </c>
      <c r="B27" s="71" t="s">
        <v>598</v>
      </c>
      <c r="C27" s="22" t="s">
        <v>499</v>
      </c>
      <c r="D27" s="83" t="s">
        <v>496</v>
      </c>
      <c r="E27" s="22"/>
      <c r="F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/>
      <c r="AG27" s="22"/>
      <c r="AH27" s="22"/>
      <c r="AI27" s="22"/>
      <c r="AJ27" s="22">
        <v>0</v>
      </c>
      <c r="AK27" s="22">
        <v>0</v>
      </c>
      <c r="AL27" s="22">
        <v>17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>
        <f t="shared" si="0"/>
        <v>17</v>
      </c>
      <c r="BD27" s="64">
        <f t="shared" si="1"/>
        <v>17</v>
      </c>
      <c r="BE27" s="64">
        <f t="shared" si="2"/>
        <v>0</v>
      </c>
      <c r="BF27" s="64">
        <f t="shared" si="3"/>
        <v>0</v>
      </c>
      <c r="BG27" s="64">
        <f t="shared" si="4"/>
        <v>0</v>
      </c>
      <c r="BH27" s="64">
        <f t="shared" si="5"/>
        <v>0</v>
      </c>
      <c r="BI27" s="64">
        <f t="shared" si="6"/>
        <v>0</v>
      </c>
      <c r="BJ27" s="64">
        <f t="shared" si="7"/>
        <v>0</v>
      </c>
      <c r="BK27" s="109">
        <f t="shared" si="8"/>
        <v>17</v>
      </c>
      <c r="BL27">
        <v>8</v>
      </c>
      <c r="BM27" t="str">
        <f t="shared" si="9"/>
        <v xml:space="preserve">Schibli </v>
      </c>
      <c r="BN27" t="str">
        <f t="shared" si="10"/>
        <v>Gaby</v>
      </c>
      <c r="BO27" t="str">
        <f t="shared" si="11"/>
        <v>Steg VS</v>
      </c>
    </row>
    <row r="28" spans="1:67" x14ac:dyDescent="0.25">
      <c r="A28" s="15">
        <v>1960</v>
      </c>
      <c r="B28" t="s">
        <v>1637</v>
      </c>
      <c r="C28" t="s">
        <v>1686</v>
      </c>
      <c r="D28" s="83" t="s">
        <v>2995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>
        <v>0</v>
      </c>
      <c r="AB28" s="22">
        <v>15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</v>
      </c>
      <c r="AN28" s="22">
        <v>0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>
        <f t="shared" si="0"/>
        <v>15</v>
      </c>
      <c r="BD28" s="64">
        <f t="shared" si="1"/>
        <v>15</v>
      </c>
      <c r="BE28" s="64">
        <f t="shared" si="2"/>
        <v>0</v>
      </c>
      <c r="BF28" s="64">
        <f t="shared" si="3"/>
        <v>0</v>
      </c>
      <c r="BG28" s="64">
        <f t="shared" si="4"/>
        <v>0</v>
      </c>
      <c r="BH28" s="64">
        <f t="shared" si="5"/>
        <v>0</v>
      </c>
      <c r="BI28" s="64">
        <f t="shared" si="6"/>
        <v>0</v>
      </c>
      <c r="BJ28" s="64">
        <f t="shared" si="7"/>
        <v>0</v>
      </c>
      <c r="BK28" s="109">
        <f t="shared" si="8"/>
        <v>15</v>
      </c>
      <c r="BL28">
        <v>9</v>
      </c>
      <c r="BM28" t="str">
        <f t="shared" si="9"/>
        <v>Fellay</v>
      </c>
      <c r="BN28" t="str">
        <f t="shared" si="10"/>
        <v>Viviane</v>
      </c>
      <c r="BO28" t="str">
        <f t="shared" si="11"/>
        <v>Le Chable Vs</v>
      </c>
    </row>
    <row r="29" spans="1:67" x14ac:dyDescent="0.25">
      <c r="A29" s="15">
        <v>1960</v>
      </c>
      <c r="B29" t="s">
        <v>1927</v>
      </c>
      <c r="C29" t="s">
        <v>2839</v>
      </c>
      <c r="D29" s="83" t="s">
        <v>2835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>
        <v>0</v>
      </c>
      <c r="AB29" s="22">
        <v>0</v>
      </c>
      <c r="AC29" s="22">
        <v>15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>
        <f t="shared" si="0"/>
        <v>15</v>
      </c>
      <c r="BD29" s="64">
        <f t="shared" si="1"/>
        <v>15</v>
      </c>
      <c r="BE29" s="64">
        <f t="shared" si="2"/>
        <v>0</v>
      </c>
      <c r="BF29" s="64">
        <f t="shared" si="3"/>
        <v>0</v>
      </c>
      <c r="BG29" s="64">
        <f t="shared" si="4"/>
        <v>0</v>
      </c>
      <c r="BH29" s="64">
        <f t="shared" si="5"/>
        <v>0</v>
      </c>
      <c r="BI29" s="64">
        <f t="shared" si="6"/>
        <v>0</v>
      </c>
      <c r="BJ29" s="64">
        <f t="shared" si="7"/>
        <v>0</v>
      </c>
      <c r="BK29" s="109">
        <f t="shared" si="8"/>
        <v>15</v>
      </c>
      <c r="BL29">
        <v>9</v>
      </c>
      <c r="BM29" t="str">
        <f t="shared" si="9"/>
        <v>Luisier</v>
      </c>
      <c r="BN29" t="str">
        <f t="shared" si="10"/>
        <v>Françoise</v>
      </c>
      <c r="BO29" t="str">
        <f t="shared" si="11"/>
        <v>Sion Les Agettes</v>
      </c>
    </row>
    <row r="30" spans="1:67" x14ac:dyDescent="0.25">
      <c r="A30" s="15">
        <v>1953</v>
      </c>
      <c r="B30" t="s">
        <v>2845</v>
      </c>
      <c r="C30" t="s">
        <v>1612</v>
      </c>
      <c r="D30" s="83" t="s">
        <v>2836</v>
      </c>
      <c r="E30" s="22"/>
      <c r="F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>
        <v>0</v>
      </c>
      <c r="AB30" s="22">
        <v>0</v>
      </c>
      <c r="AC30" s="22">
        <v>14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2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>
        <f t="shared" si="0"/>
        <v>14</v>
      </c>
      <c r="BD30" s="64">
        <f t="shared" si="1"/>
        <v>14</v>
      </c>
      <c r="BE30" s="64">
        <f t="shared" si="2"/>
        <v>0</v>
      </c>
      <c r="BF30" s="64">
        <f t="shared" si="3"/>
        <v>0</v>
      </c>
      <c r="BG30" s="64">
        <f t="shared" si="4"/>
        <v>0</v>
      </c>
      <c r="BH30" s="64">
        <f t="shared" si="5"/>
        <v>0</v>
      </c>
      <c r="BI30" s="64">
        <f t="shared" si="6"/>
        <v>0</v>
      </c>
      <c r="BJ30" s="64">
        <f t="shared" si="7"/>
        <v>0</v>
      </c>
      <c r="BK30" s="109">
        <f t="shared" si="8"/>
        <v>14</v>
      </c>
      <c r="BL30">
        <v>10</v>
      </c>
      <c r="BM30" t="str">
        <f t="shared" si="9"/>
        <v>Leemann</v>
      </c>
      <c r="BN30" t="str">
        <f t="shared" si="10"/>
        <v>Irène</v>
      </c>
      <c r="BO30" t="str">
        <f t="shared" si="11"/>
        <v>Birr</v>
      </c>
    </row>
    <row r="31" spans="1:67" x14ac:dyDescent="0.25">
      <c r="A31" s="15">
        <v>1959</v>
      </c>
      <c r="B31" t="s">
        <v>2846</v>
      </c>
      <c r="C31" t="s">
        <v>2840</v>
      </c>
      <c r="D31" s="83" t="s">
        <v>2242</v>
      </c>
      <c r="E31" s="22"/>
      <c r="F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>
        <v>0</v>
      </c>
      <c r="AB31" s="22">
        <v>0</v>
      </c>
      <c r="AC31" s="22">
        <v>13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>
        <f t="shared" si="0"/>
        <v>13</v>
      </c>
      <c r="BD31" s="64">
        <f t="shared" si="1"/>
        <v>13</v>
      </c>
      <c r="BE31" s="64">
        <f t="shared" si="2"/>
        <v>0</v>
      </c>
      <c r="BF31" s="64">
        <f t="shared" si="3"/>
        <v>0</v>
      </c>
      <c r="BG31" s="64">
        <f t="shared" si="4"/>
        <v>0</v>
      </c>
      <c r="BH31" s="64">
        <f t="shared" si="5"/>
        <v>0</v>
      </c>
      <c r="BI31" s="64">
        <f t="shared" si="6"/>
        <v>0</v>
      </c>
      <c r="BJ31" s="64">
        <f t="shared" si="7"/>
        <v>0</v>
      </c>
      <c r="BK31" s="109">
        <f t="shared" si="8"/>
        <v>13</v>
      </c>
      <c r="BL31">
        <v>11</v>
      </c>
      <c r="BM31" t="str">
        <f t="shared" si="9"/>
        <v>Claret</v>
      </c>
      <c r="BN31" t="str">
        <f t="shared" si="10"/>
        <v>Romaine</v>
      </c>
      <c r="BO31" t="str">
        <f t="shared" si="11"/>
        <v>Geneve</v>
      </c>
    </row>
    <row r="32" spans="1:67" x14ac:dyDescent="0.25">
      <c r="A32" s="19"/>
      <c r="B32" s="22"/>
      <c r="C32" s="22"/>
      <c r="D32" s="22"/>
      <c r="E32" s="22"/>
      <c r="F32" s="22"/>
      <c r="G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D32" s="64"/>
      <c r="BE32" s="64"/>
      <c r="BF32" s="64"/>
      <c r="BG32" s="64"/>
      <c r="BH32" s="64"/>
      <c r="BI32" s="64"/>
      <c r="BJ32" s="64"/>
      <c r="BK32" s="67"/>
    </row>
    <row r="33" spans="1:63" x14ac:dyDescent="0.25">
      <c r="A33" s="19"/>
      <c r="B33"/>
      <c r="C33" s="22"/>
      <c r="D33" s="22"/>
      <c r="E33" s="22"/>
      <c r="F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D33" s="64"/>
      <c r="BE33" s="64"/>
      <c r="BF33" s="64"/>
      <c r="BG33" s="64"/>
      <c r="BH33" s="64"/>
      <c r="BI33" s="64"/>
      <c r="BJ33" s="64"/>
      <c r="BK33" s="67"/>
    </row>
    <row r="34" spans="1:63" x14ac:dyDescent="0.25">
      <c r="A34" s="19"/>
      <c r="B34" s="22"/>
      <c r="C34" s="22"/>
      <c r="D34" s="22"/>
      <c r="E34" s="22"/>
      <c r="F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D34" s="64"/>
      <c r="BE34" s="64"/>
      <c r="BF34" s="64"/>
      <c r="BG34" s="64"/>
      <c r="BH34" s="64"/>
      <c r="BI34" s="64"/>
      <c r="BJ34" s="64"/>
      <c r="BK34" s="67"/>
    </row>
    <row r="35" spans="1:63" x14ac:dyDescent="0.25">
      <c r="A35" s="24"/>
      <c r="B35" s="22"/>
      <c r="C35" s="22"/>
      <c r="D35" s="22"/>
      <c r="E35" s="22"/>
      <c r="F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D35" s="64"/>
      <c r="BE35" s="64"/>
      <c r="BF35" s="64"/>
      <c r="BG35" s="64"/>
      <c r="BH35" s="64"/>
      <c r="BI35" s="64"/>
      <c r="BJ35" s="64"/>
      <c r="BK35" s="67"/>
    </row>
    <row r="36" spans="1:63" x14ac:dyDescent="0.25">
      <c r="A36" s="15"/>
      <c r="B36" s="22"/>
      <c r="C36" s="22"/>
      <c r="D36" s="22"/>
      <c r="E36" s="22"/>
      <c r="F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D36" s="64"/>
      <c r="BE36" s="64"/>
      <c r="BF36" s="64"/>
      <c r="BG36" s="64"/>
      <c r="BH36" s="64"/>
      <c r="BI36" s="64"/>
      <c r="BJ36" s="64"/>
      <c r="BK36" s="67"/>
    </row>
    <row r="37" spans="1:63" x14ac:dyDescent="0.25">
      <c r="A37" s="19"/>
      <c r="B37" s="22"/>
      <c r="C37" s="22"/>
      <c r="D37" s="22"/>
      <c r="E37" s="22"/>
      <c r="F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D37" s="64"/>
      <c r="BE37" s="64"/>
      <c r="BF37" s="64"/>
      <c r="BG37" s="64"/>
      <c r="BH37" s="64"/>
      <c r="BI37" s="64"/>
      <c r="BJ37" s="64"/>
      <c r="BK37" s="67"/>
    </row>
    <row r="38" spans="1:63" x14ac:dyDescent="0.25">
      <c r="A38" s="19"/>
      <c r="B38" s="22"/>
      <c r="C38" s="22"/>
      <c r="D38" s="22"/>
      <c r="E38" s="22"/>
      <c r="F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D38" s="64"/>
      <c r="BE38" s="64"/>
      <c r="BF38" s="64"/>
      <c r="BG38" s="64"/>
      <c r="BH38" s="64"/>
      <c r="BI38" s="64"/>
      <c r="BJ38" s="64"/>
      <c r="BK38" s="67"/>
    </row>
    <row r="39" spans="1:63" x14ac:dyDescent="0.25">
      <c r="A39" s="19"/>
      <c r="B39" s="22"/>
      <c r="C39" s="22"/>
      <c r="D39" s="22"/>
      <c r="E39" s="22"/>
      <c r="F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D39" s="64"/>
      <c r="BE39" s="64"/>
      <c r="BF39" s="64"/>
      <c r="BG39" s="64"/>
      <c r="BH39" s="64"/>
      <c r="BI39" s="64"/>
      <c r="BJ39" s="64"/>
      <c r="BK39" s="67"/>
    </row>
    <row r="40" spans="1:63" x14ac:dyDescent="0.25">
      <c r="A40" s="15"/>
      <c r="B40" s="22"/>
      <c r="C40" s="22"/>
      <c r="D40" s="22"/>
      <c r="E40" s="22"/>
      <c r="F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D40" s="64"/>
      <c r="BE40" s="64"/>
      <c r="BF40" s="64"/>
      <c r="BG40" s="64"/>
      <c r="BH40" s="64"/>
      <c r="BI40" s="64"/>
      <c r="BJ40" s="64"/>
      <c r="BK40" s="67"/>
    </row>
    <row r="41" spans="1:63" x14ac:dyDescent="0.25">
      <c r="A41" s="19"/>
      <c r="B41" s="22"/>
      <c r="C41" s="22"/>
      <c r="D41" s="22"/>
      <c r="E41" s="22"/>
      <c r="F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D41" s="64"/>
      <c r="BE41" s="64"/>
      <c r="BF41" s="64"/>
      <c r="BG41" s="64"/>
      <c r="BH41" s="64"/>
      <c r="BI41" s="64"/>
      <c r="BJ41" s="64"/>
      <c r="BK41" s="67"/>
    </row>
    <row r="42" spans="1:63" x14ac:dyDescent="0.25">
      <c r="A42" s="19"/>
      <c r="B42" s="22"/>
      <c r="C42" s="22"/>
      <c r="D42" s="22"/>
      <c r="E42" s="22"/>
      <c r="F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D42" s="64"/>
      <c r="BE42" s="64"/>
      <c r="BF42" s="64"/>
      <c r="BG42" s="64"/>
      <c r="BH42" s="64"/>
      <c r="BI42" s="64"/>
      <c r="BJ42" s="64"/>
      <c r="BK42" s="67"/>
    </row>
    <row r="43" spans="1:63" x14ac:dyDescent="0.25">
      <c r="A43" s="20"/>
      <c r="B43" s="22"/>
      <c r="C43" s="22"/>
      <c r="D43" s="22"/>
      <c r="E43" s="22"/>
      <c r="F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D43" s="64"/>
      <c r="BE43" s="64"/>
      <c r="BF43" s="64"/>
      <c r="BG43" s="64"/>
      <c r="BH43" s="64"/>
      <c r="BI43" s="64"/>
      <c r="BJ43" s="64"/>
      <c r="BK43" s="67"/>
    </row>
    <row r="44" spans="1:63" x14ac:dyDescent="0.25">
      <c r="A44" s="24"/>
      <c r="B44" s="22"/>
      <c r="C44" s="22"/>
      <c r="D44" s="22"/>
      <c r="E44" s="22"/>
      <c r="F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D44" s="64"/>
      <c r="BE44" s="64"/>
      <c r="BF44" s="64"/>
      <c r="BG44" s="64"/>
      <c r="BH44" s="64"/>
      <c r="BI44" s="64"/>
      <c r="BJ44" s="64"/>
      <c r="BK44" s="67"/>
    </row>
    <row r="45" spans="1:63" x14ac:dyDescent="0.25">
      <c r="A45" s="19"/>
      <c r="B45" s="22"/>
      <c r="C45" s="22"/>
      <c r="D45" s="22"/>
      <c r="E45" s="22"/>
      <c r="F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D45" s="64"/>
      <c r="BE45" s="64"/>
      <c r="BF45" s="64"/>
      <c r="BG45" s="64"/>
      <c r="BH45" s="64"/>
      <c r="BI45" s="64"/>
      <c r="BJ45" s="64"/>
      <c r="BK45" s="67"/>
    </row>
  </sheetData>
  <sortState ref="A6:BO31">
    <sortCondition descending="1" ref="BC6:BC31"/>
  </sortState>
  <mergeCells count="12">
    <mergeCell ref="A1:BB1"/>
    <mergeCell ref="A2:BB2"/>
    <mergeCell ref="A3:C3"/>
    <mergeCell ref="C4:D4"/>
    <mergeCell ref="BD3:BD5"/>
    <mergeCell ref="BK3:BK5"/>
    <mergeCell ref="BE3:BE5"/>
    <mergeCell ref="BF3:BF5"/>
    <mergeCell ref="BG3:BG5"/>
    <mergeCell ref="BH3:BH5"/>
    <mergeCell ref="BI3:BI5"/>
    <mergeCell ref="BJ3:BJ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5"/>
  <sheetViews>
    <sheetView topLeftCell="AS1" workbookViewId="0">
      <selection activeCell="BJ16" sqref="BJ16"/>
    </sheetView>
  </sheetViews>
  <sheetFormatPr baseColWidth="10" defaultRowHeight="15" x14ac:dyDescent="0.25"/>
  <cols>
    <col min="1" max="1" width="9.85546875" style="18" bestFit="1" customWidth="1"/>
    <col min="2" max="2" width="15.28515625" style="18" customWidth="1"/>
    <col min="3" max="3" width="16" style="18" customWidth="1"/>
    <col min="4" max="4" width="19" style="18" customWidth="1"/>
    <col min="5" max="5" width="7.85546875" style="18" hidden="1" customWidth="1"/>
    <col min="6" max="6" width="8.5703125" style="18" hidden="1" customWidth="1"/>
    <col min="7" max="7" width="7.85546875" style="18" hidden="1" customWidth="1"/>
    <col min="8" max="9" width="8.85546875" style="18" hidden="1" customWidth="1"/>
    <col min="10" max="10" width="7" style="18" hidden="1" customWidth="1"/>
    <col min="11" max="12" width="11.42578125" style="18" hidden="1" customWidth="1"/>
    <col min="13" max="14" width="8.140625" style="18" hidden="1" customWidth="1"/>
    <col min="15" max="17" width="10.7109375" style="18" hidden="1" customWidth="1"/>
    <col min="18" max="18" width="6.7109375" style="18" hidden="1" customWidth="1"/>
    <col min="19" max="19" width="9.5703125" style="18" hidden="1" customWidth="1"/>
    <col min="20" max="20" width="8" style="18" hidden="1" customWidth="1"/>
    <col min="21" max="21" width="10.28515625" style="18" hidden="1" customWidth="1"/>
    <col min="22" max="25" width="8.7109375" style="18" hidden="1" customWidth="1"/>
    <col min="26" max="26" width="10.140625" style="18" hidden="1" customWidth="1"/>
    <col min="27" max="28" width="11.42578125" hidden="1" customWidth="1"/>
    <col min="29" max="29" width="11.42578125" customWidth="1"/>
    <col min="30" max="31" width="10.140625" hidden="1" customWidth="1"/>
    <col min="32" max="35" width="11.42578125" hidden="1" customWidth="1"/>
    <col min="36" max="39" width="8.7109375" bestFit="1" customWidth="1"/>
    <col min="40" max="40" width="13.5703125" customWidth="1"/>
    <col min="41" max="41" width="8.7109375" customWidth="1"/>
    <col min="56" max="63" width="10.7109375" customWidth="1"/>
    <col min="65" max="65" width="15.28515625" bestFit="1" customWidth="1"/>
    <col min="67" max="67" width="13.85546875" bestFit="1" customWidth="1"/>
  </cols>
  <sheetData>
    <row r="1" spans="1:67" ht="15.75" x14ac:dyDescent="0.25">
      <c r="A1" s="133" t="s">
        <v>62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</row>
    <row r="2" spans="1:67" x14ac:dyDescent="0.25">
      <c r="A2" s="134" t="s">
        <v>442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</row>
    <row r="3" spans="1:67" ht="48" customHeight="1" x14ac:dyDescent="0.25">
      <c r="A3" s="118"/>
      <c r="B3" s="118"/>
      <c r="C3" s="119"/>
      <c r="D3" s="26" t="s">
        <v>0</v>
      </c>
      <c r="E3" s="4" t="s">
        <v>190</v>
      </c>
      <c r="F3" s="4" t="s">
        <v>160</v>
      </c>
      <c r="G3" s="4" t="s">
        <v>161</v>
      </c>
      <c r="H3" s="4" t="s">
        <v>162</v>
      </c>
      <c r="I3" s="4" t="s">
        <v>162</v>
      </c>
      <c r="J3" s="4" t="s">
        <v>163</v>
      </c>
      <c r="K3" s="4" t="s">
        <v>164</v>
      </c>
      <c r="L3" s="4" t="s">
        <v>165</v>
      </c>
      <c r="M3" s="4" t="s">
        <v>166</v>
      </c>
      <c r="N3" s="4" t="s">
        <v>166</v>
      </c>
      <c r="O3" s="4" t="s">
        <v>167</v>
      </c>
      <c r="P3" s="4" t="s">
        <v>167</v>
      </c>
      <c r="Q3" s="4" t="s">
        <v>167</v>
      </c>
      <c r="R3" s="4" t="s">
        <v>168</v>
      </c>
      <c r="S3" s="4" t="s">
        <v>169</v>
      </c>
      <c r="T3" s="74" t="s">
        <v>170</v>
      </c>
      <c r="U3" s="5" t="s">
        <v>171</v>
      </c>
      <c r="V3" s="5" t="s">
        <v>172</v>
      </c>
      <c r="W3" s="5" t="s">
        <v>173</v>
      </c>
      <c r="X3" s="5" t="s">
        <v>173</v>
      </c>
      <c r="Y3" s="5" t="s">
        <v>173</v>
      </c>
      <c r="Z3" s="5" t="s">
        <v>174</v>
      </c>
      <c r="AA3" s="5" t="s">
        <v>175</v>
      </c>
      <c r="AB3" s="5" t="s">
        <v>175</v>
      </c>
      <c r="AC3" s="5" t="s">
        <v>176</v>
      </c>
      <c r="AD3" s="5" t="s">
        <v>175</v>
      </c>
      <c r="AE3" s="5" t="s">
        <v>176</v>
      </c>
      <c r="AF3" s="5" t="s">
        <v>177</v>
      </c>
      <c r="AG3" s="5" t="s">
        <v>177</v>
      </c>
      <c r="AH3" s="5" t="s">
        <v>178</v>
      </c>
      <c r="AI3" s="5" t="s">
        <v>178</v>
      </c>
      <c r="AJ3" s="5" t="s">
        <v>179</v>
      </c>
      <c r="AK3" s="5" t="s">
        <v>179</v>
      </c>
      <c r="AL3" s="5" t="s">
        <v>180</v>
      </c>
      <c r="AM3" s="5" t="s">
        <v>181</v>
      </c>
      <c r="AN3" s="5" t="s">
        <v>602</v>
      </c>
      <c r="AO3" s="5" t="s">
        <v>602</v>
      </c>
      <c r="AP3" s="5" t="s">
        <v>182</v>
      </c>
      <c r="AQ3" s="5" t="s">
        <v>182</v>
      </c>
      <c r="AR3" s="5" t="s">
        <v>183</v>
      </c>
      <c r="AS3" s="5" t="s">
        <v>183</v>
      </c>
      <c r="AT3" s="5" t="s">
        <v>184</v>
      </c>
      <c r="AU3" s="5" t="s">
        <v>185</v>
      </c>
      <c r="AV3" s="5" t="s">
        <v>186</v>
      </c>
      <c r="AW3" s="77" t="s">
        <v>191</v>
      </c>
      <c r="AX3" s="5" t="s">
        <v>187</v>
      </c>
      <c r="AY3" s="5" t="s">
        <v>187</v>
      </c>
      <c r="AZ3" s="5" t="s">
        <v>187</v>
      </c>
      <c r="BA3" s="5" t="s">
        <v>188</v>
      </c>
      <c r="BB3" s="5" t="s">
        <v>189</v>
      </c>
      <c r="BC3" s="14" t="s">
        <v>33</v>
      </c>
      <c r="BD3" s="122" t="s">
        <v>54</v>
      </c>
      <c r="BE3" s="122" t="s">
        <v>55</v>
      </c>
      <c r="BF3" s="122" t="s">
        <v>56</v>
      </c>
      <c r="BG3" s="122" t="s">
        <v>57</v>
      </c>
      <c r="BH3" s="122" t="s">
        <v>58</v>
      </c>
      <c r="BI3" s="122" t="s">
        <v>59</v>
      </c>
      <c r="BJ3" s="122" t="s">
        <v>61</v>
      </c>
      <c r="BK3" s="115" t="s">
        <v>11</v>
      </c>
      <c r="BL3" s="13" t="s">
        <v>12</v>
      </c>
      <c r="BM3" s="13" t="s">
        <v>13</v>
      </c>
      <c r="BN3" s="13" t="s">
        <v>14</v>
      </c>
      <c r="BO3" s="13" t="s">
        <v>15</v>
      </c>
    </row>
    <row r="4" spans="1:67" x14ac:dyDescent="0.25">
      <c r="A4" s="25"/>
      <c r="B4" s="27"/>
      <c r="C4" s="116" t="s">
        <v>1</v>
      </c>
      <c r="D4" s="117"/>
      <c r="E4" s="30">
        <v>9.23</v>
      </c>
      <c r="F4" s="30">
        <v>5</v>
      </c>
      <c r="G4" s="30">
        <v>9.1999999999999993</v>
      </c>
      <c r="H4" s="30">
        <v>6</v>
      </c>
      <c r="I4" s="30">
        <v>12</v>
      </c>
      <c r="J4" s="30">
        <v>10.8</v>
      </c>
      <c r="K4" s="30">
        <v>7.4</v>
      </c>
      <c r="L4" s="54">
        <v>21.1</v>
      </c>
      <c r="M4" s="30">
        <v>23</v>
      </c>
      <c r="N4" s="30">
        <v>11</v>
      </c>
      <c r="O4" s="30">
        <v>45.5</v>
      </c>
      <c r="P4" s="30">
        <v>42.195</v>
      </c>
      <c r="Q4" s="30">
        <v>21.097000000000001</v>
      </c>
      <c r="R4" s="52">
        <v>17</v>
      </c>
      <c r="S4" s="30">
        <v>6.8</v>
      </c>
      <c r="T4" s="30">
        <v>8.9</v>
      </c>
      <c r="U4" s="30">
        <v>7.44</v>
      </c>
      <c r="V4" s="30">
        <v>16.350000000000001</v>
      </c>
      <c r="W4" s="53" t="s">
        <v>51</v>
      </c>
      <c r="X4" s="30">
        <v>42</v>
      </c>
      <c r="Y4" s="30">
        <v>28</v>
      </c>
      <c r="Z4" s="30">
        <v>31</v>
      </c>
      <c r="AA4" s="30">
        <v>49</v>
      </c>
      <c r="AB4" s="30">
        <v>32</v>
      </c>
      <c r="AC4" s="30">
        <v>19</v>
      </c>
      <c r="AD4" s="30">
        <v>2.2999999999999998</v>
      </c>
      <c r="AE4" s="30">
        <v>25</v>
      </c>
      <c r="AF4" s="30">
        <v>30</v>
      </c>
      <c r="AG4" s="30">
        <v>70</v>
      </c>
      <c r="AH4" s="30">
        <v>10.5</v>
      </c>
      <c r="AI4" s="30">
        <v>21.1</v>
      </c>
      <c r="AJ4" s="30">
        <v>8.4</v>
      </c>
      <c r="AK4" s="30">
        <v>18.399999999999999</v>
      </c>
      <c r="AL4" s="30">
        <v>6.3</v>
      </c>
      <c r="AM4" s="30">
        <v>12</v>
      </c>
      <c r="AN4" s="30">
        <v>21.1</v>
      </c>
      <c r="AO4" s="30">
        <v>8</v>
      </c>
      <c r="AP4" s="30">
        <v>10</v>
      </c>
      <c r="AQ4" s="30">
        <v>21.097000000000001</v>
      </c>
      <c r="AR4" s="30">
        <v>7.7</v>
      </c>
      <c r="AS4" s="30">
        <v>3.5</v>
      </c>
      <c r="AT4" s="30">
        <v>42</v>
      </c>
      <c r="AU4" s="30">
        <v>7.9</v>
      </c>
      <c r="AV4" s="30">
        <v>5.8</v>
      </c>
      <c r="AW4" s="30">
        <v>6.2</v>
      </c>
      <c r="AX4" s="30">
        <v>21</v>
      </c>
      <c r="AY4" s="30">
        <v>42</v>
      </c>
      <c r="AZ4" s="30">
        <v>8</v>
      </c>
      <c r="BA4" s="30">
        <v>6.15</v>
      </c>
      <c r="BB4" s="55">
        <v>6</v>
      </c>
      <c r="BD4" s="123"/>
      <c r="BE4" s="123"/>
      <c r="BF4" s="123"/>
      <c r="BG4" s="123"/>
      <c r="BH4" s="123"/>
      <c r="BI4" s="123"/>
      <c r="BJ4" s="123"/>
      <c r="BK4" s="115"/>
    </row>
    <row r="5" spans="1:67" ht="30" customHeight="1" x14ac:dyDescent="0.25">
      <c r="A5" s="28" t="s">
        <v>2</v>
      </c>
      <c r="B5" s="28" t="s">
        <v>4</v>
      </c>
      <c r="C5" s="28" t="s">
        <v>5</v>
      </c>
      <c r="D5" s="29" t="s">
        <v>3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 t="s">
        <v>49</v>
      </c>
      <c r="P5" s="30"/>
      <c r="Q5" s="30" t="s">
        <v>50</v>
      </c>
      <c r="R5" s="30"/>
      <c r="S5" s="30"/>
      <c r="T5" s="30"/>
      <c r="U5" s="30"/>
      <c r="V5" s="30"/>
      <c r="W5" s="30" t="s">
        <v>52</v>
      </c>
      <c r="X5" s="30"/>
      <c r="Y5" s="30" t="s">
        <v>53</v>
      </c>
      <c r="Z5" s="30"/>
      <c r="AA5" s="30" t="s">
        <v>48</v>
      </c>
      <c r="AB5" s="30" t="s">
        <v>46</v>
      </c>
      <c r="AC5" s="30" t="s">
        <v>45</v>
      </c>
      <c r="AD5" s="30" t="s">
        <v>44</v>
      </c>
      <c r="AE5" s="30" t="s">
        <v>153</v>
      </c>
      <c r="AF5" s="30"/>
      <c r="AG5" s="30"/>
      <c r="AH5" s="30"/>
      <c r="AI5" s="30"/>
      <c r="AJ5" s="30"/>
      <c r="AK5" s="30"/>
      <c r="AL5" s="30"/>
      <c r="AM5" s="84" t="s">
        <v>600</v>
      </c>
      <c r="AN5" s="57" t="s">
        <v>601</v>
      </c>
      <c r="AO5" s="57"/>
      <c r="AP5" s="84" t="s">
        <v>1284</v>
      </c>
      <c r="AQ5" s="84" t="s">
        <v>1285</v>
      </c>
      <c r="AR5" s="30" t="s">
        <v>42</v>
      </c>
      <c r="AS5" s="30" t="s">
        <v>43</v>
      </c>
      <c r="AT5" s="30"/>
      <c r="AU5" s="30"/>
      <c r="AV5" s="30"/>
      <c r="AW5" s="30"/>
      <c r="AX5" s="30"/>
      <c r="AY5" s="30"/>
      <c r="AZ5" s="30"/>
      <c r="BA5" s="84" t="s">
        <v>753</v>
      </c>
      <c r="BB5" s="84" t="s">
        <v>2187</v>
      </c>
      <c r="BD5" s="124"/>
      <c r="BE5" s="124"/>
      <c r="BF5" s="124"/>
      <c r="BG5" s="124"/>
      <c r="BH5" s="124"/>
      <c r="BI5" s="124"/>
      <c r="BJ5" s="124"/>
      <c r="BK5" s="115"/>
    </row>
    <row r="6" spans="1:67" x14ac:dyDescent="0.25">
      <c r="A6" s="89">
        <v>1949</v>
      </c>
      <c r="B6" s="22" t="s">
        <v>503</v>
      </c>
      <c r="C6" s="22" t="s">
        <v>501</v>
      </c>
      <c r="D6" s="83" t="s">
        <v>495</v>
      </c>
      <c r="E6" s="22"/>
      <c r="F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>
        <v>25</v>
      </c>
      <c r="AD6" s="22"/>
      <c r="AE6" s="22"/>
      <c r="AF6" s="22"/>
      <c r="AG6" s="22"/>
      <c r="AH6" s="22"/>
      <c r="AI6" s="22"/>
      <c r="AJ6" s="22">
        <v>0</v>
      </c>
      <c r="AK6" s="18">
        <v>0</v>
      </c>
      <c r="AL6" s="22">
        <v>23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0</v>
      </c>
      <c r="AT6" s="22">
        <v>0</v>
      </c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25</v>
      </c>
      <c r="BA6" s="22">
        <v>0</v>
      </c>
      <c r="BB6" s="22">
        <v>0</v>
      </c>
      <c r="BC6">
        <f>SUM(E6:BB6)</f>
        <v>73</v>
      </c>
      <c r="BD6" s="64">
        <f>IF(BC6=0,0,LARGE(E6:BB6,1))</f>
        <v>25</v>
      </c>
      <c r="BE6" s="64">
        <f>IF(BC6=0,0,LARGE(E6:BB6,2))</f>
        <v>25</v>
      </c>
      <c r="BF6" s="64">
        <f>IF(BC6=0,0,LARGE(E6:BB6,3))</f>
        <v>23</v>
      </c>
      <c r="BG6" s="64">
        <f>IF(BC6=0,0,LARGE(E6:BB6,4))</f>
        <v>0</v>
      </c>
      <c r="BH6" s="64">
        <f>IF(BC6=0,0,LARGE(E6:BB6,5))</f>
        <v>0</v>
      </c>
      <c r="BI6" s="64">
        <f>IF(BC6=0,0,LARGE(E6:BB6,6))</f>
        <v>0</v>
      </c>
      <c r="BJ6" s="64">
        <f>IF(BC6=0,0,LARGE(E6:BB6,7))</f>
        <v>0</v>
      </c>
      <c r="BK6" s="109">
        <f>SUM(BD6:BJ6)</f>
        <v>73</v>
      </c>
      <c r="BL6">
        <v>1</v>
      </c>
      <c r="BM6" t="str">
        <f t="shared" ref="BM6:BO8" si="0">B6</f>
        <v xml:space="preserve">Pernet  </v>
      </c>
      <c r="BN6" t="str">
        <f t="shared" si="0"/>
        <v>Béatrice</v>
      </c>
      <c r="BO6" t="str">
        <f t="shared" si="0"/>
        <v xml:space="preserve">Lausanne </v>
      </c>
    </row>
    <row r="7" spans="1:67" x14ac:dyDescent="0.25">
      <c r="A7" s="89">
        <v>1946</v>
      </c>
      <c r="B7" s="22" t="s">
        <v>502</v>
      </c>
      <c r="C7" s="22" t="s">
        <v>500</v>
      </c>
      <c r="D7" s="83" t="s">
        <v>494</v>
      </c>
      <c r="E7" s="22"/>
      <c r="F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>
        <v>0</v>
      </c>
      <c r="AD7" s="22"/>
      <c r="AE7" s="22"/>
      <c r="AF7" s="22"/>
      <c r="AG7" s="22"/>
      <c r="AH7" s="22"/>
      <c r="AI7" s="22"/>
      <c r="AJ7" s="22">
        <v>0</v>
      </c>
      <c r="AK7" s="22">
        <v>0</v>
      </c>
      <c r="AL7" s="22">
        <v>25</v>
      </c>
      <c r="AM7" s="22">
        <v>0</v>
      </c>
      <c r="AN7" s="22">
        <v>0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22">
        <v>25</v>
      </c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>
        <f>SUM(E7:BB7)</f>
        <v>50</v>
      </c>
      <c r="BD7" s="64">
        <f>IF(BC7=0,0,LARGE(E7:BB7,1))</f>
        <v>25</v>
      </c>
      <c r="BE7" s="64">
        <f>IF(BC7=0,0,LARGE(E7:BB7,2))</f>
        <v>25</v>
      </c>
      <c r="BF7" s="64">
        <f>IF(BC7=0,0,LARGE(E7:BB7,3))</f>
        <v>0</v>
      </c>
      <c r="BG7" s="64">
        <f>IF(BC7=0,0,LARGE(E7:BB7,4))</f>
        <v>0</v>
      </c>
      <c r="BH7" s="64">
        <f>IF(BC7=0,0,LARGE(E7:BB7,5))</f>
        <v>0</v>
      </c>
      <c r="BI7" s="64">
        <f>IF(BC7=0,0,LARGE(E7:BB7,6))</f>
        <v>0</v>
      </c>
      <c r="BJ7" s="64">
        <f>IF(BC7=0,0,LARGE(E7:BB7,7))</f>
        <v>0</v>
      </c>
      <c r="BK7" s="109">
        <f>SUM(BD7:BJ7)</f>
        <v>50</v>
      </c>
      <c r="BL7">
        <v>2</v>
      </c>
      <c r="BM7" t="str">
        <f t="shared" si="0"/>
        <v xml:space="preserve">Durgnat </v>
      </c>
      <c r="BN7" t="str">
        <f t="shared" si="0"/>
        <v>Yvette</v>
      </c>
      <c r="BO7" t="str">
        <f t="shared" si="0"/>
        <v>Chernex</v>
      </c>
    </row>
    <row r="8" spans="1:67" x14ac:dyDescent="0.25">
      <c r="A8" s="24">
        <v>1949</v>
      </c>
      <c r="B8" s="22" t="s">
        <v>971</v>
      </c>
      <c r="C8" s="22" t="s">
        <v>916</v>
      </c>
      <c r="D8" s="22" t="s">
        <v>972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>
        <v>0</v>
      </c>
      <c r="AD8" s="22"/>
      <c r="AE8" s="18"/>
      <c r="AF8" s="22"/>
      <c r="AG8" s="22"/>
      <c r="AH8" s="22"/>
      <c r="AI8" s="22"/>
      <c r="AJ8" s="22">
        <v>0</v>
      </c>
      <c r="AK8" s="22">
        <v>0</v>
      </c>
      <c r="AL8" s="22">
        <v>0</v>
      </c>
      <c r="AM8" s="22">
        <v>0</v>
      </c>
      <c r="AN8" s="22">
        <v>0</v>
      </c>
      <c r="AO8" s="22">
        <v>25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>
        <f>SUM(E8:BB8)</f>
        <v>25</v>
      </c>
      <c r="BD8" s="64">
        <f>IF(BC8=0,0,LARGE(E8:BB8,1))</f>
        <v>25</v>
      </c>
      <c r="BE8" s="64">
        <f>IF(BC8=0,0,LARGE(E8:BB8,2))</f>
        <v>0</v>
      </c>
      <c r="BF8" s="64">
        <f>IF(BC8=0,0,LARGE(E8:BB8,3))</f>
        <v>0</v>
      </c>
      <c r="BG8" s="64">
        <f>IF(BC8=0,0,LARGE(E8:BB8,4))</f>
        <v>0</v>
      </c>
      <c r="BH8" s="64">
        <f>IF(BC8=0,0,LARGE(E8:BB8,5))</f>
        <v>0</v>
      </c>
      <c r="BI8" s="64">
        <f>IF(BC8=0,0,LARGE(E8:BB8,6))</f>
        <v>0</v>
      </c>
      <c r="BJ8" s="64">
        <f>IF(BC8=0,0,LARGE(E8:BB8,7))</f>
        <v>0</v>
      </c>
      <c r="BK8" s="109">
        <f>SUM(BD8:BJ8)</f>
        <v>25</v>
      </c>
      <c r="BL8">
        <v>3</v>
      </c>
      <c r="BM8" t="str">
        <f t="shared" si="0"/>
        <v>Kohler</v>
      </c>
      <c r="BN8" t="str">
        <f t="shared" si="0"/>
        <v>Ursula</v>
      </c>
      <c r="BO8" t="str">
        <f t="shared" si="0"/>
        <v>Wiesendangen</v>
      </c>
    </row>
    <row r="9" spans="1:67" x14ac:dyDescent="0.25">
      <c r="A9"/>
      <c r="B9"/>
      <c r="C9"/>
      <c r="Q9" s="22"/>
      <c r="R9" s="22"/>
      <c r="U9" s="22"/>
      <c r="V9" s="22"/>
      <c r="Y9" s="22"/>
      <c r="AA9" s="22"/>
      <c r="AB9" s="22"/>
      <c r="AC9" s="18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D9" s="64"/>
      <c r="BE9" s="64"/>
      <c r="BF9" s="64"/>
      <c r="BG9" s="64"/>
      <c r="BH9" s="64"/>
      <c r="BI9" s="64"/>
      <c r="BJ9" s="64"/>
      <c r="BK9" s="67"/>
    </row>
    <row r="10" spans="1:67" x14ac:dyDescent="0.25">
      <c r="A10"/>
      <c r="B10"/>
      <c r="C10"/>
      <c r="D10" s="22"/>
      <c r="E10" s="22"/>
      <c r="F10" s="22"/>
      <c r="G10" s="22"/>
      <c r="H10" s="22"/>
      <c r="I10" s="22"/>
      <c r="J10" s="22"/>
      <c r="K10" s="22"/>
      <c r="L10" s="22"/>
      <c r="M10" s="22"/>
      <c r="O10" s="22"/>
      <c r="P10" s="22"/>
      <c r="Q10" s="22"/>
      <c r="R10" s="22"/>
      <c r="U10" s="22"/>
      <c r="V10" s="22"/>
      <c r="Y10" s="22"/>
      <c r="AA10" s="22"/>
      <c r="AB10" s="22"/>
      <c r="AC10" s="22"/>
      <c r="AD10" s="22"/>
      <c r="AE10" s="18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18"/>
      <c r="BC10" s="41"/>
      <c r="BD10" s="73"/>
      <c r="BE10" s="73"/>
      <c r="BF10" s="73"/>
      <c r="BG10" s="73"/>
      <c r="BH10" s="73"/>
      <c r="BI10" s="73"/>
      <c r="BJ10" s="73"/>
      <c r="BK10" s="67"/>
    </row>
    <row r="11" spans="1:67" x14ac:dyDescent="0.25">
      <c r="A11"/>
      <c r="B11"/>
      <c r="C1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18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41"/>
      <c r="BD11" s="73"/>
      <c r="BE11" s="73"/>
      <c r="BF11" s="73"/>
      <c r="BG11" s="73"/>
      <c r="BH11" s="73"/>
      <c r="BI11" s="73"/>
      <c r="BJ11" s="73"/>
      <c r="BK11" s="67"/>
    </row>
    <row r="12" spans="1:67" x14ac:dyDescent="0.25">
      <c r="A12"/>
      <c r="B12"/>
      <c r="C12"/>
    </row>
    <row r="13" spans="1:67" x14ac:dyDescent="0.25">
      <c r="A13"/>
      <c r="B13"/>
      <c r="C13"/>
    </row>
    <row r="14" spans="1:67" x14ac:dyDescent="0.25">
      <c r="A14"/>
      <c r="B14"/>
      <c r="C14"/>
    </row>
    <row r="15" spans="1:67" x14ac:dyDescent="0.25">
      <c r="A15"/>
      <c r="B15"/>
      <c r="C15"/>
    </row>
  </sheetData>
  <sortState ref="A6:BO8">
    <sortCondition descending="1" ref="BC6:BC8"/>
  </sortState>
  <mergeCells count="12">
    <mergeCell ref="A1:BB1"/>
    <mergeCell ref="A2:BB2"/>
    <mergeCell ref="A3:C3"/>
    <mergeCell ref="C4:D4"/>
    <mergeCell ref="BD3:BD5"/>
    <mergeCell ref="BK3:BK5"/>
    <mergeCell ref="BE3:BE5"/>
    <mergeCell ref="BF3:BF5"/>
    <mergeCell ref="BG3:BG5"/>
    <mergeCell ref="BH3:BH5"/>
    <mergeCell ref="BI3:BI5"/>
    <mergeCell ref="BJ3:BJ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8"/>
  <sheetViews>
    <sheetView workbookViewId="0">
      <selection activeCell="M22" sqref="M22"/>
    </sheetView>
  </sheetViews>
  <sheetFormatPr baseColWidth="10" defaultRowHeight="15" x14ac:dyDescent="0.25"/>
  <cols>
    <col min="1" max="2" width="18.7109375" customWidth="1"/>
    <col min="3" max="3" width="16" customWidth="1"/>
    <col min="4" max="4" width="18.140625" customWidth="1"/>
    <col min="5" max="5" width="7.85546875" bestFit="1" customWidth="1"/>
    <col min="6" max="6" width="8.5703125" bestFit="1" customWidth="1"/>
    <col min="7" max="7" width="7.85546875" bestFit="1" customWidth="1"/>
    <col min="8" max="8" width="8.85546875" bestFit="1" customWidth="1"/>
    <col min="9" max="9" width="7" bestFit="1" customWidth="1"/>
    <col min="11" max="11" width="10.85546875" bestFit="1" customWidth="1"/>
    <col min="12" max="12" width="9.5703125" customWidth="1"/>
    <col min="13" max="13" width="9.42578125" customWidth="1"/>
    <col min="14" max="14" width="7.140625" bestFit="1" customWidth="1"/>
    <col min="15" max="15" width="6.7109375" bestFit="1" customWidth="1"/>
    <col min="16" max="16" width="9.5703125" bestFit="1" customWidth="1"/>
    <col min="17" max="17" width="8" customWidth="1"/>
    <col min="18" max="18" width="10.28515625" bestFit="1" customWidth="1"/>
    <col min="19" max="20" width="8.7109375" bestFit="1" customWidth="1"/>
    <col min="21" max="21" width="9.85546875" bestFit="1" customWidth="1"/>
    <col min="22" max="23" width="8.7109375" bestFit="1" customWidth="1"/>
    <col min="25" max="25" width="10.140625" bestFit="1" customWidth="1"/>
    <col min="31" max="31" width="15.28515625" bestFit="1" customWidth="1"/>
  </cols>
  <sheetData>
    <row r="1" spans="1:31" ht="15.75" x14ac:dyDescent="0.25">
      <c r="A1" s="133" t="s">
        <v>62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31" x14ac:dyDescent="0.25">
      <c r="A2" s="134" t="s">
        <v>443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1:31" ht="42.75" customHeight="1" x14ac:dyDescent="0.25">
      <c r="A3" s="135"/>
      <c r="B3" s="135"/>
      <c r="C3" s="136"/>
      <c r="D3" s="7" t="s">
        <v>0</v>
      </c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5"/>
      <c r="Q3" s="6"/>
      <c r="R3" s="6"/>
      <c r="S3" s="6"/>
      <c r="T3" s="6"/>
      <c r="U3" s="6"/>
      <c r="V3" s="6"/>
      <c r="W3" s="6"/>
      <c r="X3" s="5"/>
      <c r="Y3" s="5"/>
      <c r="Z3" s="14" t="s">
        <v>11</v>
      </c>
      <c r="AB3" s="13" t="s">
        <v>12</v>
      </c>
      <c r="AC3" s="13" t="s">
        <v>13</v>
      </c>
      <c r="AD3" s="13" t="s">
        <v>14</v>
      </c>
      <c r="AE3" s="13" t="s">
        <v>15</v>
      </c>
    </row>
    <row r="4" spans="1:31" x14ac:dyDescent="0.25">
      <c r="A4" s="8"/>
      <c r="B4" s="12"/>
      <c r="C4" s="137" t="s">
        <v>1</v>
      </c>
      <c r="D4" s="138"/>
      <c r="E4" s="25"/>
      <c r="F4" s="34"/>
      <c r="G4" s="8"/>
      <c r="H4" s="8"/>
      <c r="I4" s="8"/>
      <c r="J4" s="8"/>
      <c r="K4" s="8"/>
      <c r="L4" s="8"/>
      <c r="M4" s="25"/>
      <c r="N4" s="8"/>
      <c r="O4" s="9"/>
      <c r="P4" s="9"/>
      <c r="Q4" s="9"/>
      <c r="R4" s="9"/>
      <c r="S4" s="9"/>
      <c r="T4" s="9"/>
      <c r="U4" s="9"/>
      <c r="V4" s="9"/>
      <c r="W4" s="9"/>
      <c r="X4" s="30"/>
      <c r="Y4" s="30"/>
    </row>
    <row r="5" spans="1:31" ht="30" customHeight="1" x14ac:dyDescent="0.25">
      <c r="A5" s="10" t="s">
        <v>2</v>
      </c>
      <c r="B5" s="10" t="s">
        <v>4</v>
      </c>
      <c r="C5" s="10" t="s">
        <v>5</v>
      </c>
      <c r="D5" s="11" t="s">
        <v>3</v>
      </c>
      <c r="E5" s="8"/>
      <c r="F5" s="8"/>
      <c r="G5" s="8"/>
      <c r="H5" s="8"/>
      <c r="I5" s="8"/>
      <c r="J5" s="8"/>
      <c r="K5" s="8"/>
      <c r="L5" s="8"/>
      <c r="M5" s="69"/>
      <c r="N5" s="8"/>
      <c r="O5" s="9"/>
      <c r="P5" s="9"/>
      <c r="Q5" s="9"/>
      <c r="R5" s="9"/>
      <c r="S5" s="9"/>
      <c r="T5" s="9"/>
      <c r="U5" s="9"/>
      <c r="V5" s="9"/>
      <c r="W5" s="9"/>
      <c r="X5" s="30"/>
      <c r="Y5" s="30"/>
    </row>
    <row r="6" spans="1:3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AB6" s="1"/>
      <c r="AC6">
        <f>B6</f>
        <v>0</v>
      </c>
      <c r="AD6">
        <f>C6</f>
        <v>0</v>
      </c>
      <c r="AE6">
        <f>D6</f>
        <v>0</v>
      </c>
    </row>
    <row r="7" spans="1:31" x14ac:dyDescent="0.25">
      <c r="A7" s="1"/>
      <c r="B7" s="1"/>
      <c r="C7" s="1"/>
      <c r="D7" s="1"/>
      <c r="E7" s="2"/>
      <c r="F7" s="1"/>
      <c r="G7" s="1"/>
      <c r="H7" s="1"/>
      <c r="I7" s="1"/>
      <c r="J7" s="1"/>
      <c r="K7" s="1"/>
      <c r="L7" s="1"/>
      <c r="M7" s="1"/>
      <c r="N7" s="1"/>
    </row>
    <row r="8" spans="1:31" x14ac:dyDescent="0.25">
      <c r="A8" s="1"/>
      <c r="B8" s="1"/>
      <c r="C8" s="1"/>
      <c r="D8" s="1"/>
      <c r="E8" s="1"/>
      <c r="F8" s="2"/>
      <c r="G8" s="1"/>
      <c r="H8" s="1"/>
      <c r="I8" s="1"/>
      <c r="J8" s="1"/>
      <c r="K8" s="1"/>
      <c r="L8" s="1"/>
      <c r="M8" s="1"/>
      <c r="N8" s="1"/>
    </row>
    <row r="9" spans="1:3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3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31" x14ac:dyDescent="0.25">
      <c r="A11" s="1"/>
      <c r="B11" s="1"/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3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3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3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3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3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</sheetData>
  <mergeCells count="4">
    <mergeCell ref="A1:Y1"/>
    <mergeCell ref="A2:Y2"/>
    <mergeCell ref="A3:C3"/>
    <mergeCell ref="C4:D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0"/>
  <sheetViews>
    <sheetView topLeftCell="AS1" workbookViewId="0">
      <selection activeCell="BL9" sqref="BL9"/>
    </sheetView>
  </sheetViews>
  <sheetFormatPr baseColWidth="10" defaultRowHeight="15" x14ac:dyDescent="0.25"/>
  <cols>
    <col min="1" max="1" width="18.7109375" style="18" customWidth="1"/>
    <col min="2" max="2" width="21.5703125" style="18" bestFit="1" customWidth="1"/>
    <col min="3" max="3" width="16" style="18" customWidth="1"/>
    <col min="4" max="4" width="23.85546875" style="18" bestFit="1" customWidth="1"/>
    <col min="5" max="5" width="8.85546875" style="18" hidden="1" customWidth="1"/>
    <col min="6" max="7" width="8.5703125" style="18" hidden="1" customWidth="1"/>
    <col min="8" max="9" width="8.85546875" style="18" hidden="1" customWidth="1"/>
    <col min="10" max="10" width="10.7109375" style="18" hidden="1" customWidth="1"/>
    <col min="11" max="11" width="8.5703125" style="18" hidden="1" customWidth="1"/>
    <col min="12" max="12" width="11.5703125" style="18" hidden="1" customWidth="1"/>
    <col min="13" max="13" width="10.28515625" style="18" hidden="1" customWidth="1"/>
    <col min="14" max="15" width="8.7109375" style="18" hidden="1" customWidth="1"/>
    <col min="16" max="16" width="10.28515625" style="18" hidden="1" customWidth="1"/>
    <col min="17" max="17" width="10" style="18" hidden="1" customWidth="1"/>
    <col min="18" max="18" width="9.5703125" style="18" hidden="1" customWidth="1"/>
    <col min="19" max="19" width="8" style="18" hidden="1" customWidth="1"/>
    <col min="20" max="20" width="8.7109375" style="18" hidden="1" customWidth="1"/>
    <col min="21" max="21" width="11" style="18" hidden="1" customWidth="1"/>
    <col min="22" max="22" width="8.7109375" style="18" hidden="1" customWidth="1"/>
    <col min="23" max="23" width="10.85546875" style="18" hidden="1" customWidth="1"/>
    <col min="24" max="24" width="10.140625" hidden="1" customWidth="1"/>
    <col min="25" max="26" width="9.42578125" hidden="1" customWidth="1"/>
    <col min="27" max="27" width="8.7109375" customWidth="1"/>
    <col min="28" max="28" width="10.140625" customWidth="1"/>
    <col min="29" max="29" width="11.42578125" customWidth="1"/>
    <col min="30" max="31" width="8.7109375" customWidth="1"/>
    <col min="32" max="33" width="11.42578125" hidden="1" customWidth="1"/>
    <col min="34" max="35" width="10.140625" hidden="1" customWidth="1"/>
    <col min="36" max="49" width="10.140625" customWidth="1"/>
    <col min="50" max="50" width="10.140625" bestFit="1" customWidth="1"/>
    <col min="56" max="63" width="10.7109375" customWidth="1"/>
    <col min="64" max="64" width="6.7109375" customWidth="1"/>
    <col min="65" max="65" width="14.28515625" bestFit="1" customWidth="1"/>
    <col min="66" max="66" width="12.5703125" bestFit="1" customWidth="1"/>
    <col min="67" max="67" width="23.85546875" bestFit="1" customWidth="1"/>
  </cols>
  <sheetData>
    <row r="1" spans="1:67" ht="15.75" x14ac:dyDescent="0.25">
      <c r="A1" s="133" t="s">
        <v>1632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</row>
    <row r="2" spans="1:67" x14ac:dyDescent="0.25">
      <c r="A2" s="134" t="s">
        <v>316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</row>
    <row r="3" spans="1:67" ht="51" customHeight="1" x14ac:dyDescent="0.25">
      <c r="A3" s="118"/>
      <c r="B3" s="118"/>
      <c r="C3" s="119"/>
      <c r="D3" s="26" t="s">
        <v>0</v>
      </c>
      <c r="E3" s="4" t="s">
        <v>190</v>
      </c>
      <c r="F3" s="4" t="s">
        <v>160</v>
      </c>
      <c r="G3" s="4" t="s">
        <v>161</v>
      </c>
      <c r="H3" s="4" t="s">
        <v>162</v>
      </c>
      <c r="I3" s="4" t="s">
        <v>162</v>
      </c>
      <c r="J3" s="4" t="s">
        <v>163</v>
      </c>
      <c r="K3" s="4" t="s">
        <v>164</v>
      </c>
      <c r="L3" s="4" t="s">
        <v>165</v>
      </c>
      <c r="M3" s="4" t="s">
        <v>166</v>
      </c>
      <c r="N3" s="4" t="s">
        <v>166</v>
      </c>
      <c r="O3" s="4" t="s">
        <v>167</v>
      </c>
      <c r="P3" s="4" t="s">
        <v>167</v>
      </c>
      <c r="Q3" s="4" t="s">
        <v>167</v>
      </c>
      <c r="R3" s="4" t="s">
        <v>168</v>
      </c>
      <c r="S3" s="4" t="s">
        <v>169</v>
      </c>
      <c r="T3" s="74" t="s">
        <v>170</v>
      </c>
      <c r="U3" s="5" t="s">
        <v>171</v>
      </c>
      <c r="V3" s="5" t="s">
        <v>172</v>
      </c>
      <c r="W3" s="5" t="s">
        <v>173</v>
      </c>
      <c r="X3" s="5" t="s">
        <v>173</v>
      </c>
      <c r="Y3" s="5" t="s">
        <v>173</v>
      </c>
      <c r="Z3" s="5" t="s">
        <v>174</v>
      </c>
      <c r="AA3" s="5" t="s">
        <v>175</v>
      </c>
      <c r="AB3" s="5" t="s">
        <v>175</v>
      </c>
      <c r="AC3" s="5" t="s">
        <v>176</v>
      </c>
      <c r="AD3" s="5" t="s">
        <v>175</v>
      </c>
      <c r="AE3" s="5" t="s">
        <v>176</v>
      </c>
      <c r="AF3" s="5" t="s">
        <v>177</v>
      </c>
      <c r="AG3" s="5" t="s">
        <v>177</v>
      </c>
      <c r="AH3" s="5" t="s">
        <v>178</v>
      </c>
      <c r="AI3" s="5" t="s">
        <v>178</v>
      </c>
      <c r="AJ3" s="5" t="s">
        <v>179</v>
      </c>
      <c r="AK3" s="5" t="s">
        <v>179</v>
      </c>
      <c r="AL3" s="5" t="s">
        <v>180</v>
      </c>
      <c r="AM3" s="5" t="s">
        <v>181</v>
      </c>
      <c r="AN3" s="5" t="s">
        <v>602</v>
      </c>
      <c r="AO3" s="5" t="s">
        <v>602</v>
      </c>
      <c r="AP3" s="5" t="s">
        <v>182</v>
      </c>
      <c r="AQ3" s="5" t="s">
        <v>182</v>
      </c>
      <c r="AR3" s="5" t="s">
        <v>183</v>
      </c>
      <c r="AS3" s="5" t="s">
        <v>183</v>
      </c>
      <c r="AT3" s="5" t="s">
        <v>184</v>
      </c>
      <c r="AU3" s="5" t="s">
        <v>185</v>
      </c>
      <c r="AV3" s="5" t="s">
        <v>1640</v>
      </c>
      <c r="AW3" s="77" t="s">
        <v>191</v>
      </c>
      <c r="AX3" s="5" t="s">
        <v>187</v>
      </c>
      <c r="AY3" s="5" t="s">
        <v>187</v>
      </c>
      <c r="AZ3" s="5" t="s">
        <v>187</v>
      </c>
      <c r="BA3" s="5" t="s">
        <v>188</v>
      </c>
      <c r="BB3" s="5" t="s">
        <v>189</v>
      </c>
      <c r="BC3" s="14" t="s">
        <v>11</v>
      </c>
      <c r="BD3" s="122" t="s">
        <v>54</v>
      </c>
      <c r="BE3" s="122" t="s">
        <v>55</v>
      </c>
      <c r="BF3" s="122" t="s">
        <v>56</v>
      </c>
      <c r="BG3" s="122" t="s">
        <v>57</v>
      </c>
      <c r="BH3" s="122" t="s">
        <v>58</v>
      </c>
      <c r="BI3" s="122" t="s">
        <v>59</v>
      </c>
      <c r="BJ3" s="122" t="s">
        <v>60</v>
      </c>
      <c r="BK3" s="115" t="s">
        <v>11</v>
      </c>
      <c r="BL3" s="13" t="s">
        <v>12</v>
      </c>
      <c r="BM3" s="13" t="s">
        <v>13</v>
      </c>
      <c r="BN3" s="13" t="s">
        <v>14</v>
      </c>
      <c r="BO3" s="13" t="s">
        <v>15</v>
      </c>
    </row>
    <row r="4" spans="1:67" x14ac:dyDescent="0.25">
      <c r="A4" s="25"/>
      <c r="B4" s="27"/>
      <c r="C4" s="116" t="s">
        <v>1</v>
      </c>
      <c r="D4" s="117"/>
      <c r="E4" s="30">
        <v>9.23</v>
      </c>
      <c r="F4" s="30">
        <v>5</v>
      </c>
      <c r="G4" s="30">
        <v>9.1999999999999993</v>
      </c>
      <c r="H4" s="30">
        <v>6</v>
      </c>
      <c r="I4" s="30">
        <v>12</v>
      </c>
      <c r="J4" s="30">
        <v>10.8</v>
      </c>
      <c r="K4" s="30">
        <v>7.4</v>
      </c>
      <c r="L4" s="54">
        <v>21.1</v>
      </c>
      <c r="M4" s="30">
        <v>23</v>
      </c>
      <c r="N4" s="30">
        <v>11</v>
      </c>
      <c r="O4" s="30">
        <v>45.5</v>
      </c>
      <c r="P4" s="30">
        <v>42.195</v>
      </c>
      <c r="Q4" s="30">
        <v>21.097000000000001</v>
      </c>
      <c r="R4" s="52">
        <v>17</v>
      </c>
      <c r="S4" s="30">
        <v>6.8</v>
      </c>
      <c r="T4" s="30">
        <v>8.9</v>
      </c>
      <c r="U4" s="30">
        <v>7.44</v>
      </c>
      <c r="V4" s="30">
        <v>16.350000000000001</v>
      </c>
      <c r="W4" s="53" t="s">
        <v>51</v>
      </c>
      <c r="X4" s="30">
        <v>42</v>
      </c>
      <c r="Y4" s="30">
        <v>28</v>
      </c>
      <c r="Z4" s="30">
        <v>31</v>
      </c>
      <c r="AA4" s="30">
        <v>49</v>
      </c>
      <c r="AB4" s="30">
        <v>32</v>
      </c>
      <c r="AC4" s="30">
        <v>19</v>
      </c>
      <c r="AD4" s="30">
        <v>2.2999999999999998</v>
      </c>
      <c r="AE4" s="30">
        <v>25</v>
      </c>
      <c r="AF4" s="30">
        <v>30</v>
      </c>
      <c r="AG4" s="30">
        <v>70</v>
      </c>
      <c r="AH4" s="30">
        <v>10.5</v>
      </c>
      <c r="AI4" s="30">
        <v>21.1</v>
      </c>
      <c r="AJ4" s="30">
        <v>8.4</v>
      </c>
      <c r="AK4" s="30">
        <v>18.399999999999999</v>
      </c>
      <c r="AL4" s="30">
        <v>6.3</v>
      </c>
      <c r="AM4" s="30">
        <v>12</v>
      </c>
      <c r="AN4" s="30">
        <v>21.1</v>
      </c>
      <c r="AO4" s="30">
        <v>8</v>
      </c>
      <c r="AP4" s="30">
        <v>10</v>
      </c>
      <c r="AQ4" s="30">
        <v>21.097000000000001</v>
      </c>
      <c r="AR4" s="30">
        <v>7.7</v>
      </c>
      <c r="AS4" s="30">
        <v>3.5</v>
      </c>
      <c r="AT4" s="30">
        <v>42</v>
      </c>
      <c r="AU4" s="30">
        <v>7.9</v>
      </c>
      <c r="AV4" s="30">
        <v>5.8</v>
      </c>
      <c r="AW4" s="30">
        <v>6.2</v>
      </c>
      <c r="AX4" s="30">
        <v>21</v>
      </c>
      <c r="AY4" s="30">
        <v>42</v>
      </c>
      <c r="AZ4" s="30">
        <v>61</v>
      </c>
      <c r="BA4" s="30">
        <v>6.15</v>
      </c>
      <c r="BB4" s="55">
        <v>6</v>
      </c>
      <c r="BD4" s="123"/>
      <c r="BE4" s="123"/>
      <c r="BF4" s="123"/>
      <c r="BG4" s="123"/>
      <c r="BH4" s="123"/>
      <c r="BI4" s="123"/>
      <c r="BJ4" s="123"/>
      <c r="BK4" s="115"/>
    </row>
    <row r="5" spans="1:67" ht="30" customHeight="1" x14ac:dyDescent="0.25">
      <c r="A5" s="28" t="s">
        <v>2</v>
      </c>
      <c r="B5" s="28" t="s">
        <v>4</v>
      </c>
      <c r="C5" s="28" t="s">
        <v>5</v>
      </c>
      <c r="D5" s="29" t="s">
        <v>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 t="s">
        <v>49</v>
      </c>
      <c r="P5" s="56"/>
      <c r="Q5" s="56" t="s">
        <v>50</v>
      </c>
      <c r="R5" s="56"/>
      <c r="S5" s="56"/>
      <c r="T5" s="56"/>
      <c r="U5" s="56"/>
      <c r="V5" s="56"/>
      <c r="W5" s="56" t="s">
        <v>52</v>
      </c>
      <c r="X5" s="56"/>
      <c r="Y5" s="56" t="s">
        <v>53</v>
      </c>
      <c r="Z5" s="56"/>
      <c r="AA5" s="56" t="s">
        <v>48</v>
      </c>
      <c r="AB5" s="56" t="s">
        <v>46</v>
      </c>
      <c r="AC5" s="56" t="s">
        <v>45</v>
      </c>
      <c r="AD5" s="56" t="s">
        <v>44</v>
      </c>
      <c r="AE5" s="56" t="s">
        <v>153</v>
      </c>
      <c r="AF5" s="56"/>
      <c r="AG5" s="56"/>
      <c r="AH5" s="56"/>
      <c r="AI5" s="56"/>
      <c r="AJ5" s="56"/>
      <c r="AK5" s="56"/>
      <c r="AL5" s="56"/>
      <c r="AM5" s="57" t="s">
        <v>600</v>
      </c>
      <c r="AN5" s="57" t="s">
        <v>601</v>
      </c>
      <c r="AO5" s="57"/>
      <c r="AP5" s="56" t="s">
        <v>1071</v>
      </c>
      <c r="AQ5" s="57" t="s">
        <v>1071</v>
      </c>
      <c r="AR5" s="56" t="s">
        <v>42</v>
      </c>
      <c r="AS5" s="56" t="s">
        <v>43</v>
      </c>
      <c r="AT5" s="56"/>
      <c r="AU5" s="56"/>
      <c r="AV5" s="56"/>
      <c r="AW5" s="56"/>
      <c r="AX5" s="56"/>
      <c r="AY5" s="56"/>
      <c r="AZ5" s="56"/>
      <c r="BA5" s="57" t="s">
        <v>657</v>
      </c>
      <c r="BB5" s="103" t="s">
        <v>2187</v>
      </c>
      <c r="BD5" s="124"/>
      <c r="BE5" s="124"/>
      <c r="BF5" s="124"/>
      <c r="BG5" s="124"/>
      <c r="BH5" s="124"/>
      <c r="BI5" s="124"/>
      <c r="BJ5" s="124"/>
      <c r="BK5" s="115"/>
    </row>
    <row r="6" spans="1:67" x14ac:dyDescent="0.25">
      <c r="A6" s="78">
        <v>2002</v>
      </c>
      <c r="B6" s="71" t="s">
        <v>447</v>
      </c>
      <c r="C6" s="22" t="s">
        <v>115</v>
      </c>
      <c r="D6" s="21" t="s">
        <v>37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V6" s="22"/>
      <c r="W6" s="22"/>
      <c r="X6" s="22"/>
      <c r="Y6" s="22"/>
      <c r="Z6" s="22"/>
      <c r="AA6" s="22">
        <v>0</v>
      </c>
      <c r="AB6">
        <v>0</v>
      </c>
      <c r="AC6">
        <v>0</v>
      </c>
      <c r="AD6">
        <v>0</v>
      </c>
      <c r="AE6">
        <v>0</v>
      </c>
      <c r="AJ6">
        <v>25</v>
      </c>
      <c r="AK6">
        <v>0</v>
      </c>
      <c r="AL6">
        <v>23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25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f t="shared" ref="BC6:BC29" si="0">SUM(E6:BB6)</f>
        <v>73</v>
      </c>
      <c r="BD6" s="64">
        <f t="shared" ref="BD6:BD29" si="1">IF(BC6=0,0,LARGE(E6:BB6,1))</f>
        <v>25</v>
      </c>
      <c r="BE6" s="64">
        <f t="shared" ref="BE6:BE29" si="2">IF(BC6=0,0,LARGE(E6:BB6,2))</f>
        <v>25</v>
      </c>
      <c r="BF6" s="64">
        <f t="shared" ref="BF6:BF29" si="3">IF(BC6=0,0,LARGE(E6:BB6,3))</f>
        <v>23</v>
      </c>
      <c r="BG6" s="64">
        <f t="shared" ref="BG6:BG29" si="4">IF(BC6=0,0,LARGE(E6:BB6,4))</f>
        <v>0</v>
      </c>
      <c r="BH6" s="64">
        <f t="shared" ref="BH6:BH29" si="5">IF(BC6=0,0,LARGE(E6:BB6,5))</f>
        <v>0</v>
      </c>
      <c r="BI6" s="64">
        <f t="shared" ref="BI6:BI29" si="6">IF(BC6=0,0,LARGE(E6:BB6,6))</f>
        <v>0</v>
      </c>
      <c r="BJ6" s="64">
        <f t="shared" ref="BJ6:BJ29" si="7">IF(BC6=0,0,LARGE(E6:BB6,7))</f>
        <v>0</v>
      </c>
      <c r="BK6" s="63">
        <f t="shared" ref="BK6:BK29" si="8">SUM(BD6:BJ6)</f>
        <v>73</v>
      </c>
      <c r="BL6">
        <v>1</v>
      </c>
      <c r="BM6" t="str">
        <f t="shared" ref="BM6:BM29" si="9">B6</f>
        <v xml:space="preserve">Bocchino </v>
      </c>
      <c r="BN6" t="str">
        <f t="shared" ref="BN6:BN29" si="10">C6</f>
        <v>Laura</v>
      </c>
      <c r="BO6" t="str">
        <f t="shared" ref="BO6:BO29" si="11">D6</f>
        <v>Grône</v>
      </c>
    </row>
    <row r="7" spans="1:67" x14ac:dyDescent="0.25">
      <c r="A7" s="20">
        <v>2002</v>
      </c>
      <c r="B7" s="21" t="s">
        <v>71</v>
      </c>
      <c r="C7" s="21" t="s">
        <v>94</v>
      </c>
      <c r="D7" s="21" t="s">
        <v>41</v>
      </c>
      <c r="E7" s="22"/>
      <c r="L7" s="22"/>
      <c r="M7" s="22"/>
      <c r="N7" s="22"/>
      <c r="O7" s="22"/>
      <c r="P7" s="22"/>
      <c r="Q7" s="22"/>
      <c r="R7" s="22"/>
      <c r="S7" s="22"/>
      <c r="T7" s="22"/>
      <c r="V7" s="22"/>
      <c r="W7" s="22"/>
      <c r="X7" s="22"/>
      <c r="Y7" s="22"/>
      <c r="Z7" s="22"/>
      <c r="AA7" s="22">
        <v>0</v>
      </c>
      <c r="AB7">
        <v>0</v>
      </c>
      <c r="AC7">
        <v>0</v>
      </c>
      <c r="AD7">
        <v>0</v>
      </c>
      <c r="AE7">
        <v>0</v>
      </c>
      <c r="AJ7">
        <v>23</v>
      </c>
      <c r="AK7">
        <v>0</v>
      </c>
      <c r="AL7">
        <v>21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23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f t="shared" si="0"/>
        <v>67</v>
      </c>
      <c r="BD7" s="64">
        <f t="shared" si="1"/>
        <v>23</v>
      </c>
      <c r="BE7" s="64">
        <f t="shared" si="2"/>
        <v>23</v>
      </c>
      <c r="BF7" s="64">
        <f t="shared" si="3"/>
        <v>21</v>
      </c>
      <c r="BG7" s="64">
        <f t="shared" si="4"/>
        <v>0</v>
      </c>
      <c r="BH7" s="64">
        <f t="shared" si="5"/>
        <v>0</v>
      </c>
      <c r="BI7" s="64">
        <f t="shared" si="6"/>
        <v>0</v>
      </c>
      <c r="BJ7" s="64">
        <f t="shared" si="7"/>
        <v>0</v>
      </c>
      <c r="BK7" s="63">
        <f t="shared" si="8"/>
        <v>67</v>
      </c>
      <c r="BL7">
        <v>2</v>
      </c>
      <c r="BM7" t="str">
        <f t="shared" si="9"/>
        <v>Barbey</v>
      </c>
      <c r="BN7" t="str">
        <f t="shared" si="10"/>
        <v>Solène</v>
      </c>
      <c r="BO7" t="str">
        <f t="shared" si="11"/>
        <v>Vessy</v>
      </c>
    </row>
    <row r="8" spans="1:67" x14ac:dyDescent="0.25">
      <c r="A8" s="24">
        <v>2002</v>
      </c>
      <c r="B8" t="s">
        <v>2194</v>
      </c>
      <c r="C8" t="s">
        <v>2193</v>
      </c>
      <c r="D8" s="22" t="s">
        <v>2192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>
        <v>0</v>
      </c>
      <c r="AB8">
        <v>0</v>
      </c>
      <c r="AC8">
        <v>23</v>
      </c>
      <c r="AD8">
        <v>25</v>
      </c>
      <c r="AE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f t="shared" si="0"/>
        <v>48</v>
      </c>
      <c r="BD8" s="64">
        <f t="shared" si="1"/>
        <v>25</v>
      </c>
      <c r="BE8" s="64">
        <f t="shared" si="2"/>
        <v>23</v>
      </c>
      <c r="BF8" s="64">
        <f t="shared" si="3"/>
        <v>0</v>
      </c>
      <c r="BG8" s="64">
        <f t="shared" si="4"/>
        <v>0</v>
      </c>
      <c r="BH8" s="64">
        <f t="shared" si="5"/>
        <v>0</v>
      </c>
      <c r="BI8" s="64">
        <f t="shared" si="6"/>
        <v>0</v>
      </c>
      <c r="BJ8" s="64">
        <f t="shared" si="7"/>
        <v>0</v>
      </c>
      <c r="BK8" s="63">
        <f t="shared" si="8"/>
        <v>48</v>
      </c>
      <c r="BL8" s="112">
        <v>3</v>
      </c>
      <c r="BM8" t="str">
        <f t="shared" si="9"/>
        <v>Luscher</v>
      </c>
      <c r="BN8" t="str">
        <f t="shared" si="10"/>
        <v>Mireia</v>
      </c>
      <c r="BO8" t="str">
        <f t="shared" si="11"/>
        <v>Kolliken</v>
      </c>
    </row>
    <row r="9" spans="1:67" x14ac:dyDescent="0.25">
      <c r="A9" s="62">
        <v>2001</v>
      </c>
      <c r="B9" s="71" t="s">
        <v>446</v>
      </c>
      <c r="C9" s="22" t="s">
        <v>445</v>
      </c>
      <c r="D9" s="22" t="s">
        <v>448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>
        <v>0</v>
      </c>
      <c r="AB9">
        <v>0</v>
      </c>
      <c r="AC9">
        <v>0</v>
      </c>
      <c r="AD9">
        <v>0</v>
      </c>
      <c r="AE9">
        <v>0</v>
      </c>
      <c r="AJ9">
        <v>0</v>
      </c>
      <c r="AK9">
        <v>0</v>
      </c>
      <c r="AL9">
        <v>25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f t="shared" si="0"/>
        <v>25</v>
      </c>
      <c r="BD9" s="64">
        <f t="shared" si="1"/>
        <v>25</v>
      </c>
      <c r="BE9" s="64">
        <f t="shared" si="2"/>
        <v>0</v>
      </c>
      <c r="BF9" s="64">
        <f t="shared" si="3"/>
        <v>0</v>
      </c>
      <c r="BG9" s="64">
        <f t="shared" si="4"/>
        <v>0</v>
      </c>
      <c r="BH9" s="64">
        <f t="shared" si="5"/>
        <v>0</v>
      </c>
      <c r="BI9" s="64">
        <f t="shared" si="6"/>
        <v>0</v>
      </c>
      <c r="BJ9" s="64">
        <f t="shared" si="7"/>
        <v>0</v>
      </c>
      <c r="BK9" s="63">
        <f t="shared" si="8"/>
        <v>25</v>
      </c>
      <c r="BL9" s="112">
        <v>4</v>
      </c>
      <c r="BM9" t="str">
        <f t="shared" si="9"/>
        <v xml:space="preserve">Berrut </v>
      </c>
      <c r="BN9" t="str">
        <f t="shared" si="10"/>
        <v>Marjorie</v>
      </c>
      <c r="BO9" t="str">
        <f t="shared" si="11"/>
        <v>Troistorrents</v>
      </c>
    </row>
    <row r="10" spans="1:67" x14ac:dyDescent="0.25">
      <c r="A10" s="15">
        <v>2002</v>
      </c>
      <c r="B10" t="s">
        <v>1762</v>
      </c>
      <c r="C10" t="s">
        <v>1253</v>
      </c>
      <c r="D10" s="22" t="s">
        <v>70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>
        <v>0</v>
      </c>
      <c r="AB10">
        <v>0</v>
      </c>
      <c r="AC10">
        <v>0</v>
      </c>
      <c r="AD10">
        <v>0</v>
      </c>
      <c r="AE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25</v>
      </c>
      <c r="BA10">
        <v>0</v>
      </c>
      <c r="BB10">
        <v>0</v>
      </c>
      <c r="BC10">
        <f t="shared" si="0"/>
        <v>25</v>
      </c>
      <c r="BD10" s="64">
        <f t="shared" si="1"/>
        <v>25</v>
      </c>
      <c r="BE10" s="64">
        <f t="shared" si="2"/>
        <v>0</v>
      </c>
      <c r="BF10" s="64">
        <f t="shared" si="3"/>
        <v>0</v>
      </c>
      <c r="BG10" s="64">
        <f t="shared" si="4"/>
        <v>0</v>
      </c>
      <c r="BH10" s="64">
        <f t="shared" si="5"/>
        <v>0</v>
      </c>
      <c r="BI10" s="64">
        <f t="shared" si="6"/>
        <v>0</v>
      </c>
      <c r="BJ10" s="64">
        <f t="shared" si="7"/>
        <v>0</v>
      </c>
      <c r="BK10" s="63">
        <f t="shared" si="8"/>
        <v>25</v>
      </c>
      <c r="BL10" s="112">
        <v>4</v>
      </c>
      <c r="BM10" t="str">
        <f t="shared" si="9"/>
        <v>Frossard</v>
      </c>
      <c r="BN10" t="str">
        <f t="shared" si="10"/>
        <v>Céline</v>
      </c>
      <c r="BO10" t="str">
        <f t="shared" si="11"/>
        <v>Vollèges</v>
      </c>
    </row>
    <row r="11" spans="1:67" x14ac:dyDescent="0.25">
      <c r="A11" s="98">
        <v>2001</v>
      </c>
      <c r="B11" s="96" t="s">
        <v>1702</v>
      </c>
      <c r="C11" s="96" t="s">
        <v>1701</v>
      </c>
      <c r="D11" s="97" t="s">
        <v>1237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>
        <v>0</v>
      </c>
      <c r="AB11">
        <v>0</v>
      </c>
      <c r="AC11">
        <v>0</v>
      </c>
      <c r="AD11">
        <v>0</v>
      </c>
      <c r="AE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25</v>
      </c>
      <c r="AY11">
        <v>0</v>
      </c>
      <c r="AZ11">
        <v>0</v>
      </c>
      <c r="BA11">
        <v>0</v>
      </c>
      <c r="BB11">
        <v>0</v>
      </c>
      <c r="BC11">
        <f t="shared" si="0"/>
        <v>25</v>
      </c>
      <c r="BD11" s="64">
        <f t="shared" si="1"/>
        <v>25</v>
      </c>
      <c r="BE11" s="64">
        <f t="shared" si="2"/>
        <v>0</v>
      </c>
      <c r="BF11" s="64">
        <f t="shared" si="3"/>
        <v>0</v>
      </c>
      <c r="BG11" s="64">
        <f t="shared" si="4"/>
        <v>0</v>
      </c>
      <c r="BH11" s="64">
        <f t="shared" si="5"/>
        <v>0</v>
      </c>
      <c r="BI11" s="64">
        <f t="shared" si="6"/>
        <v>0</v>
      </c>
      <c r="BJ11" s="64">
        <f t="shared" si="7"/>
        <v>0</v>
      </c>
      <c r="BK11" s="63">
        <f t="shared" si="8"/>
        <v>25</v>
      </c>
      <c r="BL11" s="112">
        <v>4</v>
      </c>
      <c r="BM11" t="str">
        <f t="shared" si="9"/>
        <v>Kurmann</v>
      </c>
      <c r="BN11" t="str">
        <f t="shared" si="10"/>
        <v>Eloïse</v>
      </c>
      <c r="BO11" t="str">
        <f t="shared" si="11"/>
        <v>Ayent</v>
      </c>
    </row>
    <row r="12" spans="1:67" x14ac:dyDescent="0.25">
      <c r="A12" s="15">
        <v>2002</v>
      </c>
      <c r="B12" t="s">
        <v>749</v>
      </c>
      <c r="C12" t="s">
        <v>1028</v>
      </c>
      <c r="D12" s="22" t="s">
        <v>125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>
        <v>0</v>
      </c>
      <c r="AB12">
        <v>0</v>
      </c>
      <c r="AC12">
        <v>25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f t="shared" si="0"/>
        <v>25</v>
      </c>
      <c r="BD12" s="64">
        <f t="shared" si="1"/>
        <v>25</v>
      </c>
      <c r="BE12" s="64">
        <f t="shared" si="2"/>
        <v>0</v>
      </c>
      <c r="BF12" s="64">
        <f t="shared" si="3"/>
        <v>0</v>
      </c>
      <c r="BG12" s="64">
        <f t="shared" si="4"/>
        <v>0</v>
      </c>
      <c r="BH12" s="64">
        <f t="shared" si="5"/>
        <v>0</v>
      </c>
      <c r="BI12" s="64">
        <f t="shared" si="6"/>
        <v>0</v>
      </c>
      <c r="BJ12" s="64">
        <f t="shared" si="7"/>
        <v>0</v>
      </c>
      <c r="BK12" s="63">
        <f t="shared" si="8"/>
        <v>25</v>
      </c>
      <c r="BL12" s="112">
        <v>4</v>
      </c>
      <c r="BM12" t="str">
        <f t="shared" si="9"/>
        <v>Schneider</v>
      </c>
      <c r="BN12" t="str">
        <f t="shared" si="10"/>
        <v>Ellen</v>
      </c>
      <c r="BO12" t="str">
        <f t="shared" si="11"/>
        <v>Zermatt</v>
      </c>
    </row>
    <row r="13" spans="1:67" x14ac:dyDescent="0.25">
      <c r="A13" s="78">
        <v>2001</v>
      </c>
      <c r="B13" s="22" t="s">
        <v>979</v>
      </c>
      <c r="C13" s="22" t="s">
        <v>980</v>
      </c>
      <c r="D13" s="22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V13" s="22"/>
      <c r="W13" s="22"/>
      <c r="X13" s="22"/>
      <c r="Y13" s="22"/>
      <c r="Z13" s="22"/>
      <c r="AA13" s="22">
        <v>0</v>
      </c>
      <c r="AB13">
        <v>0</v>
      </c>
      <c r="AC13">
        <v>0</v>
      </c>
      <c r="AD13">
        <v>0</v>
      </c>
      <c r="AE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25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f t="shared" si="0"/>
        <v>25</v>
      </c>
      <c r="BD13" s="64">
        <f t="shared" si="1"/>
        <v>25</v>
      </c>
      <c r="BE13" s="64">
        <f t="shared" si="2"/>
        <v>0</v>
      </c>
      <c r="BF13" s="64">
        <f t="shared" si="3"/>
        <v>0</v>
      </c>
      <c r="BG13" s="64">
        <f t="shared" si="4"/>
        <v>0</v>
      </c>
      <c r="BH13" s="64">
        <f t="shared" si="5"/>
        <v>0</v>
      </c>
      <c r="BI13" s="64">
        <f t="shared" si="6"/>
        <v>0</v>
      </c>
      <c r="BJ13" s="64">
        <f t="shared" si="7"/>
        <v>0</v>
      </c>
      <c r="BK13" s="63">
        <f t="shared" si="8"/>
        <v>25</v>
      </c>
      <c r="BL13" s="112">
        <v>4</v>
      </c>
      <c r="BM13" t="str">
        <f t="shared" si="9"/>
        <v>Schwery</v>
      </c>
      <c r="BN13" t="str">
        <f t="shared" si="10"/>
        <v>Alena</v>
      </c>
      <c r="BO13" t="str">
        <f t="shared" si="11"/>
        <v>Naters</v>
      </c>
    </row>
    <row r="14" spans="1:67" x14ac:dyDescent="0.25">
      <c r="A14" s="15">
        <v>2001</v>
      </c>
      <c r="B14" t="s">
        <v>1256</v>
      </c>
      <c r="C14" s="22" t="s">
        <v>2108</v>
      </c>
      <c r="D14" s="22" t="s">
        <v>2109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>
        <v>0</v>
      </c>
      <c r="AB14">
        <v>0</v>
      </c>
      <c r="AC14">
        <v>0</v>
      </c>
      <c r="AD14">
        <v>0</v>
      </c>
      <c r="AE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25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f t="shared" si="0"/>
        <v>25</v>
      </c>
      <c r="BD14" s="64">
        <f t="shared" si="1"/>
        <v>25</v>
      </c>
      <c r="BE14" s="64">
        <f t="shared" si="2"/>
        <v>0</v>
      </c>
      <c r="BF14" s="64">
        <f t="shared" si="3"/>
        <v>0</v>
      </c>
      <c r="BG14" s="64">
        <f t="shared" si="4"/>
        <v>0</v>
      </c>
      <c r="BH14" s="64">
        <f t="shared" si="5"/>
        <v>0</v>
      </c>
      <c r="BI14" s="64">
        <f t="shared" si="6"/>
        <v>0</v>
      </c>
      <c r="BJ14" s="64">
        <f t="shared" si="7"/>
        <v>0</v>
      </c>
      <c r="BK14" s="63">
        <f t="shared" si="8"/>
        <v>25</v>
      </c>
      <c r="BL14" s="112">
        <v>4</v>
      </c>
      <c r="BM14" t="str">
        <f t="shared" si="9"/>
        <v>Troillet</v>
      </c>
      <c r="BN14" t="str">
        <f t="shared" si="10"/>
        <v>Alyssa</v>
      </c>
      <c r="BO14" t="str">
        <f t="shared" si="11"/>
        <v>Team Pellissier Sport</v>
      </c>
    </row>
    <row r="15" spans="1:67" x14ac:dyDescent="0.25">
      <c r="A15" s="98">
        <v>2001</v>
      </c>
      <c r="B15" s="96" t="s">
        <v>1703</v>
      </c>
      <c r="C15" s="96" t="s">
        <v>1045</v>
      </c>
      <c r="D15" s="97" t="s">
        <v>1700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>
        <v>0</v>
      </c>
      <c r="AB15">
        <v>0</v>
      </c>
      <c r="AC15">
        <v>0</v>
      </c>
      <c r="AD15">
        <v>0</v>
      </c>
      <c r="AE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23</v>
      </c>
      <c r="AY15">
        <v>0</v>
      </c>
      <c r="AZ15">
        <v>0</v>
      </c>
      <c r="BA15">
        <v>0</v>
      </c>
      <c r="BB15">
        <v>0</v>
      </c>
      <c r="BC15">
        <f t="shared" si="0"/>
        <v>23</v>
      </c>
      <c r="BD15" s="64">
        <f t="shared" si="1"/>
        <v>23</v>
      </c>
      <c r="BE15" s="64">
        <f t="shared" si="2"/>
        <v>0</v>
      </c>
      <c r="BF15" s="64">
        <f t="shared" si="3"/>
        <v>0</v>
      </c>
      <c r="BG15" s="64">
        <f t="shared" si="4"/>
        <v>0</v>
      </c>
      <c r="BH15" s="64">
        <f t="shared" si="5"/>
        <v>0</v>
      </c>
      <c r="BI15" s="64">
        <f t="shared" si="6"/>
        <v>0</v>
      </c>
      <c r="BJ15" s="64">
        <f t="shared" si="7"/>
        <v>0</v>
      </c>
      <c r="BK15" s="63">
        <f t="shared" si="8"/>
        <v>23</v>
      </c>
      <c r="BL15" s="112">
        <v>5</v>
      </c>
      <c r="BM15" t="str">
        <f t="shared" si="9"/>
        <v>Frayssinhes</v>
      </c>
      <c r="BN15" t="str">
        <f t="shared" si="10"/>
        <v>Camille</v>
      </c>
      <c r="BO15" t="str">
        <f t="shared" si="11"/>
        <v>Saint-Sulpice</v>
      </c>
    </row>
    <row r="16" spans="1:67" x14ac:dyDescent="0.25">
      <c r="A16" s="24">
        <v>2002</v>
      </c>
      <c r="B16" s="22" t="s">
        <v>147</v>
      </c>
      <c r="C16" s="22" t="s">
        <v>1859</v>
      </c>
      <c r="D16" s="22" t="s">
        <v>2110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>
        <v>0</v>
      </c>
      <c r="AB16">
        <v>0</v>
      </c>
      <c r="AC16">
        <v>0</v>
      </c>
      <c r="AD16">
        <v>0</v>
      </c>
      <c r="AE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23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f t="shared" si="0"/>
        <v>23</v>
      </c>
      <c r="BD16" s="64">
        <f t="shared" si="1"/>
        <v>23</v>
      </c>
      <c r="BE16" s="64">
        <f t="shared" si="2"/>
        <v>0</v>
      </c>
      <c r="BF16" s="64">
        <f t="shared" si="3"/>
        <v>0</v>
      </c>
      <c r="BG16" s="64">
        <f t="shared" si="4"/>
        <v>0</v>
      </c>
      <c r="BH16" s="64">
        <f t="shared" si="5"/>
        <v>0</v>
      </c>
      <c r="BI16" s="64">
        <f t="shared" si="6"/>
        <v>0</v>
      </c>
      <c r="BJ16" s="64">
        <f t="shared" si="7"/>
        <v>0</v>
      </c>
      <c r="BK16" s="63">
        <f t="shared" si="8"/>
        <v>23</v>
      </c>
      <c r="BL16" s="112">
        <v>5</v>
      </c>
      <c r="BM16" t="str">
        <f t="shared" si="9"/>
        <v>Fritz</v>
      </c>
      <c r="BN16" t="str">
        <f t="shared" si="10"/>
        <v>Lauriane</v>
      </c>
      <c r="BO16" t="str">
        <f t="shared" si="11"/>
        <v>Ovronnaz Rambert</v>
      </c>
    </row>
    <row r="17" spans="1:67" x14ac:dyDescent="0.25">
      <c r="A17" s="15">
        <v>2002</v>
      </c>
      <c r="B17" t="s">
        <v>2059</v>
      </c>
      <c r="C17" t="s">
        <v>988</v>
      </c>
      <c r="D17" s="22" t="s">
        <v>535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W17" s="22"/>
      <c r="X17" s="22"/>
      <c r="Y17" s="22"/>
      <c r="Z17" s="22"/>
      <c r="AA17" s="22">
        <v>0</v>
      </c>
      <c r="AB17">
        <v>0</v>
      </c>
      <c r="AC17">
        <v>0</v>
      </c>
      <c r="AD17">
        <v>0</v>
      </c>
      <c r="AE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23</v>
      </c>
      <c r="BA17">
        <v>0</v>
      </c>
      <c r="BB17">
        <v>0</v>
      </c>
      <c r="BC17">
        <f t="shared" si="0"/>
        <v>23</v>
      </c>
      <c r="BD17" s="64">
        <f t="shared" si="1"/>
        <v>23</v>
      </c>
      <c r="BE17" s="64">
        <f t="shared" si="2"/>
        <v>0</v>
      </c>
      <c r="BF17" s="64">
        <f t="shared" si="3"/>
        <v>0</v>
      </c>
      <c r="BG17" s="64">
        <f t="shared" si="4"/>
        <v>0</v>
      </c>
      <c r="BH17" s="64">
        <f t="shared" si="5"/>
        <v>0</v>
      </c>
      <c r="BI17" s="64">
        <f t="shared" si="6"/>
        <v>0</v>
      </c>
      <c r="BJ17" s="64">
        <f t="shared" si="7"/>
        <v>0</v>
      </c>
      <c r="BK17" s="63">
        <f t="shared" si="8"/>
        <v>23</v>
      </c>
      <c r="BL17" s="112">
        <v>5</v>
      </c>
      <c r="BM17" t="str">
        <f t="shared" si="9"/>
        <v>Gigon</v>
      </c>
      <c r="BN17" t="str">
        <f t="shared" si="10"/>
        <v>Sarah</v>
      </c>
      <c r="BO17" t="str">
        <f t="shared" si="11"/>
        <v>Collombey-Muraz</v>
      </c>
    </row>
    <row r="18" spans="1:67" x14ac:dyDescent="0.25">
      <c r="A18" s="24">
        <v>2001</v>
      </c>
      <c r="B18" t="s">
        <v>940</v>
      </c>
      <c r="C18" t="s">
        <v>1717</v>
      </c>
      <c r="D18" s="22" t="s">
        <v>133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>
        <v>0</v>
      </c>
      <c r="AB18">
        <v>0</v>
      </c>
      <c r="AC18">
        <v>0</v>
      </c>
      <c r="AD18">
        <v>23</v>
      </c>
      <c r="AE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f t="shared" si="0"/>
        <v>23</v>
      </c>
      <c r="BD18" s="64">
        <f t="shared" si="1"/>
        <v>23</v>
      </c>
      <c r="BE18" s="64">
        <f t="shared" si="2"/>
        <v>0</v>
      </c>
      <c r="BF18" s="64">
        <f t="shared" si="3"/>
        <v>0</v>
      </c>
      <c r="BG18" s="64">
        <f t="shared" si="4"/>
        <v>0</v>
      </c>
      <c r="BH18" s="64">
        <f t="shared" si="5"/>
        <v>0</v>
      </c>
      <c r="BI18" s="64">
        <f t="shared" si="6"/>
        <v>0</v>
      </c>
      <c r="BJ18" s="64">
        <f t="shared" si="7"/>
        <v>0</v>
      </c>
      <c r="BK18" s="63">
        <f t="shared" si="8"/>
        <v>23</v>
      </c>
      <c r="BL18" s="112">
        <v>5</v>
      </c>
      <c r="BM18" t="str">
        <f t="shared" si="9"/>
        <v>Moix</v>
      </c>
      <c r="BN18" t="str">
        <f t="shared" si="10"/>
        <v>Aurélie</v>
      </c>
      <c r="BO18" t="str">
        <f t="shared" si="11"/>
        <v>Bramois</v>
      </c>
    </row>
    <row r="19" spans="1:67" x14ac:dyDescent="0.25">
      <c r="A19" s="15">
        <v>2002</v>
      </c>
      <c r="B19" t="s">
        <v>2803</v>
      </c>
      <c r="C19" t="s">
        <v>134</v>
      </c>
      <c r="D19" s="22" t="s">
        <v>25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>
        <v>0</v>
      </c>
      <c r="AB19">
        <v>0</v>
      </c>
      <c r="AC19">
        <v>21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f t="shared" si="0"/>
        <v>21</v>
      </c>
      <c r="BD19" s="64">
        <f t="shared" si="1"/>
        <v>21</v>
      </c>
      <c r="BE19" s="64">
        <f t="shared" si="2"/>
        <v>0</v>
      </c>
      <c r="BF19" s="64">
        <f t="shared" si="3"/>
        <v>0</v>
      </c>
      <c r="BG19" s="64">
        <f t="shared" si="4"/>
        <v>0</v>
      </c>
      <c r="BH19" s="64">
        <f t="shared" si="5"/>
        <v>0</v>
      </c>
      <c r="BI19" s="64">
        <f t="shared" si="6"/>
        <v>0</v>
      </c>
      <c r="BJ19" s="64">
        <f t="shared" si="7"/>
        <v>0</v>
      </c>
      <c r="BK19" s="63">
        <f t="shared" si="8"/>
        <v>21</v>
      </c>
      <c r="BL19" s="113">
        <v>6</v>
      </c>
      <c r="BM19" t="str">
        <f t="shared" si="9"/>
        <v>Pellissier</v>
      </c>
      <c r="BN19" t="str">
        <f t="shared" si="10"/>
        <v>Mathilde</v>
      </c>
      <c r="BO19" t="str">
        <f t="shared" si="11"/>
        <v>Fully</v>
      </c>
    </row>
    <row r="20" spans="1:67" x14ac:dyDescent="0.25">
      <c r="A20" s="15">
        <v>2001</v>
      </c>
      <c r="B20" t="s">
        <v>2060</v>
      </c>
      <c r="C20" t="s">
        <v>2057</v>
      </c>
      <c r="D20" s="22" t="s">
        <v>26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>
        <v>0</v>
      </c>
      <c r="AB20">
        <v>0</v>
      </c>
      <c r="AC20">
        <v>0</v>
      </c>
      <c r="AD20">
        <v>0</v>
      </c>
      <c r="AE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21</v>
      </c>
      <c r="BA20">
        <v>0</v>
      </c>
      <c r="BB20">
        <v>0</v>
      </c>
      <c r="BC20">
        <f t="shared" si="0"/>
        <v>21</v>
      </c>
      <c r="BD20" s="64">
        <f t="shared" si="1"/>
        <v>21</v>
      </c>
      <c r="BE20" s="64">
        <f t="shared" si="2"/>
        <v>0</v>
      </c>
      <c r="BF20" s="64">
        <f t="shared" si="3"/>
        <v>0</v>
      </c>
      <c r="BG20" s="64">
        <f t="shared" si="4"/>
        <v>0</v>
      </c>
      <c r="BH20" s="64">
        <f t="shared" si="5"/>
        <v>0</v>
      </c>
      <c r="BI20" s="64">
        <f t="shared" si="6"/>
        <v>0</v>
      </c>
      <c r="BJ20" s="64">
        <f t="shared" si="7"/>
        <v>0</v>
      </c>
      <c r="BK20" s="63">
        <f t="shared" si="8"/>
        <v>21</v>
      </c>
      <c r="BL20" s="112">
        <v>6</v>
      </c>
      <c r="BM20" t="str">
        <f t="shared" si="9"/>
        <v>Valloton</v>
      </c>
      <c r="BN20" t="str">
        <f t="shared" si="10"/>
        <v>Abigaëlle</v>
      </c>
      <c r="BO20" t="str">
        <f t="shared" si="11"/>
        <v>Monthey</v>
      </c>
    </row>
    <row r="21" spans="1:67" x14ac:dyDescent="0.25">
      <c r="A21" s="15">
        <v>2001</v>
      </c>
      <c r="B21" t="s">
        <v>2804</v>
      </c>
      <c r="C21" t="s">
        <v>2801</v>
      </c>
      <c r="D21" s="22" t="s">
        <v>2796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>
        <v>0</v>
      </c>
      <c r="AB21">
        <v>0</v>
      </c>
      <c r="AC21">
        <v>19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f t="shared" si="0"/>
        <v>19</v>
      </c>
      <c r="BD21" s="64">
        <f t="shared" si="1"/>
        <v>19</v>
      </c>
      <c r="BE21" s="64">
        <f t="shared" si="2"/>
        <v>0</v>
      </c>
      <c r="BF21" s="64">
        <f t="shared" si="3"/>
        <v>0</v>
      </c>
      <c r="BG21" s="64">
        <f t="shared" si="4"/>
        <v>0</v>
      </c>
      <c r="BH21" s="64">
        <f t="shared" si="5"/>
        <v>0</v>
      </c>
      <c r="BI21" s="64">
        <f t="shared" si="6"/>
        <v>0</v>
      </c>
      <c r="BJ21" s="64">
        <f t="shared" si="7"/>
        <v>0</v>
      </c>
      <c r="BK21" s="63">
        <f t="shared" si="8"/>
        <v>19</v>
      </c>
      <c r="BL21" s="113">
        <v>7</v>
      </c>
      <c r="BM21" t="str">
        <f t="shared" si="9"/>
        <v>Farnikova</v>
      </c>
      <c r="BN21" t="str">
        <f t="shared" si="10"/>
        <v>Karolina</v>
      </c>
      <c r="BO21" t="str">
        <f t="shared" si="11"/>
        <v>Bechyne</v>
      </c>
    </row>
    <row r="22" spans="1:67" x14ac:dyDescent="0.25">
      <c r="A22" s="15">
        <v>2002</v>
      </c>
      <c r="B22" t="s">
        <v>2061</v>
      </c>
      <c r="C22" t="s">
        <v>2058</v>
      </c>
      <c r="D22" s="22" t="s">
        <v>2056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>
        <v>0</v>
      </c>
      <c r="AB22">
        <v>0</v>
      </c>
      <c r="AC22">
        <v>0</v>
      </c>
      <c r="AD22">
        <v>0</v>
      </c>
      <c r="AE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19</v>
      </c>
      <c r="BA22">
        <v>0</v>
      </c>
      <c r="BB22">
        <v>0</v>
      </c>
      <c r="BC22">
        <f t="shared" si="0"/>
        <v>19</v>
      </c>
      <c r="BD22" s="64">
        <f t="shared" si="1"/>
        <v>19</v>
      </c>
      <c r="BE22" s="64">
        <f t="shared" si="2"/>
        <v>0</v>
      </c>
      <c r="BF22" s="64">
        <f t="shared" si="3"/>
        <v>0</v>
      </c>
      <c r="BG22" s="64">
        <f t="shared" si="4"/>
        <v>0</v>
      </c>
      <c r="BH22" s="64">
        <f t="shared" si="5"/>
        <v>0</v>
      </c>
      <c r="BI22" s="64">
        <f t="shared" si="6"/>
        <v>0</v>
      </c>
      <c r="BJ22" s="64">
        <f t="shared" si="7"/>
        <v>0</v>
      </c>
      <c r="BK22" s="63">
        <f t="shared" si="8"/>
        <v>19</v>
      </c>
      <c r="BL22" s="112">
        <v>7</v>
      </c>
      <c r="BM22" t="str">
        <f t="shared" si="9"/>
        <v>Kornobis</v>
      </c>
      <c r="BN22" t="str">
        <f t="shared" si="10"/>
        <v>Enora</v>
      </c>
      <c r="BO22" t="str">
        <f t="shared" si="11"/>
        <v>Bex</v>
      </c>
    </row>
    <row r="23" spans="1:67" x14ac:dyDescent="0.25">
      <c r="A23" s="15">
        <v>2002</v>
      </c>
      <c r="B23" t="s">
        <v>2062</v>
      </c>
      <c r="C23" t="s">
        <v>1578</v>
      </c>
      <c r="D23" s="22" t="s">
        <v>2031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>
        <v>0</v>
      </c>
      <c r="AB23">
        <v>0</v>
      </c>
      <c r="AC23">
        <v>0</v>
      </c>
      <c r="AD23">
        <v>0</v>
      </c>
      <c r="AE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17</v>
      </c>
      <c r="BA23">
        <v>0</v>
      </c>
      <c r="BB23">
        <v>0</v>
      </c>
      <c r="BC23">
        <f t="shared" si="0"/>
        <v>17</v>
      </c>
      <c r="BD23" s="64">
        <f t="shared" si="1"/>
        <v>17</v>
      </c>
      <c r="BE23" s="64">
        <f t="shared" si="2"/>
        <v>0</v>
      </c>
      <c r="BF23" s="64">
        <f t="shared" si="3"/>
        <v>0</v>
      </c>
      <c r="BG23" s="64">
        <f t="shared" si="4"/>
        <v>0</v>
      </c>
      <c r="BH23" s="64">
        <f t="shared" si="5"/>
        <v>0</v>
      </c>
      <c r="BI23" s="64">
        <f t="shared" si="6"/>
        <v>0</v>
      </c>
      <c r="BJ23" s="64">
        <f t="shared" si="7"/>
        <v>0</v>
      </c>
      <c r="BK23" s="63">
        <f t="shared" si="8"/>
        <v>17</v>
      </c>
      <c r="BL23" s="114">
        <v>8</v>
      </c>
      <c r="BM23" t="str">
        <f t="shared" si="9"/>
        <v>Daves</v>
      </c>
      <c r="BN23" t="str">
        <f t="shared" si="10"/>
        <v>Romane</v>
      </c>
      <c r="BO23" t="str">
        <f t="shared" si="11"/>
        <v>Vérossaz</v>
      </c>
    </row>
    <row r="24" spans="1:67" x14ac:dyDescent="0.25">
      <c r="A24" s="15">
        <v>2002</v>
      </c>
      <c r="B24" t="s">
        <v>2805</v>
      </c>
      <c r="C24" t="s">
        <v>2802</v>
      </c>
      <c r="D24" s="22" t="s">
        <v>2797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>
        <v>0</v>
      </c>
      <c r="AB24">
        <v>0</v>
      </c>
      <c r="AC24">
        <v>17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f t="shared" si="0"/>
        <v>17</v>
      </c>
      <c r="BD24" s="64">
        <f t="shared" si="1"/>
        <v>17</v>
      </c>
      <c r="BE24" s="64">
        <f t="shared" si="2"/>
        <v>0</v>
      </c>
      <c r="BF24" s="64">
        <f t="shared" si="3"/>
        <v>0</v>
      </c>
      <c r="BG24" s="64">
        <f t="shared" si="4"/>
        <v>0</v>
      </c>
      <c r="BH24" s="64">
        <f t="shared" si="5"/>
        <v>0</v>
      </c>
      <c r="BI24" s="64">
        <f t="shared" si="6"/>
        <v>0</v>
      </c>
      <c r="BJ24" s="64">
        <f t="shared" si="7"/>
        <v>0</v>
      </c>
      <c r="BK24" s="63">
        <f t="shared" si="8"/>
        <v>17</v>
      </c>
      <c r="BL24" s="113">
        <v>8</v>
      </c>
      <c r="BM24" t="str">
        <f t="shared" si="9"/>
        <v>Emch</v>
      </c>
      <c r="BN24" t="str">
        <f t="shared" si="10"/>
        <v>Gaëlle</v>
      </c>
      <c r="BO24" t="str">
        <f t="shared" si="11"/>
        <v>Versoix</v>
      </c>
    </row>
    <row r="25" spans="1:67" x14ac:dyDescent="0.25">
      <c r="A25" s="15">
        <v>2002</v>
      </c>
      <c r="B25" t="s">
        <v>2806</v>
      </c>
      <c r="C25" t="s">
        <v>2281</v>
      </c>
      <c r="D25" s="22" t="s">
        <v>125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>
        <v>0</v>
      </c>
      <c r="AB25">
        <v>0</v>
      </c>
      <c r="AC25">
        <v>15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f t="shared" si="0"/>
        <v>15</v>
      </c>
      <c r="BD25" s="64">
        <f t="shared" si="1"/>
        <v>15</v>
      </c>
      <c r="BE25" s="64">
        <f t="shared" si="2"/>
        <v>0</v>
      </c>
      <c r="BF25" s="64">
        <f t="shared" si="3"/>
        <v>0</v>
      </c>
      <c r="BG25" s="64">
        <f t="shared" si="4"/>
        <v>0</v>
      </c>
      <c r="BH25" s="64">
        <f t="shared" si="5"/>
        <v>0</v>
      </c>
      <c r="BI25" s="64">
        <f t="shared" si="6"/>
        <v>0</v>
      </c>
      <c r="BJ25" s="64">
        <f t="shared" si="7"/>
        <v>0</v>
      </c>
      <c r="BK25" s="63">
        <f t="shared" si="8"/>
        <v>15</v>
      </c>
      <c r="BL25" s="113">
        <v>9</v>
      </c>
      <c r="BM25" t="str">
        <f t="shared" si="9"/>
        <v>Darioli</v>
      </c>
      <c r="BN25" t="str">
        <f t="shared" si="10"/>
        <v>Victoria</v>
      </c>
      <c r="BO25" t="str">
        <f t="shared" si="11"/>
        <v>Zermatt</v>
      </c>
    </row>
    <row r="26" spans="1:67" x14ac:dyDescent="0.25">
      <c r="A26" s="15">
        <v>2002</v>
      </c>
      <c r="B26" t="s">
        <v>2807</v>
      </c>
      <c r="C26" t="s">
        <v>134</v>
      </c>
      <c r="D26" s="22" t="s">
        <v>2798</v>
      </c>
      <c r="E26" s="22"/>
      <c r="F26" s="22"/>
      <c r="G26" s="22"/>
      <c r="H26" s="22"/>
      <c r="I26" s="22"/>
      <c r="Q26" s="22"/>
      <c r="R26" s="22"/>
      <c r="AA26" s="22">
        <v>0</v>
      </c>
      <c r="AB26">
        <v>0</v>
      </c>
      <c r="AC26">
        <v>14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f t="shared" si="0"/>
        <v>14</v>
      </c>
      <c r="BD26" s="64">
        <f t="shared" si="1"/>
        <v>14</v>
      </c>
      <c r="BE26" s="64">
        <f t="shared" si="2"/>
        <v>0</v>
      </c>
      <c r="BF26" s="64">
        <f t="shared" si="3"/>
        <v>0</v>
      </c>
      <c r="BG26" s="64">
        <f t="shared" si="4"/>
        <v>0</v>
      </c>
      <c r="BH26" s="64">
        <f t="shared" si="5"/>
        <v>0</v>
      </c>
      <c r="BI26" s="64">
        <f t="shared" si="6"/>
        <v>0</v>
      </c>
      <c r="BJ26" s="64">
        <f t="shared" si="7"/>
        <v>0</v>
      </c>
      <c r="BK26" s="63">
        <f t="shared" si="8"/>
        <v>14</v>
      </c>
      <c r="BL26" s="113">
        <v>10</v>
      </c>
      <c r="BM26" t="str">
        <f t="shared" si="9"/>
        <v>Hiltpold</v>
      </c>
      <c r="BN26" t="str">
        <f t="shared" si="10"/>
        <v>Mathilde</v>
      </c>
      <c r="BO26" t="str">
        <f t="shared" si="11"/>
        <v>Carouge (Ge)</v>
      </c>
    </row>
    <row r="27" spans="1:67" x14ac:dyDescent="0.25">
      <c r="A27" s="15">
        <v>2002</v>
      </c>
      <c r="B27" t="s">
        <v>2808</v>
      </c>
      <c r="C27" t="s">
        <v>134</v>
      </c>
      <c r="D27" s="22" t="s">
        <v>2799</v>
      </c>
      <c r="E27" s="22"/>
      <c r="F27" s="22"/>
      <c r="G27" s="22"/>
      <c r="H27" s="22"/>
      <c r="I27" s="22"/>
      <c r="J27" s="22"/>
      <c r="K27" s="22"/>
      <c r="Q27" s="22"/>
      <c r="R27" s="22"/>
      <c r="AA27" s="22">
        <v>0</v>
      </c>
      <c r="AB27">
        <v>0</v>
      </c>
      <c r="AC27">
        <v>13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f t="shared" si="0"/>
        <v>13</v>
      </c>
      <c r="BD27" s="64">
        <f t="shared" si="1"/>
        <v>13</v>
      </c>
      <c r="BE27" s="64">
        <f t="shared" si="2"/>
        <v>0</v>
      </c>
      <c r="BF27" s="64">
        <f t="shared" si="3"/>
        <v>0</v>
      </c>
      <c r="BG27" s="64">
        <f t="shared" si="4"/>
        <v>0</v>
      </c>
      <c r="BH27" s="64">
        <f t="shared" si="5"/>
        <v>0</v>
      </c>
      <c r="BI27" s="64">
        <f t="shared" si="6"/>
        <v>0</v>
      </c>
      <c r="BJ27" s="64">
        <f t="shared" si="7"/>
        <v>0</v>
      </c>
      <c r="BK27" s="63">
        <f t="shared" si="8"/>
        <v>13</v>
      </c>
      <c r="BL27" s="113">
        <v>11</v>
      </c>
      <c r="BM27" t="str">
        <f t="shared" si="9"/>
        <v>Duvoisin</v>
      </c>
      <c r="BN27" t="str">
        <f t="shared" si="10"/>
        <v>Mathilde</v>
      </c>
      <c r="BO27" t="str">
        <f t="shared" si="11"/>
        <v>Val-De-Ruz</v>
      </c>
    </row>
    <row r="28" spans="1:67" x14ac:dyDescent="0.25">
      <c r="A28" s="15">
        <v>2001</v>
      </c>
      <c r="B28" t="s">
        <v>2809</v>
      </c>
      <c r="C28" t="s">
        <v>1097</v>
      </c>
      <c r="D28" s="22" t="s">
        <v>2800</v>
      </c>
      <c r="E28" s="22"/>
      <c r="F28" s="22"/>
      <c r="G28" s="22"/>
      <c r="H28" s="22"/>
      <c r="I28" s="22"/>
      <c r="J28" s="22"/>
      <c r="K28" s="22"/>
      <c r="Q28" s="22"/>
      <c r="R28" s="22"/>
      <c r="AA28" s="22">
        <v>0</v>
      </c>
      <c r="AB28">
        <v>0</v>
      </c>
      <c r="AC28">
        <v>12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f t="shared" si="0"/>
        <v>12</v>
      </c>
      <c r="BD28" s="64">
        <f t="shared" si="1"/>
        <v>12</v>
      </c>
      <c r="BE28" s="64">
        <f t="shared" si="2"/>
        <v>0</v>
      </c>
      <c r="BF28" s="64">
        <f t="shared" si="3"/>
        <v>0</v>
      </c>
      <c r="BG28" s="64">
        <f t="shared" si="4"/>
        <v>0</v>
      </c>
      <c r="BH28" s="64">
        <f t="shared" si="5"/>
        <v>0</v>
      </c>
      <c r="BI28" s="64">
        <f t="shared" si="6"/>
        <v>0</v>
      </c>
      <c r="BJ28" s="64">
        <f t="shared" si="7"/>
        <v>0</v>
      </c>
      <c r="BK28" s="63">
        <f t="shared" si="8"/>
        <v>12</v>
      </c>
      <c r="BL28" s="113">
        <v>12</v>
      </c>
      <c r="BM28" t="str">
        <f t="shared" si="9"/>
        <v>Blaser</v>
      </c>
      <c r="BN28" t="str">
        <f t="shared" si="10"/>
        <v>Océane</v>
      </c>
      <c r="BO28" t="str">
        <f t="shared" si="11"/>
        <v>L'isle</v>
      </c>
    </row>
    <row r="29" spans="1:67" x14ac:dyDescent="0.25">
      <c r="A29" s="15">
        <v>2002</v>
      </c>
      <c r="B29" t="s">
        <v>2810</v>
      </c>
      <c r="C29" t="s">
        <v>1567</v>
      </c>
      <c r="D29" s="22" t="s">
        <v>1832</v>
      </c>
      <c r="E29" s="22"/>
      <c r="F29" s="22"/>
      <c r="G29" s="22"/>
      <c r="H29" s="22"/>
      <c r="I29" s="22"/>
      <c r="J29" s="22"/>
      <c r="K29" s="22"/>
      <c r="Q29" s="22"/>
      <c r="R29" s="22"/>
      <c r="AA29" s="22">
        <v>0</v>
      </c>
      <c r="AB29">
        <v>0</v>
      </c>
      <c r="AC29">
        <v>11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f t="shared" si="0"/>
        <v>11</v>
      </c>
      <c r="BD29" s="64">
        <f t="shared" si="1"/>
        <v>11</v>
      </c>
      <c r="BE29" s="64">
        <f t="shared" si="2"/>
        <v>0</v>
      </c>
      <c r="BF29" s="64">
        <f t="shared" si="3"/>
        <v>0</v>
      </c>
      <c r="BG29" s="64">
        <f t="shared" si="4"/>
        <v>0</v>
      </c>
      <c r="BH29" s="64">
        <f t="shared" si="5"/>
        <v>0</v>
      </c>
      <c r="BI29" s="64">
        <f t="shared" si="6"/>
        <v>0</v>
      </c>
      <c r="BJ29" s="64">
        <f t="shared" si="7"/>
        <v>0</v>
      </c>
      <c r="BK29" s="63">
        <f t="shared" si="8"/>
        <v>11</v>
      </c>
      <c r="BL29" s="113">
        <v>13</v>
      </c>
      <c r="BM29" t="str">
        <f t="shared" si="9"/>
        <v>Demierre</v>
      </c>
      <c r="BN29" t="str">
        <f t="shared" si="10"/>
        <v>Amélie</v>
      </c>
      <c r="BO29" t="str">
        <f t="shared" si="11"/>
        <v>Vuadens</v>
      </c>
    </row>
    <row r="30" spans="1:67" x14ac:dyDescent="0.25">
      <c r="A30" s="24"/>
      <c r="B30" s="22"/>
      <c r="C30" s="22"/>
      <c r="D30" s="21"/>
      <c r="E30" s="22"/>
      <c r="F30" s="22"/>
      <c r="G30" s="22"/>
      <c r="H30" s="22"/>
      <c r="I30" s="22"/>
      <c r="Q30" s="22"/>
      <c r="R30" s="22"/>
      <c r="BD30" s="64"/>
      <c r="BE30" s="64"/>
      <c r="BF30" s="64"/>
      <c r="BG30" s="64"/>
      <c r="BH30" s="64"/>
      <c r="BI30" s="64"/>
      <c r="BJ30" s="64"/>
      <c r="BK30" s="63"/>
      <c r="BL30" s="113"/>
    </row>
    <row r="31" spans="1:67" x14ac:dyDescent="0.25">
      <c r="A31" s="24"/>
      <c r="B31"/>
      <c r="C31" s="22"/>
      <c r="D31" s="21"/>
      <c r="E31" s="22"/>
      <c r="F31" s="22"/>
      <c r="G31" s="22"/>
      <c r="H31" s="22"/>
      <c r="I31" s="22"/>
      <c r="Q31" s="22"/>
      <c r="R31" s="22"/>
      <c r="BD31" s="64"/>
      <c r="BE31" s="64"/>
      <c r="BF31" s="64"/>
      <c r="BG31" s="64"/>
      <c r="BH31" s="64"/>
      <c r="BI31" s="64"/>
      <c r="BJ31" s="64"/>
      <c r="BK31" s="63"/>
    </row>
    <row r="32" spans="1:67" x14ac:dyDescent="0.25">
      <c r="A32" s="62"/>
      <c r="B32"/>
      <c r="C32" s="22"/>
      <c r="D32" s="17"/>
      <c r="E32" s="22"/>
      <c r="F32" s="22"/>
      <c r="G32" s="22"/>
      <c r="H32" s="22"/>
      <c r="I32" s="22"/>
      <c r="J32" s="22"/>
      <c r="K32" s="22"/>
      <c r="Q32" s="22"/>
      <c r="R32" s="22"/>
      <c r="BD32" s="64"/>
      <c r="BE32" s="64"/>
      <c r="BF32" s="64"/>
      <c r="BG32" s="64"/>
      <c r="BH32" s="64"/>
      <c r="BI32" s="64"/>
      <c r="BJ32" s="64"/>
      <c r="BK32" s="63"/>
    </row>
    <row r="33" spans="1:63" x14ac:dyDescent="0.25">
      <c r="A33" s="24"/>
      <c r="B33"/>
      <c r="C33" s="22"/>
      <c r="D33" s="21"/>
      <c r="E33" s="22"/>
      <c r="F33" s="22"/>
      <c r="G33" s="22"/>
      <c r="H33" s="22"/>
      <c r="I33" s="22"/>
      <c r="Q33" s="22"/>
      <c r="R33" s="22"/>
      <c r="BD33" s="64"/>
      <c r="BE33" s="64"/>
      <c r="BF33" s="64"/>
      <c r="BG33" s="64"/>
      <c r="BH33" s="64"/>
      <c r="BI33" s="64"/>
      <c r="BJ33" s="64"/>
      <c r="BK33" s="63"/>
    </row>
    <row r="34" spans="1:63" x14ac:dyDescent="0.25">
      <c r="A34" s="24"/>
      <c r="B34"/>
      <c r="C34" s="22"/>
      <c r="D34" s="21"/>
      <c r="E34" s="22"/>
      <c r="F34" s="22"/>
      <c r="G34" s="22"/>
      <c r="H34" s="22"/>
      <c r="I34" s="22"/>
      <c r="Q34" s="22"/>
      <c r="R34" s="22"/>
      <c r="BD34" s="64"/>
      <c r="BE34" s="64"/>
      <c r="BF34" s="64"/>
      <c r="BG34" s="64"/>
      <c r="BH34" s="64"/>
      <c r="BI34" s="64"/>
      <c r="BJ34" s="64"/>
      <c r="BK34" s="63"/>
    </row>
    <row r="35" spans="1:63" x14ac:dyDescent="0.25">
      <c r="A35" s="24"/>
      <c r="B35"/>
      <c r="C35" s="22"/>
      <c r="D35" s="21"/>
      <c r="E35" s="22"/>
      <c r="F35" s="22"/>
      <c r="G35" s="22"/>
      <c r="H35" s="22"/>
      <c r="I35" s="22"/>
      <c r="Q35" s="22"/>
      <c r="R35" s="22"/>
      <c r="BD35" s="64"/>
      <c r="BE35" s="64"/>
      <c r="BF35" s="64"/>
      <c r="BG35" s="64"/>
      <c r="BH35" s="64"/>
      <c r="BI35" s="64"/>
      <c r="BJ35" s="64"/>
      <c r="BK35" s="63"/>
    </row>
    <row r="36" spans="1:63" x14ac:dyDescent="0.25">
      <c r="A36" s="24"/>
      <c r="B36"/>
      <c r="C36" s="22"/>
      <c r="D36" s="21"/>
      <c r="E36" s="22"/>
      <c r="F36" s="22"/>
      <c r="G36" s="22"/>
      <c r="H36" s="22"/>
      <c r="I36" s="22"/>
      <c r="Q36" s="22"/>
      <c r="R36" s="22"/>
      <c r="BD36" s="64"/>
      <c r="BE36" s="64"/>
      <c r="BF36" s="64"/>
      <c r="BG36" s="64"/>
      <c r="BH36" s="64"/>
      <c r="BI36" s="64"/>
      <c r="BJ36" s="64"/>
      <c r="BK36" s="63"/>
    </row>
    <row r="37" spans="1:63" x14ac:dyDescent="0.25">
      <c r="A37" s="24"/>
      <c r="B37"/>
      <c r="C37" s="22"/>
      <c r="D37" s="21"/>
      <c r="E37" s="22"/>
      <c r="F37" s="22"/>
      <c r="G37" s="22"/>
      <c r="H37" s="22"/>
      <c r="I37" s="22"/>
      <c r="Q37" s="22"/>
      <c r="R37" s="22"/>
      <c r="BD37" s="64"/>
      <c r="BE37" s="64"/>
      <c r="BF37" s="64"/>
      <c r="BG37" s="64"/>
      <c r="BH37" s="64"/>
      <c r="BI37" s="64"/>
      <c r="BJ37" s="64"/>
      <c r="BK37" s="63"/>
    </row>
    <row r="38" spans="1:63" x14ac:dyDescent="0.25">
      <c r="A38" s="24"/>
      <c r="B38" s="22"/>
      <c r="C38" s="22"/>
      <c r="D38" s="21"/>
      <c r="E38" s="22"/>
      <c r="F38" s="22"/>
      <c r="G38" s="22"/>
      <c r="H38" s="22"/>
      <c r="I38" s="22"/>
      <c r="Q38" s="22"/>
      <c r="R38" s="22"/>
      <c r="BD38" s="64"/>
      <c r="BE38" s="64"/>
      <c r="BF38" s="64"/>
      <c r="BG38" s="64"/>
      <c r="BH38" s="64"/>
      <c r="BI38" s="64"/>
      <c r="BJ38" s="64"/>
      <c r="BK38" s="63"/>
    </row>
    <row r="39" spans="1:63" x14ac:dyDescent="0.25">
      <c r="A39" s="21"/>
      <c r="B39" s="21"/>
      <c r="C39" s="21"/>
      <c r="D39" s="21"/>
      <c r="E39" s="21"/>
      <c r="BJ39" s="64"/>
    </row>
    <row r="40" spans="1:63" x14ac:dyDescent="0.25">
      <c r="A40" s="21"/>
      <c r="B40" s="21"/>
      <c r="C40" s="21"/>
      <c r="D40" s="21"/>
      <c r="E40" s="21"/>
    </row>
  </sheetData>
  <sortState ref="A6:BO29">
    <sortCondition descending="1" ref="BC6:BC29"/>
  </sortState>
  <mergeCells count="12">
    <mergeCell ref="BK3:BK5"/>
    <mergeCell ref="BE3:BE5"/>
    <mergeCell ref="BF3:BF5"/>
    <mergeCell ref="BG3:BG5"/>
    <mergeCell ref="BH3:BH5"/>
    <mergeCell ref="BI3:BI5"/>
    <mergeCell ref="BJ3:BJ5"/>
    <mergeCell ref="A1:BB1"/>
    <mergeCell ref="A2:BB2"/>
    <mergeCell ref="A3:C3"/>
    <mergeCell ref="C4:D4"/>
    <mergeCell ref="BD3:BD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8"/>
  <sheetViews>
    <sheetView topLeftCell="AS1" workbookViewId="0">
      <selection activeCell="BE30" sqref="BE30"/>
    </sheetView>
  </sheetViews>
  <sheetFormatPr baseColWidth="10" defaultRowHeight="15" x14ac:dyDescent="0.25"/>
  <cols>
    <col min="1" max="1" width="11.7109375" style="18" bestFit="1" customWidth="1"/>
    <col min="2" max="2" width="18.7109375" style="18" customWidth="1"/>
    <col min="3" max="3" width="16" style="18" customWidth="1"/>
    <col min="4" max="4" width="23.85546875" style="18" bestFit="1" customWidth="1"/>
    <col min="5" max="5" width="5.7109375" style="18" hidden="1" customWidth="1"/>
    <col min="6" max="6" width="8.5703125" style="18" hidden="1" customWidth="1"/>
    <col min="7" max="7" width="10.85546875" style="18" hidden="1" customWidth="1"/>
    <col min="8" max="9" width="8.85546875" style="18" hidden="1" customWidth="1"/>
    <col min="10" max="10" width="9" style="18" hidden="1" customWidth="1"/>
    <col min="11" max="11" width="8.5703125" style="18" hidden="1" customWidth="1"/>
    <col min="12" max="12" width="10.85546875" style="18" hidden="1" customWidth="1"/>
    <col min="13" max="13" width="9.85546875" style="18" hidden="1" customWidth="1"/>
    <col min="14" max="14" width="10.42578125" style="18" hidden="1" customWidth="1"/>
    <col min="15" max="15" width="12.42578125" style="18" hidden="1" customWidth="1"/>
    <col min="16" max="16" width="11.140625" style="18" hidden="1" customWidth="1"/>
    <col min="17" max="17" width="9.5703125" style="18" hidden="1" customWidth="1"/>
    <col min="18" max="18" width="10.42578125" style="18" hidden="1" customWidth="1"/>
    <col min="19" max="19" width="10.28515625" style="18" hidden="1" customWidth="1"/>
    <col min="20" max="20" width="11" style="18" hidden="1" customWidth="1"/>
    <col min="21" max="21" width="9.7109375" hidden="1" customWidth="1"/>
    <col min="22" max="22" width="8.7109375" hidden="1" customWidth="1"/>
    <col min="23" max="23" width="13" hidden="1" customWidth="1"/>
    <col min="24" max="24" width="10.140625" hidden="1" customWidth="1"/>
    <col min="25" max="25" width="9.42578125" hidden="1" customWidth="1"/>
    <col min="26" max="26" width="10.140625" hidden="1" customWidth="1"/>
    <col min="27" max="27" width="10.140625" customWidth="1"/>
    <col min="28" max="28" width="11.42578125" customWidth="1"/>
    <col min="29" max="30" width="8.7109375" customWidth="1"/>
    <col min="31" max="31" width="11.42578125" customWidth="1"/>
    <col min="32" max="35" width="10.140625" hidden="1" customWidth="1"/>
    <col min="36" max="39" width="10.140625" customWidth="1"/>
    <col min="40" max="40" width="11.42578125" customWidth="1"/>
    <col min="41" max="50" width="10.140625" customWidth="1"/>
    <col min="55" max="55" width="8.42578125" customWidth="1"/>
    <col min="56" max="63" width="10.7109375" customWidth="1"/>
    <col min="65" max="65" width="13.28515625" bestFit="1" customWidth="1"/>
    <col min="66" max="66" width="14.7109375" bestFit="1" customWidth="1"/>
    <col min="67" max="67" width="23.85546875" bestFit="1" customWidth="1"/>
  </cols>
  <sheetData>
    <row r="1" spans="1:67" ht="15.75" x14ac:dyDescent="0.25">
      <c r="A1" s="133" t="s">
        <v>1632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</row>
    <row r="2" spans="1:67" x14ac:dyDescent="0.25">
      <c r="A2" s="134" t="s">
        <v>317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</row>
    <row r="3" spans="1:67" ht="52.5" customHeight="1" x14ac:dyDescent="0.25">
      <c r="A3" s="118"/>
      <c r="B3" s="118"/>
      <c r="C3" s="119"/>
      <c r="D3" s="26" t="s">
        <v>0</v>
      </c>
      <c r="E3" s="4" t="e">
        <f>+A:AZDA:AZ</f>
        <v>#NAME?</v>
      </c>
      <c r="F3" s="4" t="s">
        <v>160</v>
      </c>
      <c r="G3" s="4" t="s">
        <v>161</v>
      </c>
      <c r="H3" s="4" t="s">
        <v>162</v>
      </c>
      <c r="I3" s="4" t="s">
        <v>162</v>
      </c>
      <c r="J3" s="4" t="s">
        <v>163</v>
      </c>
      <c r="K3" s="4" t="s">
        <v>164</v>
      </c>
      <c r="L3" s="4" t="s">
        <v>165</v>
      </c>
      <c r="M3" s="4" t="s">
        <v>166</v>
      </c>
      <c r="N3" s="4" t="s">
        <v>166</v>
      </c>
      <c r="O3" s="4" t="s">
        <v>167</v>
      </c>
      <c r="P3" s="4" t="s">
        <v>167</v>
      </c>
      <c r="Q3" s="4" t="s">
        <v>167</v>
      </c>
      <c r="R3" s="4" t="s">
        <v>168</v>
      </c>
      <c r="S3" s="4" t="s">
        <v>169</v>
      </c>
      <c r="T3" s="74" t="s">
        <v>170</v>
      </c>
      <c r="U3" s="5" t="s">
        <v>171</v>
      </c>
      <c r="V3" s="5" t="s">
        <v>172</v>
      </c>
      <c r="W3" s="5" t="s">
        <v>173</v>
      </c>
      <c r="X3" s="5" t="s">
        <v>173</v>
      </c>
      <c r="Y3" s="5" t="s">
        <v>173</v>
      </c>
      <c r="Z3" s="5" t="s">
        <v>174</v>
      </c>
      <c r="AA3" s="5" t="s">
        <v>175</v>
      </c>
      <c r="AB3" s="5" t="s">
        <v>175</v>
      </c>
      <c r="AC3" s="5" t="s">
        <v>176</v>
      </c>
      <c r="AD3" s="5" t="s">
        <v>175</v>
      </c>
      <c r="AE3" s="5" t="s">
        <v>176</v>
      </c>
      <c r="AF3" s="5" t="s">
        <v>177</v>
      </c>
      <c r="AG3" s="5" t="s">
        <v>177</v>
      </c>
      <c r="AH3" s="5" t="s">
        <v>178</v>
      </c>
      <c r="AI3" s="5" t="s">
        <v>178</v>
      </c>
      <c r="AJ3" s="5" t="s">
        <v>179</v>
      </c>
      <c r="AK3" s="5" t="s">
        <v>179</v>
      </c>
      <c r="AL3" s="5" t="s">
        <v>180</v>
      </c>
      <c r="AM3" s="5" t="s">
        <v>181</v>
      </c>
      <c r="AN3" s="5" t="s">
        <v>602</v>
      </c>
      <c r="AO3" s="5" t="s">
        <v>602</v>
      </c>
      <c r="AP3" s="5" t="s">
        <v>182</v>
      </c>
      <c r="AQ3" s="5" t="s">
        <v>182</v>
      </c>
      <c r="AR3" s="5" t="s">
        <v>183</v>
      </c>
      <c r="AS3" s="5" t="s">
        <v>183</v>
      </c>
      <c r="AT3" s="5" t="s">
        <v>184</v>
      </c>
      <c r="AU3" s="5" t="s">
        <v>185</v>
      </c>
      <c r="AV3" s="5" t="s">
        <v>1640</v>
      </c>
      <c r="AW3" s="77" t="s">
        <v>191</v>
      </c>
      <c r="AX3" s="5" t="s">
        <v>187</v>
      </c>
      <c r="AY3" s="5" t="s">
        <v>187</v>
      </c>
      <c r="AZ3" s="5" t="s">
        <v>187</v>
      </c>
      <c r="BA3" s="5" t="s">
        <v>188</v>
      </c>
      <c r="BB3" s="5" t="s">
        <v>189</v>
      </c>
      <c r="BC3" s="14" t="s">
        <v>11</v>
      </c>
      <c r="BD3" s="122" t="s">
        <v>54</v>
      </c>
      <c r="BE3" s="122" t="s">
        <v>55</v>
      </c>
      <c r="BF3" s="122" t="s">
        <v>56</v>
      </c>
      <c r="BG3" s="122" t="s">
        <v>57</v>
      </c>
      <c r="BH3" s="122" t="s">
        <v>58</v>
      </c>
      <c r="BI3" s="122" t="s">
        <v>59</v>
      </c>
      <c r="BJ3" s="122" t="s">
        <v>60</v>
      </c>
      <c r="BK3" s="115" t="s">
        <v>11</v>
      </c>
      <c r="BL3" s="13" t="s">
        <v>12</v>
      </c>
      <c r="BM3" s="13" t="s">
        <v>13</v>
      </c>
      <c r="BN3" s="13" t="s">
        <v>14</v>
      </c>
      <c r="BO3" s="13" t="s">
        <v>15</v>
      </c>
    </row>
    <row r="4" spans="1:67" x14ac:dyDescent="0.25">
      <c r="A4" s="25"/>
      <c r="B4" s="27"/>
      <c r="C4" s="116" t="s">
        <v>1</v>
      </c>
      <c r="D4" s="117"/>
      <c r="E4" s="30">
        <v>9.23</v>
      </c>
      <c r="F4" s="30">
        <v>5</v>
      </c>
      <c r="G4" s="30">
        <v>9.1999999999999993</v>
      </c>
      <c r="H4" s="30">
        <v>6</v>
      </c>
      <c r="I4" s="30">
        <v>12</v>
      </c>
      <c r="J4" s="30">
        <v>10.8</v>
      </c>
      <c r="K4" s="30">
        <v>7.4</v>
      </c>
      <c r="L4" s="54">
        <v>21.1</v>
      </c>
      <c r="M4" s="30">
        <v>23</v>
      </c>
      <c r="N4" s="30">
        <v>11</v>
      </c>
      <c r="O4" s="30">
        <v>45.5</v>
      </c>
      <c r="P4" s="30">
        <v>42.195</v>
      </c>
      <c r="Q4" s="30">
        <v>21.097000000000001</v>
      </c>
      <c r="R4" s="52">
        <v>17</v>
      </c>
      <c r="S4" s="30">
        <v>6.8</v>
      </c>
      <c r="T4" s="30">
        <v>8.9</v>
      </c>
      <c r="U4" s="30">
        <v>7.44</v>
      </c>
      <c r="V4" s="30">
        <v>16.350000000000001</v>
      </c>
      <c r="W4" s="53" t="s">
        <v>51</v>
      </c>
      <c r="X4" s="30">
        <v>42</v>
      </c>
      <c r="Y4" s="30">
        <v>28</v>
      </c>
      <c r="Z4" s="30">
        <v>31</v>
      </c>
      <c r="AA4" s="30">
        <v>49</v>
      </c>
      <c r="AB4" s="30">
        <v>32</v>
      </c>
      <c r="AC4" s="30">
        <v>19</v>
      </c>
      <c r="AD4" s="30">
        <v>2.2999999999999998</v>
      </c>
      <c r="AE4" s="30">
        <v>25</v>
      </c>
      <c r="AF4" s="30">
        <v>30</v>
      </c>
      <c r="AG4" s="30">
        <v>70</v>
      </c>
      <c r="AH4" s="30">
        <v>10.5</v>
      </c>
      <c r="AI4" s="30">
        <v>21.1</v>
      </c>
      <c r="AJ4" s="30">
        <v>8.4</v>
      </c>
      <c r="AK4" s="30">
        <v>18.399999999999999</v>
      </c>
      <c r="AL4" s="30">
        <v>6.3</v>
      </c>
      <c r="AM4" s="30">
        <v>12</v>
      </c>
      <c r="AN4" s="30">
        <v>21.1</v>
      </c>
      <c r="AO4" s="30">
        <v>8</v>
      </c>
      <c r="AP4" s="30">
        <v>10</v>
      </c>
      <c r="AQ4" s="30">
        <v>21.097000000000001</v>
      </c>
      <c r="AR4" s="30">
        <v>7.7</v>
      </c>
      <c r="AS4" s="30">
        <v>3.5</v>
      </c>
      <c r="AT4" s="30">
        <v>42</v>
      </c>
      <c r="AU4" s="30">
        <v>7.9</v>
      </c>
      <c r="AV4" s="30">
        <v>5.8</v>
      </c>
      <c r="AW4" s="30">
        <v>6.2</v>
      </c>
      <c r="AX4" s="30">
        <v>8</v>
      </c>
      <c r="AY4" s="30">
        <v>42</v>
      </c>
      <c r="AZ4" s="30">
        <v>61</v>
      </c>
      <c r="BA4" s="30">
        <v>6.15</v>
      </c>
      <c r="BB4" s="55">
        <v>6</v>
      </c>
      <c r="BD4" s="123"/>
      <c r="BE4" s="123"/>
      <c r="BF4" s="123"/>
      <c r="BG4" s="123"/>
      <c r="BH4" s="123"/>
      <c r="BI4" s="123"/>
      <c r="BJ4" s="123"/>
      <c r="BK4" s="115"/>
    </row>
    <row r="5" spans="1:67" ht="30" customHeight="1" x14ac:dyDescent="0.25">
      <c r="A5" s="28" t="s">
        <v>2</v>
      </c>
      <c r="B5" s="28" t="s">
        <v>4</v>
      </c>
      <c r="C5" s="28" t="s">
        <v>5</v>
      </c>
      <c r="D5" s="29" t="s">
        <v>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 t="s">
        <v>49</v>
      </c>
      <c r="P5" s="56"/>
      <c r="Q5" s="56" t="s">
        <v>50</v>
      </c>
      <c r="R5" s="56"/>
      <c r="S5" s="56"/>
      <c r="T5" s="56"/>
      <c r="U5" s="56"/>
      <c r="V5" s="56"/>
      <c r="W5" s="56" t="s">
        <v>52</v>
      </c>
      <c r="X5" s="56"/>
      <c r="Y5" s="56" t="s">
        <v>53</v>
      </c>
      <c r="Z5" s="56"/>
      <c r="AA5" s="56" t="s">
        <v>48</v>
      </c>
      <c r="AB5" s="56" t="s">
        <v>46</v>
      </c>
      <c r="AC5" s="56" t="s">
        <v>45</v>
      </c>
      <c r="AD5" s="56" t="s">
        <v>44</v>
      </c>
      <c r="AE5" s="56" t="s">
        <v>153</v>
      </c>
      <c r="AF5" s="56"/>
      <c r="AG5" s="56"/>
      <c r="AH5" s="56"/>
      <c r="AI5" s="56"/>
      <c r="AJ5" s="56"/>
      <c r="AK5" s="56"/>
      <c r="AL5" s="56"/>
      <c r="AM5" s="57" t="s">
        <v>926</v>
      </c>
      <c r="AN5" s="57" t="s">
        <v>601</v>
      </c>
      <c r="AO5" s="57"/>
      <c r="AP5" s="56" t="s">
        <v>1071</v>
      </c>
      <c r="AQ5" s="57" t="s">
        <v>1071</v>
      </c>
      <c r="AR5" s="56" t="s">
        <v>42</v>
      </c>
      <c r="AS5" s="56" t="s">
        <v>43</v>
      </c>
      <c r="AT5" s="56"/>
      <c r="AU5" s="56"/>
      <c r="AV5" s="56"/>
      <c r="AW5" s="56"/>
      <c r="AX5" s="56"/>
      <c r="AY5" s="56"/>
      <c r="AZ5" s="56"/>
      <c r="BA5" s="57" t="s">
        <v>657</v>
      </c>
      <c r="BB5" s="103" t="s">
        <v>2191</v>
      </c>
      <c r="BD5" s="124"/>
      <c r="BE5" s="124"/>
      <c r="BF5" s="124"/>
      <c r="BG5" s="124"/>
      <c r="BH5" s="124"/>
      <c r="BI5" s="124"/>
      <c r="BJ5" s="124"/>
      <c r="BK5" s="115"/>
    </row>
    <row r="6" spans="1:67" x14ac:dyDescent="0.25">
      <c r="A6" s="19">
        <v>2003</v>
      </c>
      <c r="B6" t="s">
        <v>2196</v>
      </c>
      <c r="C6" t="s">
        <v>1720</v>
      </c>
      <c r="D6" s="22" t="s">
        <v>2195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>
        <v>0</v>
      </c>
      <c r="AB6">
        <v>0</v>
      </c>
      <c r="AC6">
        <v>0</v>
      </c>
      <c r="AD6">
        <v>25</v>
      </c>
      <c r="AE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f t="shared" ref="BC6:BC25" si="0">SUM(E6:BB6)</f>
        <v>25</v>
      </c>
      <c r="BD6" s="64">
        <f t="shared" ref="BD6:BD25" si="1">IF(BC6=0,0,LARGE(E6:BB6,1))</f>
        <v>25</v>
      </c>
      <c r="BE6" s="64">
        <f t="shared" ref="BE6:BE25" si="2">IF(BC6=0,0,LARGE(E6:BB6,2))</f>
        <v>0</v>
      </c>
      <c r="BF6" s="64">
        <f t="shared" ref="BF6:BF25" si="3">IF(BC6=0,0,LARGE(E6:BB6,3))</f>
        <v>0</v>
      </c>
      <c r="BG6" s="64">
        <f t="shared" ref="BG6:BG25" si="4">IF(BC6=0,0,LARGE(E6:BB6,4))</f>
        <v>0</v>
      </c>
      <c r="BH6" s="64">
        <f t="shared" ref="BH6:BH25" si="5">IF(BC6=0,0,LARGE(E6:BB6,5))</f>
        <v>0</v>
      </c>
      <c r="BI6" s="64">
        <f t="shared" ref="BI6:BI25" si="6">IF(BC6=0,0,LARGE(E6:BB6,6))</f>
        <v>0</v>
      </c>
      <c r="BJ6" s="64">
        <f t="shared" ref="BJ6:BJ25" si="7">IF(BC6=0,0,LARGE(E6:BB6,7))</f>
        <v>0</v>
      </c>
      <c r="BK6" s="109">
        <f t="shared" ref="BK6:BK25" si="8">SUM(BD6:BJ6)</f>
        <v>25</v>
      </c>
      <c r="BM6" t="str">
        <f t="shared" ref="BM6:BM25" si="9">B6</f>
        <v>Bueller</v>
      </c>
      <c r="BN6" t="str">
        <f t="shared" ref="BN6:BN25" si="10">C6</f>
        <v>Zoé</v>
      </c>
      <c r="BO6" t="str">
        <f t="shared" ref="BO6:BO25" si="11">D6</f>
        <v>Bernex</v>
      </c>
    </row>
    <row r="7" spans="1:67" x14ac:dyDescent="0.25">
      <c r="A7" s="24">
        <v>2004</v>
      </c>
      <c r="B7" s="22" t="s">
        <v>696</v>
      </c>
      <c r="C7" s="22" t="s">
        <v>974</v>
      </c>
      <c r="D7" s="22" t="s">
        <v>31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>
        <v>0</v>
      </c>
      <c r="AB7">
        <v>0</v>
      </c>
      <c r="AC7">
        <v>0</v>
      </c>
      <c r="AD7">
        <v>0</v>
      </c>
      <c r="AE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25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 s="22">
        <v>0</v>
      </c>
      <c r="BA7">
        <v>0</v>
      </c>
      <c r="BB7">
        <v>0</v>
      </c>
      <c r="BC7">
        <f t="shared" si="0"/>
        <v>25</v>
      </c>
      <c r="BD7" s="64">
        <f t="shared" si="1"/>
        <v>25</v>
      </c>
      <c r="BE7" s="64">
        <f t="shared" si="2"/>
        <v>0</v>
      </c>
      <c r="BF7" s="64">
        <f t="shared" si="3"/>
        <v>0</v>
      </c>
      <c r="BG7" s="64">
        <f t="shared" si="4"/>
        <v>0</v>
      </c>
      <c r="BH7" s="64">
        <f t="shared" si="5"/>
        <v>0</v>
      </c>
      <c r="BI7" s="64">
        <f t="shared" si="6"/>
        <v>0</v>
      </c>
      <c r="BJ7" s="64">
        <f t="shared" si="7"/>
        <v>0</v>
      </c>
      <c r="BK7" s="109">
        <f t="shared" si="8"/>
        <v>25</v>
      </c>
      <c r="BM7" t="str">
        <f t="shared" si="9"/>
        <v>Burgener</v>
      </c>
      <c r="BN7" t="str">
        <f t="shared" si="10"/>
        <v>Michelle</v>
      </c>
      <c r="BO7" t="str">
        <f t="shared" si="11"/>
        <v>Naters</v>
      </c>
    </row>
    <row r="8" spans="1:67" x14ac:dyDescent="0.25">
      <c r="A8" s="24">
        <v>2003</v>
      </c>
      <c r="B8" s="22" t="s">
        <v>318</v>
      </c>
      <c r="C8" s="22" t="s">
        <v>319</v>
      </c>
      <c r="D8" s="22" t="s">
        <v>88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>
        <v>0</v>
      </c>
      <c r="AB8">
        <v>0</v>
      </c>
      <c r="AC8">
        <v>0</v>
      </c>
      <c r="AD8">
        <v>0</v>
      </c>
      <c r="AE8">
        <v>0</v>
      </c>
      <c r="AJ8">
        <v>25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 s="22">
        <v>0</v>
      </c>
      <c r="BA8" s="22">
        <v>0</v>
      </c>
      <c r="BB8" s="22">
        <v>0</v>
      </c>
      <c r="BC8">
        <f t="shared" si="0"/>
        <v>25</v>
      </c>
      <c r="BD8" s="64">
        <f t="shared" si="1"/>
        <v>25</v>
      </c>
      <c r="BE8" s="64">
        <f t="shared" si="2"/>
        <v>0</v>
      </c>
      <c r="BF8" s="64">
        <f t="shared" si="3"/>
        <v>0</v>
      </c>
      <c r="BG8" s="64">
        <f t="shared" si="4"/>
        <v>0</v>
      </c>
      <c r="BH8" s="64">
        <f t="shared" si="5"/>
        <v>0</v>
      </c>
      <c r="BI8" s="64">
        <f t="shared" si="6"/>
        <v>0</v>
      </c>
      <c r="BJ8" s="64">
        <f t="shared" si="7"/>
        <v>0</v>
      </c>
      <c r="BK8" s="109">
        <f t="shared" si="8"/>
        <v>25</v>
      </c>
      <c r="BL8" s="107"/>
      <c r="BM8" t="str">
        <f t="shared" si="9"/>
        <v>Coudray</v>
      </c>
      <c r="BN8" t="str">
        <f t="shared" si="10"/>
        <v>Axelle</v>
      </c>
      <c r="BO8" t="str">
        <f t="shared" si="11"/>
        <v>Sion</v>
      </c>
    </row>
    <row r="9" spans="1:67" x14ac:dyDescent="0.25">
      <c r="A9" s="15">
        <v>2004</v>
      </c>
      <c r="B9" t="s">
        <v>2067</v>
      </c>
      <c r="C9" s="22" t="s">
        <v>1074</v>
      </c>
      <c r="D9" s="22" t="s">
        <v>29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>
        <v>0</v>
      </c>
      <c r="AB9">
        <v>0</v>
      </c>
      <c r="AC9">
        <v>0</v>
      </c>
      <c r="AD9">
        <v>0</v>
      </c>
      <c r="AE9">
        <v>0</v>
      </c>
      <c r="AF9" s="22"/>
      <c r="AG9" s="22"/>
      <c r="AH9" s="22"/>
      <c r="AI9" s="22"/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 s="22">
        <v>25</v>
      </c>
      <c r="AY9" s="22">
        <v>0</v>
      </c>
      <c r="AZ9" s="22">
        <v>0</v>
      </c>
      <c r="BA9">
        <v>0</v>
      </c>
      <c r="BB9">
        <v>0</v>
      </c>
      <c r="BC9">
        <f t="shared" si="0"/>
        <v>25</v>
      </c>
      <c r="BD9" s="64">
        <f t="shared" si="1"/>
        <v>25</v>
      </c>
      <c r="BE9" s="64">
        <f t="shared" si="2"/>
        <v>0</v>
      </c>
      <c r="BF9" s="64">
        <f t="shared" si="3"/>
        <v>0</v>
      </c>
      <c r="BG9" s="64">
        <f t="shared" si="4"/>
        <v>0</v>
      </c>
      <c r="BH9" s="64">
        <f t="shared" si="5"/>
        <v>0</v>
      </c>
      <c r="BI9" s="64">
        <f t="shared" si="6"/>
        <v>0</v>
      </c>
      <c r="BJ9" s="64">
        <f t="shared" si="7"/>
        <v>0</v>
      </c>
      <c r="BK9" s="109">
        <f t="shared" si="8"/>
        <v>25</v>
      </c>
      <c r="BL9" s="107"/>
      <c r="BM9" t="str">
        <f t="shared" si="9"/>
        <v>Dolet</v>
      </c>
      <c r="BN9" t="str">
        <f t="shared" si="10"/>
        <v>Estelle</v>
      </c>
      <c r="BO9" t="str">
        <f t="shared" si="11"/>
        <v>Martigny</v>
      </c>
    </row>
    <row r="10" spans="1:67" x14ac:dyDescent="0.25">
      <c r="A10" s="15">
        <v>2003</v>
      </c>
      <c r="B10" s="22" t="s">
        <v>1095</v>
      </c>
      <c r="C10" s="22" t="s">
        <v>1044</v>
      </c>
      <c r="D10" s="22" t="s">
        <v>1096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>
        <v>0</v>
      </c>
      <c r="AB10">
        <v>0</v>
      </c>
      <c r="AC10">
        <v>0</v>
      </c>
      <c r="AD10">
        <v>0</v>
      </c>
      <c r="AE10">
        <v>0</v>
      </c>
      <c r="AF10" s="22"/>
      <c r="AG10" s="22"/>
      <c r="AH10" s="22"/>
      <c r="AI10" s="22"/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 s="22">
        <v>0</v>
      </c>
      <c r="AS10" s="22">
        <v>25</v>
      </c>
      <c r="AT10">
        <v>0</v>
      </c>
      <c r="AU10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>
        <v>0</v>
      </c>
      <c r="BB10">
        <v>0</v>
      </c>
      <c r="BC10">
        <f t="shared" si="0"/>
        <v>25</v>
      </c>
      <c r="BD10" s="64">
        <f t="shared" si="1"/>
        <v>25</v>
      </c>
      <c r="BE10" s="64">
        <f t="shared" si="2"/>
        <v>0</v>
      </c>
      <c r="BF10" s="64">
        <f t="shared" si="3"/>
        <v>0</v>
      </c>
      <c r="BG10" s="64">
        <f t="shared" si="4"/>
        <v>0</v>
      </c>
      <c r="BH10" s="64">
        <f t="shared" si="5"/>
        <v>0</v>
      </c>
      <c r="BI10" s="64">
        <f t="shared" si="6"/>
        <v>0</v>
      </c>
      <c r="BJ10" s="64">
        <f t="shared" si="7"/>
        <v>0</v>
      </c>
      <c r="BK10" s="109">
        <f t="shared" si="8"/>
        <v>25</v>
      </c>
      <c r="BL10" s="107"/>
      <c r="BM10" t="str">
        <f t="shared" si="9"/>
        <v>Junod</v>
      </c>
      <c r="BN10" t="str">
        <f t="shared" si="10"/>
        <v>Noémie</v>
      </c>
      <c r="BO10" t="str">
        <f t="shared" si="11"/>
        <v>Villeneuve</v>
      </c>
    </row>
    <row r="11" spans="1:67" x14ac:dyDescent="0.25">
      <c r="A11" s="24">
        <v>2004</v>
      </c>
      <c r="B11" s="22" t="s">
        <v>96</v>
      </c>
      <c r="C11" s="22" t="s">
        <v>444</v>
      </c>
      <c r="D11" s="22" t="s">
        <v>25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>
        <v>0</v>
      </c>
      <c r="AB11">
        <v>0</v>
      </c>
      <c r="AC11">
        <v>0</v>
      </c>
      <c r="AD11">
        <v>0</v>
      </c>
      <c r="AE11">
        <v>0</v>
      </c>
      <c r="AJ11">
        <v>0</v>
      </c>
      <c r="AK11">
        <v>0</v>
      </c>
      <c r="AL11">
        <v>25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>
        <v>0</v>
      </c>
      <c r="BB11">
        <v>0</v>
      </c>
      <c r="BC11">
        <f t="shared" si="0"/>
        <v>25</v>
      </c>
      <c r="BD11" s="64">
        <f t="shared" si="1"/>
        <v>25</v>
      </c>
      <c r="BE11" s="64">
        <f t="shared" si="2"/>
        <v>0</v>
      </c>
      <c r="BF11" s="64">
        <f t="shared" si="3"/>
        <v>0</v>
      </c>
      <c r="BG11" s="64">
        <f t="shared" si="4"/>
        <v>0</v>
      </c>
      <c r="BH11" s="64">
        <f t="shared" si="5"/>
        <v>0</v>
      </c>
      <c r="BI11" s="64">
        <f t="shared" si="6"/>
        <v>0</v>
      </c>
      <c r="BJ11" s="64">
        <f t="shared" si="7"/>
        <v>0</v>
      </c>
      <c r="BK11" s="109">
        <f t="shared" si="8"/>
        <v>25</v>
      </c>
      <c r="BL11" s="107"/>
      <c r="BM11" t="str">
        <f t="shared" si="9"/>
        <v>Mottet</v>
      </c>
      <c r="BN11" t="str">
        <f t="shared" si="10"/>
        <v>Alice</v>
      </c>
      <c r="BO11" t="str">
        <f t="shared" si="11"/>
        <v>Fully</v>
      </c>
    </row>
    <row r="12" spans="1:67" x14ac:dyDescent="0.25">
      <c r="A12" s="15">
        <v>2004</v>
      </c>
      <c r="B12" t="s">
        <v>1168</v>
      </c>
      <c r="C12" t="s">
        <v>2795</v>
      </c>
      <c r="D12" s="22" t="s">
        <v>1150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>
        <v>0</v>
      </c>
      <c r="AB12">
        <v>0</v>
      </c>
      <c r="AC12">
        <v>25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f t="shared" si="0"/>
        <v>25</v>
      </c>
      <c r="BD12" s="64">
        <f t="shared" si="1"/>
        <v>25</v>
      </c>
      <c r="BE12" s="64">
        <f t="shared" si="2"/>
        <v>0</v>
      </c>
      <c r="BF12" s="64">
        <f t="shared" si="3"/>
        <v>0</v>
      </c>
      <c r="BG12" s="64">
        <f t="shared" si="4"/>
        <v>0</v>
      </c>
      <c r="BH12" s="64">
        <f t="shared" si="5"/>
        <v>0</v>
      </c>
      <c r="BI12" s="64">
        <f t="shared" si="6"/>
        <v>0</v>
      </c>
      <c r="BJ12" s="64">
        <f t="shared" si="7"/>
        <v>0</v>
      </c>
      <c r="BK12" s="109">
        <f t="shared" si="8"/>
        <v>25</v>
      </c>
      <c r="BM12" t="str">
        <f t="shared" si="9"/>
        <v>Occhilupo</v>
      </c>
      <c r="BN12" t="str">
        <f t="shared" si="10"/>
        <v>Mona</v>
      </c>
      <c r="BO12" t="str">
        <f t="shared" si="11"/>
        <v>Satigny</v>
      </c>
    </row>
    <row r="13" spans="1:67" x14ac:dyDescent="0.25">
      <c r="A13" s="15">
        <v>2005</v>
      </c>
      <c r="B13" s="22" t="s">
        <v>1130</v>
      </c>
      <c r="C13" s="22" t="s">
        <v>1269</v>
      </c>
      <c r="D13" s="22" t="s">
        <v>1641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X13" s="22"/>
      <c r="Y13" s="22"/>
      <c r="Z13" s="22"/>
      <c r="AA13">
        <v>0</v>
      </c>
      <c r="AB13">
        <v>0</v>
      </c>
      <c r="AC13">
        <v>0</v>
      </c>
      <c r="AD13">
        <v>0</v>
      </c>
      <c r="AE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 s="22">
        <v>0</v>
      </c>
      <c r="AW13" s="22">
        <v>25</v>
      </c>
      <c r="AX13" s="22">
        <v>0</v>
      </c>
      <c r="AY13" s="22">
        <v>0</v>
      </c>
      <c r="AZ13" s="22">
        <v>0</v>
      </c>
      <c r="BA13">
        <v>0</v>
      </c>
      <c r="BB13">
        <v>0</v>
      </c>
      <c r="BC13">
        <f t="shared" si="0"/>
        <v>25</v>
      </c>
      <c r="BD13" s="64">
        <f t="shared" si="1"/>
        <v>25</v>
      </c>
      <c r="BE13" s="64">
        <f t="shared" si="2"/>
        <v>0</v>
      </c>
      <c r="BF13" s="64">
        <f t="shared" si="3"/>
        <v>0</v>
      </c>
      <c r="BG13" s="64">
        <f t="shared" si="4"/>
        <v>0</v>
      </c>
      <c r="BH13" s="64">
        <f t="shared" si="5"/>
        <v>0</v>
      </c>
      <c r="BI13" s="64">
        <f t="shared" si="6"/>
        <v>0</v>
      </c>
      <c r="BJ13" s="64">
        <f t="shared" si="7"/>
        <v>0</v>
      </c>
      <c r="BK13" s="109">
        <f t="shared" si="8"/>
        <v>25</v>
      </c>
      <c r="BL13" s="107"/>
      <c r="BM13" t="str">
        <f t="shared" si="9"/>
        <v>Rey</v>
      </c>
      <c r="BN13" t="str">
        <f t="shared" si="10"/>
        <v>Sophie</v>
      </c>
      <c r="BO13" t="str">
        <f t="shared" si="11"/>
        <v>Icogne</v>
      </c>
    </row>
    <row r="14" spans="1:67" x14ac:dyDescent="0.25">
      <c r="A14" s="24">
        <v>2003</v>
      </c>
      <c r="B14" s="22" t="s">
        <v>2111</v>
      </c>
      <c r="C14" s="22" t="s">
        <v>94</v>
      </c>
      <c r="D14" s="22" t="s">
        <v>2112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>
        <v>0</v>
      </c>
      <c r="AB14">
        <v>0</v>
      </c>
      <c r="AC14">
        <v>0</v>
      </c>
      <c r="AD14">
        <v>0</v>
      </c>
      <c r="AE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25</v>
      </c>
      <c r="AW14">
        <v>0</v>
      </c>
      <c r="AX14">
        <v>0</v>
      </c>
      <c r="AY14">
        <v>0</v>
      </c>
      <c r="AZ14" s="22">
        <v>0</v>
      </c>
      <c r="BA14" s="22">
        <v>0</v>
      </c>
      <c r="BB14" s="22">
        <v>0</v>
      </c>
      <c r="BC14">
        <f t="shared" si="0"/>
        <v>25</v>
      </c>
      <c r="BD14" s="64">
        <f t="shared" si="1"/>
        <v>25</v>
      </c>
      <c r="BE14" s="64">
        <f t="shared" si="2"/>
        <v>0</v>
      </c>
      <c r="BF14" s="64">
        <f t="shared" si="3"/>
        <v>0</v>
      </c>
      <c r="BG14" s="64">
        <f t="shared" si="4"/>
        <v>0</v>
      </c>
      <c r="BH14" s="64">
        <f t="shared" si="5"/>
        <v>0</v>
      </c>
      <c r="BI14" s="64">
        <f t="shared" si="6"/>
        <v>0</v>
      </c>
      <c r="BJ14" s="64">
        <f t="shared" si="7"/>
        <v>0</v>
      </c>
      <c r="BK14" s="109">
        <f t="shared" si="8"/>
        <v>25</v>
      </c>
      <c r="BL14" s="107"/>
      <c r="BM14" t="str">
        <f t="shared" si="9"/>
        <v>Sarrasin</v>
      </c>
      <c r="BN14" t="str">
        <f t="shared" si="10"/>
        <v>Solène</v>
      </c>
      <c r="BO14" t="str">
        <f t="shared" si="11"/>
        <v>Reppaz</v>
      </c>
    </row>
    <row r="15" spans="1:67" x14ac:dyDescent="0.25">
      <c r="A15" s="24">
        <v>2005</v>
      </c>
      <c r="B15" s="22" t="s">
        <v>975</v>
      </c>
      <c r="C15" s="22" t="s">
        <v>976</v>
      </c>
      <c r="D15" s="22" t="s">
        <v>848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S15" s="22"/>
      <c r="T15" s="22"/>
      <c r="U15" s="22"/>
      <c r="V15" s="22"/>
      <c r="W15" s="22"/>
      <c r="X15" s="22"/>
      <c r="Y15" s="22"/>
      <c r="Z15" s="22"/>
      <c r="AA15">
        <v>0</v>
      </c>
      <c r="AB15">
        <v>0</v>
      </c>
      <c r="AC15">
        <v>0</v>
      </c>
      <c r="AD15">
        <v>0</v>
      </c>
      <c r="AE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23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 s="22">
        <v>0</v>
      </c>
      <c r="BA15" s="22">
        <v>0</v>
      </c>
      <c r="BB15" s="22">
        <v>0</v>
      </c>
      <c r="BC15">
        <f t="shared" si="0"/>
        <v>23</v>
      </c>
      <c r="BD15" s="64">
        <f t="shared" si="1"/>
        <v>23</v>
      </c>
      <c r="BE15" s="64">
        <f t="shared" si="2"/>
        <v>0</v>
      </c>
      <c r="BF15" s="64">
        <f t="shared" si="3"/>
        <v>0</v>
      </c>
      <c r="BG15" s="64">
        <f t="shared" si="4"/>
        <v>0</v>
      </c>
      <c r="BH15" s="64">
        <f t="shared" si="5"/>
        <v>0</v>
      </c>
      <c r="BI15" s="64">
        <f t="shared" si="6"/>
        <v>0</v>
      </c>
      <c r="BJ15" s="64">
        <f t="shared" si="7"/>
        <v>0</v>
      </c>
      <c r="BK15" s="109">
        <f t="shared" si="8"/>
        <v>23</v>
      </c>
      <c r="BL15" s="107"/>
      <c r="BM15" t="str">
        <f t="shared" si="9"/>
        <v>Bumann</v>
      </c>
      <c r="BN15" t="str">
        <f t="shared" si="10"/>
        <v>Viktoria</v>
      </c>
      <c r="BO15" t="str">
        <f t="shared" si="11"/>
        <v>Saas Fee</v>
      </c>
    </row>
    <row r="16" spans="1:67" x14ac:dyDescent="0.25">
      <c r="A16" s="24">
        <v>2005</v>
      </c>
      <c r="B16" s="22" t="s">
        <v>1642</v>
      </c>
      <c r="C16" s="22" t="s">
        <v>463</v>
      </c>
      <c r="D16" s="22" t="s">
        <v>556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>
        <v>0</v>
      </c>
      <c r="AB16">
        <v>0</v>
      </c>
      <c r="AC16">
        <v>0</v>
      </c>
      <c r="AD16">
        <v>0</v>
      </c>
      <c r="AE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 s="22">
        <v>0</v>
      </c>
      <c r="AW16" s="22">
        <v>23</v>
      </c>
      <c r="AX16" s="22">
        <v>0</v>
      </c>
      <c r="AY16" s="22">
        <v>0</v>
      </c>
      <c r="AZ16" s="22">
        <v>0</v>
      </c>
      <c r="BA16">
        <v>0</v>
      </c>
      <c r="BB16">
        <v>0</v>
      </c>
      <c r="BC16">
        <f t="shared" si="0"/>
        <v>23</v>
      </c>
      <c r="BD16" s="64">
        <f t="shared" si="1"/>
        <v>23</v>
      </c>
      <c r="BE16" s="64">
        <f t="shared" si="2"/>
        <v>0</v>
      </c>
      <c r="BF16" s="64">
        <f t="shared" si="3"/>
        <v>0</v>
      </c>
      <c r="BG16" s="64">
        <f t="shared" si="4"/>
        <v>0</v>
      </c>
      <c r="BH16" s="64">
        <f t="shared" si="5"/>
        <v>0</v>
      </c>
      <c r="BI16" s="64">
        <f t="shared" si="6"/>
        <v>0</v>
      </c>
      <c r="BJ16" s="64">
        <f t="shared" si="7"/>
        <v>0</v>
      </c>
      <c r="BK16" s="109">
        <f t="shared" si="8"/>
        <v>23</v>
      </c>
      <c r="BL16" s="107"/>
      <c r="BM16" t="str">
        <f t="shared" si="9"/>
        <v>Dalla Palma</v>
      </c>
      <c r="BN16" t="str">
        <f t="shared" si="10"/>
        <v>Elise</v>
      </c>
      <c r="BO16" t="str">
        <f t="shared" si="11"/>
        <v>Lens</v>
      </c>
    </row>
    <row r="17" spans="1:67" x14ac:dyDescent="0.25">
      <c r="A17" s="15">
        <v>2003</v>
      </c>
      <c r="B17" s="22" t="s">
        <v>464</v>
      </c>
      <c r="C17" s="22" t="s">
        <v>1097</v>
      </c>
      <c r="D17" s="22" t="s">
        <v>1098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>
        <v>0</v>
      </c>
      <c r="AB17">
        <v>0</v>
      </c>
      <c r="AC17">
        <v>0</v>
      </c>
      <c r="AD17">
        <v>0</v>
      </c>
      <c r="AE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 s="22">
        <v>0</v>
      </c>
      <c r="AS17" s="22">
        <v>23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 s="22">
        <v>0</v>
      </c>
      <c r="BA17" s="22">
        <v>0</v>
      </c>
      <c r="BB17" s="22">
        <v>0</v>
      </c>
      <c r="BC17">
        <f t="shared" si="0"/>
        <v>23</v>
      </c>
      <c r="BD17" s="64">
        <f t="shared" si="1"/>
        <v>23</v>
      </c>
      <c r="BE17" s="64">
        <f t="shared" si="2"/>
        <v>0</v>
      </c>
      <c r="BF17" s="64">
        <f t="shared" si="3"/>
        <v>0</v>
      </c>
      <c r="BG17" s="64">
        <f t="shared" si="4"/>
        <v>0</v>
      </c>
      <c r="BH17" s="64">
        <f t="shared" si="5"/>
        <v>0</v>
      </c>
      <c r="BI17" s="64">
        <f t="shared" si="6"/>
        <v>0</v>
      </c>
      <c r="BJ17" s="64">
        <f t="shared" si="7"/>
        <v>0</v>
      </c>
      <c r="BK17" s="109">
        <f t="shared" si="8"/>
        <v>23</v>
      </c>
      <c r="BL17" s="107"/>
      <c r="BM17" t="str">
        <f t="shared" si="9"/>
        <v>Dewalle</v>
      </c>
      <c r="BN17" t="str">
        <f t="shared" si="10"/>
        <v>Océane</v>
      </c>
      <c r="BO17" t="str">
        <f t="shared" si="11"/>
        <v>Cornier</v>
      </c>
    </row>
    <row r="18" spans="1:67" x14ac:dyDescent="0.25">
      <c r="A18" s="15">
        <v>2005</v>
      </c>
      <c r="B18" t="s">
        <v>2773</v>
      </c>
      <c r="C18" t="s">
        <v>1074</v>
      </c>
      <c r="D18" s="22" t="s">
        <v>2765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>
        <v>0</v>
      </c>
      <c r="AB18">
        <v>0</v>
      </c>
      <c r="AC18">
        <v>23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f t="shared" si="0"/>
        <v>23</v>
      </c>
      <c r="BD18" s="64">
        <f t="shared" si="1"/>
        <v>23</v>
      </c>
      <c r="BE18" s="64">
        <f t="shared" si="2"/>
        <v>0</v>
      </c>
      <c r="BF18" s="64">
        <f t="shared" si="3"/>
        <v>0</v>
      </c>
      <c r="BG18" s="64">
        <f t="shared" si="4"/>
        <v>0</v>
      </c>
      <c r="BH18" s="64">
        <f t="shared" si="5"/>
        <v>0</v>
      </c>
      <c r="BI18" s="64">
        <f t="shared" si="6"/>
        <v>0</v>
      </c>
      <c r="BJ18" s="64">
        <f t="shared" si="7"/>
        <v>0</v>
      </c>
      <c r="BK18" s="109">
        <f t="shared" si="8"/>
        <v>23</v>
      </c>
      <c r="BM18" t="str">
        <f t="shared" si="9"/>
        <v>Malis</v>
      </c>
      <c r="BN18" t="str">
        <f t="shared" si="10"/>
        <v>Estelle</v>
      </c>
      <c r="BO18" t="str">
        <f t="shared" si="11"/>
        <v>Veyrier</v>
      </c>
    </row>
    <row r="19" spans="1:67" x14ac:dyDescent="0.25">
      <c r="A19" s="15">
        <v>2003</v>
      </c>
      <c r="B19" t="s">
        <v>2029</v>
      </c>
      <c r="C19" s="22" t="s">
        <v>106</v>
      </c>
      <c r="D19" s="22" t="s">
        <v>451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>
        <v>0</v>
      </c>
      <c r="AB19">
        <v>0</v>
      </c>
      <c r="AC19">
        <v>0</v>
      </c>
      <c r="AD19">
        <v>0</v>
      </c>
      <c r="AE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 s="22">
        <v>23</v>
      </c>
      <c r="AY19" s="22">
        <v>0</v>
      </c>
      <c r="AZ19" s="22">
        <v>0</v>
      </c>
      <c r="BA19" s="22">
        <v>0</v>
      </c>
      <c r="BB19" s="22">
        <v>0</v>
      </c>
      <c r="BC19">
        <f t="shared" si="0"/>
        <v>23</v>
      </c>
      <c r="BD19" s="64">
        <f t="shared" si="1"/>
        <v>23</v>
      </c>
      <c r="BE19" s="64">
        <f t="shared" si="2"/>
        <v>0</v>
      </c>
      <c r="BF19" s="64">
        <f t="shared" si="3"/>
        <v>0</v>
      </c>
      <c r="BG19" s="64">
        <f t="shared" si="4"/>
        <v>0</v>
      </c>
      <c r="BH19" s="64">
        <f t="shared" si="5"/>
        <v>0</v>
      </c>
      <c r="BI19" s="64">
        <f t="shared" si="6"/>
        <v>0</v>
      </c>
      <c r="BJ19" s="64">
        <f t="shared" si="7"/>
        <v>0</v>
      </c>
      <c r="BK19" s="109">
        <f t="shared" si="8"/>
        <v>23</v>
      </c>
      <c r="BL19" s="107"/>
      <c r="BM19" t="str">
        <f t="shared" si="9"/>
        <v>Reuse</v>
      </c>
      <c r="BN19" t="str">
        <f t="shared" si="10"/>
        <v>Coralie</v>
      </c>
      <c r="BO19" t="str">
        <f t="shared" si="11"/>
        <v>Sembrancher</v>
      </c>
    </row>
    <row r="20" spans="1:67" x14ac:dyDescent="0.25">
      <c r="A20" s="24">
        <v>2005</v>
      </c>
      <c r="B20" s="22" t="s">
        <v>977</v>
      </c>
      <c r="C20" s="22" t="s">
        <v>974</v>
      </c>
      <c r="D20" s="22" t="s">
        <v>978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>
        <v>0</v>
      </c>
      <c r="AB20">
        <v>0</v>
      </c>
      <c r="AC20">
        <v>0</v>
      </c>
      <c r="AD20">
        <v>0</v>
      </c>
      <c r="AE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21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f t="shared" si="0"/>
        <v>21</v>
      </c>
      <c r="BD20" s="64">
        <f t="shared" si="1"/>
        <v>21</v>
      </c>
      <c r="BE20" s="64">
        <f t="shared" si="2"/>
        <v>0</v>
      </c>
      <c r="BF20" s="64">
        <f t="shared" si="3"/>
        <v>0</v>
      </c>
      <c r="BG20" s="64">
        <f t="shared" si="4"/>
        <v>0</v>
      </c>
      <c r="BH20" s="64">
        <f t="shared" si="5"/>
        <v>0</v>
      </c>
      <c r="BI20" s="64">
        <f t="shared" si="6"/>
        <v>0</v>
      </c>
      <c r="BJ20" s="64">
        <f t="shared" si="7"/>
        <v>0</v>
      </c>
      <c r="BK20" s="109">
        <f t="shared" si="8"/>
        <v>21</v>
      </c>
      <c r="BL20" s="107"/>
      <c r="BM20" t="str">
        <f t="shared" si="9"/>
        <v>Andenmatten</v>
      </c>
      <c r="BN20" t="str">
        <f t="shared" si="10"/>
        <v>Michelle</v>
      </c>
      <c r="BO20" t="str">
        <f t="shared" si="11"/>
        <v>Saas Almagell</v>
      </c>
    </row>
    <row r="21" spans="1:67" x14ac:dyDescent="0.25">
      <c r="A21" s="15">
        <v>2003</v>
      </c>
      <c r="B21" t="s">
        <v>2068</v>
      </c>
      <c r="C21" s="22" t="s">
        <v>1719</v>
      </c>
      <c r="D21" s="22" t="s">
        <v>2063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S21" s="22"/>
      <c r="T21" s="22"/>
      <c r="U21" s="22"/>
      <c r="V21" s="22"/>
      <c r="W21" s="22"/>
      <c r="X21" s="22"/>
      <c r="Y21" s="22"/>
      <c r="Z21" s="22"/>
      <c r="AA21">
        <v>0</v>
      </c>
      <c r="AB21">
        <v>0</v>
      </c>
      <c r="AC21">
        <v>0</v>
      </c>
      <c r="AD21">
        <v>0</v>
      </c>
      <c r="AE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 s="22">
        <v>21</v>
      </c>
      <c r="AY21" s="22">
        <v>0</v>
      </c>
      <c r="AZ21" s="22">
        <v>0</v>
      </c>
      <c r="BA21">
        <v>0</v>
      </c>
      <c r="BB21">
        <v>0</v>
      </c>
      <c r="BC21">
        <f t="shared" si="0"/>
        <v>21</v>
      </c>
      <c r="BD21" s="64">
        <f t="shared" si="1"/>
        <v>21</v>
      </c>
      <c r="BE21" s="64">
        <f t="shared" si="2"/>
        <v>0</v>
      </c>
      <c r="BF21" s="64">
        <f t="shared" si="3"/>
        <v>0</v>
      </c>
      <c r="BG21" s="64">
        <f t="shared" si="4"/>
        <v>0</v>
      </c>
      <c r="BH21" s="64">
        <f t="shared" si="5"/>
        <v>0</v>
      </c>
      <c r="BI21" s="64">
        <f t="shared" si="6"/>
        <v>0</v>
      </c>
      <c r="BJ21" s="64">
        <f t="shared" si="7"/>
        <v>0</v>
      </c>
      <c r="BK21" s="109">
        <f t="shared" si="8"/>
        <v>21</v>
      </c>
      <c r="BL21" s="107"/>
      <c r="BM21" t="str">
        <f t="shared" si="9"/>
        <v>Berreqia</v>
      </c>
      <c r="BN21" t="str">
        <f t="shared" si="10"/>
        <v>Chloé</v>
      </c>
      <c r="BO21" t="str">
        <f t="shared" si="11"/>
        <v>Port-Valais</v>
      </c>
    </row>
    <row r="22" spans="1:67" x14ac:dyDescent="0.25">
      <c r="A22" s="15">
        <v>2003</v>
      </c>
      <c r="B22" t="s">
        <v>2069</v>
      </c>
      <c r="C22" s="22" t="s">
        <v>2065</v>
      </c>
      <c r="D22" s="22" t="s">
        <v>26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>
        <v>0</v>
      </c>
      <c r="AB22">
        <v>0</v>
      </c>
      <c r="AC22">
        <v>0</v>
      </c>
      <c r="AD22">
        <v>0</v>
      </c>
      <c r="AE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 s="22">
        <v>19</v>
      </c>
      <c r="AY22" s="22">
        <v>0</v>
      </c>
      <c r="AZ22" s="22">
        <v>0</v>
      </c>
      <c r="BA22" s="22">
        <v>0</v>
      </c>
      <c r="BB22" s="22">
        <v>0</v>
      </c>
      <c r="BC22">
        <f t="shared" si="0"/>
        <v>19</v>
      </c>
      <c r="BD22" s="64">
        <f t="shared" si="1"/>
        <v>19</v>
      </c>
      <c r="BE22" s="64">
        <f t="shared" si="2"/>
        <v>0</v>
      </c>
      <c r="BF22" s="64">
        <f t="shared" si="3"/>
        <v>0</v>
      </c>
      <c r="BG22" s="64">
        <f t="shared" si="4"/>
        <v>0</v>
      </c>
      <c r="BH22" s="64">
        <f t="shared" si="5"/>
        <v>0</v>
      </c>
      <c r="BI22" s="64">
        <f t="shared" si="6"/>
        <v>0</v>
      </c>
      <c r="BJ22" s="64">
        <f t="shared" si="7"/>
        <v>0</v>
      </c>
      <c r="BK22" s="109">
        <f t="shared" si="8"/>
        <v>19</v>
      </c>
      <c r="BL22" s="107"/>
      <c r="BM22" t="str">
        <f t="shared" si="9"/>
        <v>Batter</v>
      </c>
      <c r="BN22" t="str">
        <f t="shared" si="10"/>
        <v>Eléonor</v>
      </c>
      <c r="BO22" t="str">
        <f t="shared" si="11"/>
        <v>Monthey</v>
      </c>
    </row>
    <row r="23" spans="1:67" x14ac:dyDescent="0.25">
      <c r="A23" s="15">
        <v>2003</v>
      </c>
      <c r="B23" t="s">
        <v>2070</v>
      </c>
      <c r="C23" s="22" t="s">
        <v>1573</v>
      </c>
      <c r="D23" s="22" t="s">
        <v>2064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>
        <v>0</v>
      </c>
      <c r="AB23">
        <v>0</v>
      </c>
      <c r="AC23">
        <v>0</v>
      </c>
      <c r="AD23">
        <v>0</v>
      </c>
      <c r="AE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 s="22">
        <v>17</v>
      </c>
      <c r="AY23" s="22">
        <v>0</v>
      </c>
      <c r="AZ23" s="22">
        <v>0</v>
      </c>
      <c r="BA23">
        <v>0</v>
      </c>
      <c r="BB23">
        <v>0</v>
      </c>
      <c r="BC23">
        <f t="shared" si="0"/>
        <v>17</v>
      </c>
      <c r="BD23" s="64">
        <f t="shared" si="1"/>
        <v>17</v>
      </c>
      <c r="BE23" s="64">
        <f t="shared" si="2"/>
        <v>0</v>
      </c>
      <c r="BF23" s="64">
        <f t="shared" si="3"/>
        <v>0</v>
      </c>
      <c r="BG23" s="64">
        <f t="shared" si="4"/>
        <v>0</v>
      </c>
      <c r="BH23" s="64">
        <f t="shared" si="5"/>
        <v>0</v>
      </c>
      <c r="BI23" s="64">
        <f t="shared" si="6"/>
        <v>0</v>
      </c>
      <c r="BJ23" s="64">
        <f t="shared" si="7"/>
        <v>0</v>
      </c>
      <c r="BK23" s="109">
        <f t="shared" si="8"/>
        <v>17</v>
      </c>
      <c r="BL23" s="107"/>
      <c r="BM23" t="str">
        <f t="shared" si="9"/>
        <v>Terrettaz</v>
      </c>
      <c r="BN23" t="str">
        <f t="shared" si="10"/>
        <v>Maya</v>
      </c>
      <c r="BO23" t="str">
        <f t="shared" si="11"/>
        <v>Chamoille</v>
      </c>
    </row>
    <row r="24" spans="1:67" x14ac:dyDescent="0.25">
      <c r="A24" s="15">
        <v>2005</v>
      </c>
      <c r="B24" t="s">
        <v>2071</v>
      </c>
      <c r="C24" s="22" t="s">
        <v>76</v>
      </c>
      <c r="D24" s="22" t="s">
        <v>586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>
        <v>0</v>
      </c>
      <c r="AB24">
        <v>0</v>
      </c>
      <c r="AC24">
        <v>0</v>
      </c>
      <c r="AD24">
        <v>0</v>
      </c>
      <c r="AE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 s="22">
        <v>15</v>
      </c>
      <c r="AY24" s="22">
        <v>0</v>
      </c>
      <c r="AZ24" s="22">
        <v>0</v>
      </c>
      <c r="BA24" s="22">
        <v>0</v>
      </c>
      <c r="BB24" s="22">
        <v>0</v>
      </c>
      <c r="BC24">
        <f t="shared" si="0"/>
        <v>15</v>
      </c>
      <c r="BD24" s="64">
        <f t="shared" si="1"/>
        <v>15</v>
      </c>
      <c r="BE24" s="64">
        <f t="shared" si="2"/>
        <v>0</v>
      </c>
      <c r="BF24" s="64">
        <f t="shared" si="3"/>
        <v>0</v>
      </c>
      <c r="BG24" s="64">
        <f t="shared" si="4"/>
        <v>0</v>
      </c>
      <c r="BH24" s="64">
        <f t="shared" si="5"/>
        <v>0</v>
      </c>
      <c r="BI24" s="64">
        <f t="shared" si="6"/>
        <v>0</v>
      </c>
      <c r="BJ24" s="64">
        <f t="shared" si="7"/>
        <v>0</v>
      </c>
      <c r="BK24" s="109">
        <f t="shared" si="8"/>
        <v>15</v>
      </c>
      <c r="BL24" s="108"/>
      <c r="BM24" t="str">
        <f t="shared" si="9"/>
        <v>Meizoz</v>
      </c>
      <c r="BN24" t="str">
        <f t="shared" si="10"/>
        <v>Vanessa</v>
      </c>
      <c r="BO24" t="str">
        <f t="shared" si="11"/>
        <v>Saillon</v>
      </c>
    </row>
    <row r="25" spans="1:67" x14ac:dyDescent="0.25">
      <c r="A25" s="15">
        <v>2003</v>
      </c>
      <c r="B25" t="s">
        <v>2072</v>
      </c>
      <c r="C25" s="22" t="s">
        <v>2066</v>
      </c>
      <c r="D25" s="22" t="s">
        <v>26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T25" s="22"/>
      <c r="U25" s="22"/>
      <c r="V25" s="22"/>
      <c r="W25" s="22"/>
      <c r="X25" s="22"/>
      <c r="Y25" s="22"/>
      <c r="Z25" s="22"/>
      <c r="AA25">
        <v>0</v>
      </c>
      <c r="AB25">
        <v>0</v>
      </c>
      <c r="AC25">
        <v>0</v>
      </c>
      <c r="AD25">
        <v>0</v>
      </c>
      <c r="AE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 s="22">
        <v>14</v>
      </c>
      <c r="AY25" s="22">
        <v>0</v>
      </c>
      <c r="AZ25" s="22">
        <v>0</v>
      </c>
      <c r="BA25" s="22">
        <v>0</v>
      </c>
      <c r="BB25" s="22">
        <v>0</v>
      </c>
      <c r="BC25">
        <f t="shared" si="0"/>
        <v>14</v>
      </c>
      <c r="BD25" s="64">
        <f t="shared" si="1"/>
        <v>14</v>
      </c>
      <c r="BE25" s="64">
        <f t="shared" si="2"/>
        <v>0</v>
      </c>
      <c r="BF25" s="64">
        <f t="shared" si="3"/>
        <v>0</v>
      </c>
      <c r="BG25" s="64">
        <f t="shared" si="4"/>
        <v>0</v>
      </c>
      <c r="BH25" s="64">
        <f t="shared" si="5"/>
        <v>0</v>
      </c>
      <c r="BI25" s="64">
        <f t="shared" si="6"/>
        <v>0</v>
      </c>
      <c r="BJ25" s="64">
        <f t="shared" si="7"/>
        <v>0</v>
      </c>
      <c r="BK25" s="109">
        <f t="shared" si="8"/>
        <v>14</v>
      </c>
      <c r="BM25" t="str">
        <f t="shared" si="9"/>
        <v>Gil</v>
      </c>
      <c r="BN25" t="str">
        <f t="shared" si="10"/>
        <v>Luci</v>
      </c>
      <c r="BO25" t="str">
        <f t="shared" si="11"/>
        <v>Monthey</v>
      </c>
    </row>
    <row r="26" spans="1:67" x14ac:dyDescent="0.25">
      <c r="A26" s="15"/>
      <c r="B2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BD26" s="64"/>
      <c r="BE26" s="64"/>
      <c r="BF26" s="64"/>
      <c r="BG26" s="64"/>
      <c r="BH26" s="64"/>
      <c r="BI26" s="64"/>
      <c r="BJ26" s="64"/>
      <c r="BK26" s="67"/>
    </row>
    <row r="27" spans="1:67" x14ac:dyDescent="0.25">
      <c r="A27" s="15"/>
      <c r="B27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BD27" s="64"/>
      <c r="BE27" s="64"/>
      <c r="BF27" s="64"/>
      <c r="BG27" s="64"/>
      <c r="BH27" s="64"/>
      <c r="BI27" s="64"/>
      <c r="BJ27" s="64"/>
      <c r="BK27" s="67"/>
    </row>
    <row r="28" spans="1:67" x14ac:dyDescent="0.25">
      <c r="A28" s="24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BD28" s="64"/>
      <c r="BE28" s="64"/>
      <c r="BF28" s="64"/>
      <c r="BG28" s="64"/>
      <c r="BH28" s="64"/>
      <c r="BI28" s="64"/>
      <c r="BJ28" s="64"/>
      <c r="BK28" s="67"/>
    </row>
    <row r="29" spans="1:67" x14ac:dyDescent="0.25">
      <c r="A29" s="15"/>
      <c r="B29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BD29" s="64"/>
      <c r="BE29" s="64"/>
      <c r="BF29" s="64"/>
      <c r="BG29" s="64"/>
      <c r="BH29" s="64"/>
      <c r="BI29" s="64"/>
      <c r="BJ29" s="64"/>
      <c r="BK29" s="67"/>
    </row>
    <row r="30" spans="1:67" x14ac:dyDescent="0.25">
      <c r="A30" s="24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BD30" s="64"/>
      <c r="BE30" s="64"/>
      <c r="BF30" s="64"/>
      <c r="BG30" s="64"/>
      <c r="BH30" s="64"/>
      <c r="BI30" s="64"/>
      <c r="BJ30" s="64"/>
      <c r="BK30" s="67"/>
    </row>
    <row r="31" spans="1:67" x14ac:dyDescent="0.25">
      <c r="A31" s="24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BD31" s="64"/>
      <c r="BE31" s="64"/>
      <c r="BF31" s="64"/>
      <c r="BG31" s="64"/>
      <c r="BH31" s="64"/>
      <c r="BI31" s="64"/>
      <c r="BJ31" s="64"/>
      <c r="BK31" s="67"/>
    </row>
    <row r="32" spans="1:67" x14ac:dyDescent="0.25">
      <c r="A32" s="24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BD32" s="64"/>
      <c r="BE32" s="64"/>
      <c r="BF32" s="64"/>
      <c r="BG32" s="64"/>
      <c r="BH32" s="64"/>
      <c r="BI32" s="64"/>
      <c r="BJ32" s="64"/>
      <c r="BK32" s="67"/>
    </row>
    <row r="33" spans="1:63" x14ac:dyDescent="0.25">
      <c r="A33" s="15"/>
      <c r="B3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BD33" s="64"/>
      <c r="BE33" s="64"/>
      <c r="BF33" s="64"/>
      <c r="BG33" s="64"/>
      <c r="BH33" s="64"/>
      <c r="BI33" s="64"/>
      <c r="BJ33" s="64"/>
      <c r="BK33" s="67"/>
    </row>
    <row r="34" spans="1:63" x14ac:dyDescent="0.25">
      <c r="A34" s="19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BD34" s="64"/>
      <c r="BE34" s="64"/>
      <c r="BF34" s="64"/>
      <c r="BG34" s="64"/>
      <c r="BH34" s="64"/>
      <c r="BI34" s="64"/>
      <c r="BJ34" s="64"/>
      <c r="BK34" s="67"/>
    </row>
    <row r="35" spans="1:63" x14ac:dyDescent="0.25">
      <c r="A35" s="15"/>
      <c r="B35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BD35" s="64"/>
      <c r="BE35" s="64"/>
      <c r="BF35" s="64"/>
      <c r="BG35" s="64"/>
      <c r="BH35" s="64"/>
      <c r="BI35" s="64"/>
      <c r="BJ35" s="64"/>
      <c r="BK35" s="67"/>
    </row>
    <row r="36" spans="1:63" x14ac:dyDescent="0.25">
      <c r="A36" s="15"/>
      <c r="B36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BD36" s="64"/>
      <c r="BE36" s="64"/>
      <c r="BF36" s="64"/>
      <c r="BG36" s="64"/>
      <c r="BH36" s="64"/>
      <c r="BI36" s="64"/>
      <c r="BJ36" s="64"/>
      <c r="BK36" s="67"/>
    </row>
    <row r="37" spans="1:63" x14ac:dyDescent="0.25">
      <c r="A37" s="19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BD37" s="64"/>
      <c r="BE37" s="64"/>
      <c r="BF37" s="64"/>
      <c r="BG37" s="64"/>
      <c r="BH37" s="64"/>
      <c r="BI37" s="64"/>
      <c r="BJ37" s="64"/>
      <c r="BK37" s="67"/>
    </row>
    <row r="38" spans="1:63" x14ac:dyDescent="0.25">
      <c r="A38" s="24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BD38" s="64"/>
      <c r="BE38" s="64"/>
      <c r="BF38" s="64"/>
      <c r="BG38" s="64"/>
      <c r="BH38" s="64"/>
      <c r="BI38" s="64"/>
      <c r="BJ38" s="64"/>
      <c r="BK38" s="67"/>
    </row>
    <row r="39" spans="1:63" x14ac:dyDescent="0.25">
      <c r="A39" s="15"/>
      <c r="B3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BD39" s="64"/>
      <c r="BE39" s="64"/>
      <c r="BF39" s="64"/>
      <c r="BG39" s="64"/>
      <c r="BH39" s="64"/>
      <c r="BI39" s="64"/>
      <c r="BJ39" s="64"/>
      <c r="BK39" s="67"/>
    </row>
    <row r="40" spans="1:63" x14ac:dyDescent="0.25">
      <c r="A40" s="15"/>
      <c r="B4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BD40" s="64"/>
      <c r="BE40" s="64"/>
      <c r="BF40" s="64"/>
      <c r="BG40" s="64"/>
      <c r="BH40" s="64"/>
      <c r="BI40" s="64"/>
      <c r="BJ40" s="64"/>
      <c r="BK40" s="67"/>
    </row>
    <row r="41" spans="1:63" x14ac:dyDescent="0.25">
      <c r="A41" s="24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BD41" s="64"/>
      <c r="BE41" s="64"/>
      <c r="BF41" s="64"/>
      <c r="BG41" s="64"/>
      <c r="BH41" s="64"/>
      <c r="BI41" s="64"/>
      <c r="BJ41" s="64"/>
      <c r="BK41" s="67"/>
    </row>
    <row r="42" spans="1:63" x14ac:dyDescent="0.25">
      <c r="A42" s="15"/>
      <c r="B4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BD42" s="64"/>
      <c r="BE42" s="64"/>
      <c r="BF42" s="64"/>
      <c r="BG42" s="64"/>
      <c r="BH42" s="64"/>
      <c r="BI42" s="64"/>
      <c r="BJ42" s="64"/>
      <c r="BK42" s="67"/>
    </row>
    <row r="43" spans="1:63" x14ac:dyDescent="0.25">
      <c r="A43" s="19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BD43" s="64"/>
      <c r="BE43" s="64"/>
      <c r="BF43" s="64"/>
      <c r="BG43" s="64"/>
      <c r="BH43" s="64"/>
      <c r="BI43" s="64"/>
      <c r="BJ43" s="64"/>
      <c r="BK43" s="67"/>
    </row>
    <row r="44" spans="1:63" x14ac:dyDescent="0.25">
      <c r="A44" s="15"/>
      <c r="B44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BD44" s="64"/>
      <c r="BE44" s="64"/>
      <c r="BF44" s="64"/>
      <c r="BG44" s="64"/>
      <c r="BH44" s="64"/>
      <c r="BI44" s="64"/>
      <c r="BJ44" s="64"/>
      <c r="BK44" s="67"/>
    </row>
    <row r="45" spans="1:63" x14ac:dyDescent="0.25">
      <c r="A45" s="19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BD45" s="64"/>
      <c r="BE45" s="64"/>
      <c r="BF45" s="64"/>
      <c r="BG45" s="64"/>
      <c r="BH45" s="64"/>
      <c r="BI45" s="64"/>
      <c r="BJ45" s="64"/>
      <c r="BK45" s="67"/>
    </row>
    <row r="46" spans="1:63" x14ac:dyDescent="0.25">
      <c r="A46" s="24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BD46" s="64"/>
      <c r="BE46" s="64"/>
      <c r="BF46" s="64"/>
      <c r="BG46" s="64"/>
      <c r="BH46" s="64"/>
      <c r="BI46" s="64"/>
      <c r="BJ46" s="64"/>
      <c r="BK46" s="67"/>
    </row>
    <row r="47" spans="1:63" x14ac:dyDescent="0.25">
      <c r="A47" s="24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BD47" s="64"/>
      <c r="BE47" s="64"/>
      <c r="BF47" s="64"/>
      <c r="BG47" s="64"/>
      <c r="BH47" s="64"/>
      <c r="BI47" s="64"/>
      <c r="BJ47" s="64"/>
      <c r="BK47" s="67"/>
    </row>
    <row r="48" spans="1:63" x14ac:dyDescent="0.25">
      <c r="A48" s="19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BD48" s="64"/>
      <c r="BE48" s="64"/>
      <c r="BF48" s="64"/>
      <c r="BG48" s="64"/>
      <c r="BH48" s="64"/>
      <c r="BI48" s="64"/>
      <c r="BJ48" s="64"/>
      <c r="BK48" s="67"/>
    </row>
  </sheetData>
  <sortState ref="A6:BO25">
    <sortCondition descending="1" ref="BC6:BC25"/>
  </sortState>
  <mergeCells count="12">
    <mergeCell ref="A1:BB1"/>
    <mergeCell ref="A2:BB2"/>
    <mergeCell ref="A3:C3"/>
    <mergeCell ref="C4:D4"/>
    <mergeCell ref="BD3:BD5"/>
    <mergeCell ref="BK3:BK5"/>
    <mergeCell ref="BE3:BE5"/>
    <mergeCell ref="BF3:BF5"/>
    <mergeCell ref="BG3:BG5"/>
    <mergeCell ref="BH3:BH5"/>
    <mergeCell ref="BI3:BI5"/>
    <mergeCell ref="BJ3:BJ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2"/>
  <sheetViews>
    <sheetView topLeftCell="AV1" zoomScale="110" zoomScaleNormal="110" workbookViewId="0">
      <selection activeCell="BM5" sqref="BM5"/>
    </sheetView>
  </sheetViews>
  <sheetFormatPr baseColWidth="10" defaultRowHeight="15" x14ac:dyDescent="0.25"/>
  <cols>
    <col min="1" max="1" width="11.7109375" style="18" bestFit="1" customWidth="1"/>
    <col min="2" max="2" width="23.42578125" style="18" bestFit="1" customWidth="1"/>
    <col min="3" max="3" width="16" style="18" customWidth="1"/>
    <col min="4" max="4" width="23.28515625" style="18" bestFit="1" customWidth="1"/>
    <col min="5" max="5" width="9.5703125" style="18" hidden="1" customWidth="1"/>
    <col min="6" max="6" width="10.7109375" style="18" hidden="1" customWidth="1"/>
    <col min="7" max="7" width="10.140625" style="18" hidden="1" customWidth="1"/>
    <col min="8" max="8" width="9.5703125" style="18" hidden="1" customWidth="1"/>
    <col min="9" max="9" width="11.5703125" style="18" hidden="1" customWidth="1"/>
    <col min="10" max="10" width="11" style="18" hidden="1" customWidth="1"/>
    <col min="11" max="11" width="9" style="18" hidden="1" customWidth="1"/>
    <col min="12" max="12" width="10.7109375" style="18" hidden="1" customWidth="1"/>
    <col min="13" max="13" width="8.42578125" style="18" hidden="1" customWidth="1"/>
    <col min="14" max="14" width="8.7109375" style="18" hidden="1" customWidth="1"/>
    <col min="15" max="15" width="8.5703125" style="18" hidden="1" customWidth="1"/>
    <col min="16" max="16" width="9.140625" style="18" hidden="1" customWidth="1"/>
    <col min="17" max="18" width="8.85546875" style="18" hidden="1" customWidth="1"/>
    <col min="19" max="20" width="8.5703125" style="18" hidden="1" customWidth="1"/>
    <col min="21" max="21" width="10.85546875" style="18" hidden="1" customWidth="1"/>
    <col min="22" max="22" width="8.7109375" style="18" hidden="1" customWidth="1"/>
    <col min="23" max="23" width="10" style="18" hidden="1" customWidth="1"/>
    <col min="24" max="24" width="11.140625" style="18" hidden="1" customWidth="1"/>
    <col min="25" max="25" width="9.5703125" style="18" hidden="1" customWidth="1"/>
    <col min="26" max="26" width="9.140625" style="18" hidden="1" customWidth="1"/>
    <col min="27" max="27" width="10.28515625" style="18" hidden="1" customWidth="1"/>
    <col min="28" max="28" width="8.7109375" style="18" hidden="1" customWidth="1"/>
    <col min="29" max="31" width="8.7109375" style="18" customWidth="1"/>
    <col min="32" max="32" width="10.28515625" style="18" hidden="1" customWidth="1"/>
    <col min="33" max="33" width="10.140625" style="18" hidden="1" customWidth="1"/>
    <col min="34" max="34" width="9.42578125" style="18" hidden="1" customWidth="1"/>
    <col min="35" max="35" width="8.7109375" hidden="1" customWidth="1"/>
    <col min="36" max="37" width="8.7109375" bestFit="1" customWidth="1"/>
    <col min="38" max="39" width="8.7109375" customWidth="1"/>
    <col min="40" max="40" width="11" customWidth="1"/>
    <col min="41" max="45" width="8.7109375" customWidth="1"/>
    <col min="46" max="46" width="11.140625" bestFit="1" customWidth="1"/>
    <col min="47" max="47" width="10.140625" bestFit="1" customWidth="1"/>
    <col min="49" max="50" width="10.140625" bestFit="1" customWidth="1"/>
    <col min="56" max="63" width="10.7109375" customWidth="1"/>
    <col min="64" max="64" width="6.140625" bestFit="1" customWidth="1"/>
    <col min="65" max="65" width="15.7109375" bestFit="1" customWidth="1"/>
    <col min="66" max="66" width="14.42578125" bestFit="1" customWidth="1"/>
    <col min="67" max="67" width="22.28515625" bestFit="1" customWidth="1"/>
  </cols>
  <sheetData>
    <row r="1" spans="1:67" ht="15.75" x14ac:dyDescent="0.25">
      <c r="A1" s="133" t="s">
        <v>1632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</row>
    <row r="2" spans="1:67" x14ac:dyDescent="0.25">
      <c r="A2" s="134" t="s">
        <v>258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</row>
    <row r="3" spans="1:67" ht="53.25" customHeight="1" x14ac:dyDescent="0.25">
      <c r="A3" s="118"/>
      <c r="B3" s="118"/>
      <c r="C3" s="119"/>
      <c r="D3" s="26" t="s">
        <v>0</v>
      </c>
      <c r="E3" s="4" t="s">
        <v>190</v>
      </c>
      <c r="F3" s="4" t="s">
        <v>160</v>
      </c>
      <c r="G3" s="4" t="s">
        <v>161</v>
      </c>
      <c r="H3" s="4" t="s">
        <v>162</v>
      </c>
      <c r="I3" s="4" t="s">
        <v>162</v>
      </c>
      <c r="J3" s="4" t="s">
        <v>163</v>
      </c>
      <c r="K3" s="4" t="s">
        <v>164</v>
      </c>
      <c r="L3" s="4" t="s">
        <v>165</v>
      </c>
      <c r="M3" s="4" t="s">
        <v>166</v>
      </c>
      <c r="N3" s="4" t="s">
        <v>166</v>
      </c>
      <c r="O3" s="4" t="s">
        <v>167</v>
      </c>
      <c r="P3" s="4" t="s">
        <v>167</v>
      </c>
      <c r="Q3" s="4" t="s">
        <v>167</v>
      </c>
      <c r="R3" s="4" t="s">
        <v>168</v>
      </c>
      <c r="S3" s="4" t="s">
        <v>169</v>
      </c>
      <c r="T3" s="74" t="s">
        <v>170</v>
      </c>
      <c r="U3" s="5" t="s">
        <v>171</v>
      </c>
      <c r="V3" s="5" t="s">
        <v>172</v>
      </c>
      <c r="W3" s="5" t="s">
        <v>173</v>
      </c>
      <c r="X3" s="5" t="s">
        <v>173</v>
      </c>
      <c r="Y3" s="5" t="s">
        <v>173</v>
      </c>
      <c r="Z3" s="5" t="s">
        <v>174</v>
      </c>
      <c r="AA3" s="5" t="s">
        <v>175</v>
      </c>
      <c r="AB3" s="5" t="s">
        <v>175</v>
      </c>
      <c r="AC3" s="5" t="s">
        <v>176</v>
      </c>
      <c r="AD3" s="5" t="s">
        <v>175</v>
      </c>
      <c r="AE3" s="5" t="s">
        <v>176</v>
      </c>
      <c r="AF3" s="5" t="s">
        <v>177</v>
      </c>
      <c r="AG3" s="5" t="s">
        <v>177</v>
      </c>
      <c r="AH3" s="5" t="s">
        <v>178</v>
      </c>
      <c r="AI3" s="5" t="s">
        <v>178</v>
      </c>
      <c r="AJ3" s="5" t="s">
        <v>179</v>
      </c>
      <c r="AK3" s="5" t="s">
        <v>179</v>
      </c>
      <c r="AL3" s="5" t="s">
        <v>180</v>
      </c>
      <c r="AM3" s="5" t="s">
        <v>181</v>
      </c>
      <c r="AN3" s="5" t="s">
        <v>602</v>
      </c>
      <c r="AO3" s="5" t="s">
        <v>602</v>
      </c>
      <c r="AP3" s="5" t="s">
        <v>182</v>
      </c>
      <c r="AQ3" s="5" t="s">
        <v>182</v>
      </c>
      <c r="AR3" s="5" t="s">
        <v>183</v>
      </c>
      <c r="AS3" s="5" t="s">
        <v>183</v>
      </c>
      <c r="AT3" s="5" t="s">
        <v>184</v>
      </c>
      <c r="AU3" s="5" t="s">
        <v>185</v>
      </c>
      <c r="AV3" s="5" t="s">
        <v>1640</v>
      </c>
      <c r="AW3" s="77" t="s">
        <v>191</v>
      </c>
      <c r="AX3" s="5" t="s">
        <v>187</v>
      </c>
      <c r="AY3" s="5" t="s">
        <v>187</v>
      </c>
      <c r="AZ3" s="5" t="s">
        <v>187</v>
      </c>
      <c r="BA3" s="5" t="s">
        <v>188</v>
      </c>
      <c r="BB3" s="5" t="s">
        <v>189</v>
      </c>
      <c r="BC3" s="14" t="s">
        <v>11</v>
      </c>
      <c r="BD3" s="122" t="s">
        <v>54</v>
      </c>
      <c r="BE3" s="122" t="s">
        <v>55</v>
      </c>
      <c r="BF3" s="122" t="s">
        <v>56</v>
      </c>
      <c r="BG3" s="122" t="s">
        <v>57</v>
      </c>
      <c r="BH3" s="122" t="s">
        <v>58</v>
      </c>
      <c r="BI3" s="122" t="s">
        <v>59</v>
      </c>
      <c r="BJ3" s="122" t="s">
        <v>61</v>
      </c>
      <c r="BK3" s="115" t="s">
        <v>11</v>
      </c>
      <c r="BL3" s="13" t="s">
        <v>12</v>
      </c>
      <c r="BM3" s="13" t="s">
        <v>13</v>
      </c>
      <c r="BN3" s="13" t="s">
        <v>14</v>
      </c>
      <c r="BO3" s="13" t="s">
        <v>15</v>
      </c>
    </row>
    <row r="4" spans="1:67" x14ac:dyDescent="0.25">
      <c r="A4" s="25"/>
      <c r="B4" s="27"/>
      <c r="C4" s="116" t="s">
        <v>1</v>
      </c>
      <c r="D4" s="117"/>
      <c r="E4" s="30">
        <v>9.23</v>
      </c>
      <c r="F4" s="30">
        <v>5</v>
      </c>
      <c r="G4" s="30">
        <v>9.1999999999999993</v>
      </c>
      <c r="H4" s="30">
        <v>6</v>
      </c>
      <c r="I4" s="30">
        <v>12</v>
      </c>
      <c r="J4" s="30">
        <v>10.8</v>
      </c>
      <c r="K4" s="30">
        <v>7.4</v>
      </c>
      <c r="L4" s="54">
        <v>21.1</v>
      </c>
      <c r="M4" s="30">
        <v>23</v>
      </c>
      <c r="N4" s="30">
        <v>11</v>
      </c>
      <c r="O4" s="30">
        <v>45.5</v>
      </c>
      <c r="P4" s="30">
        <v>42.195</v>
      </c>
      <c r="Q4" s="30">
        <v>21.097000000000001</v>
      </c>
      <c r="R4" s="52">
        <v>17</v>
      </c>
      <c r="S4" s="30">
        <v>6.8</v>
      </c>
      <c r="T4" s="30">
        <v>8.9</v>
      </c>
      <c r="U4" s="30">
        <v>7.44</v>
      </c>
      <c r="V4" s="30">
        <v>16.350000000000001</v>
      </c>
      <c r="W4" s="53" t="s">
        <v>51</v>
      </c>
      <c r="X4" s="30">
        <v>42</v>
      </c>
      <c r="Y4" s="30">
        <v>28</v>
      </c>
      <c r="Z4" s="30">
        <v>31</v>
      </c>
      <c r="AA4" s="30">
        <v>49</v>
      </c>
      <c r="AB4" s="30">
        <v>32</v>
      </c>
      <c r="AC4" s="30">
        <v>19</v>
      </c>
      <c r="AD4" s="30">
        <v>2.2999999999999998</v>
      </c>
      <c r="AE4" s="30">
        <v>25</v>
      </c>
      <c r="AF4" s="30">
        <v>30</v>
      </c>
      <c r="AG4" s="30">
        <v>70</v>
      </c>
      <c r="AH4" s="30">
        <v>10.5</v>
      </c>
      <c r="AI4" s="30">
        <v>21.1</v>
      </c>
      <c r="AJ4" s="30">
        <v>8.4</v>
      </c>
      <c r="AK4" s="30">
        <v>18.399999999999999</v>
      </c>
      <c r="AL4" s="30">
        <v>6.3</v>
      </c>
      <c r="AM4" s="30">
        <v>12</v>
      </c>
      <c r="AN4" s="30">
        <v>21.1</v>
      </c>
      <c r="AO4" s="30">
        <v>8</v>
      </c>
      <c r="AP4" s="30">
        <v>10</v>
      </c>
      <c r="AQ4" s="30">
        <v>21.097000000000001</v>
      </c>
      <c r="AR4" s="30">
        <v>7.7</v>
      </c>
      <c r="AS4" s="30">
        <v>3.5</v>
      </c>
      <c r="AT4" s="30">
        <v>42</v>
      </c>
      <c r="AU4" s="30">
        <v>7.9</v>
      </c>
      <c r="AV4" s="30">
        <v>5.8</v>
      </c>
      <c r="AW4" s="30">
        <v>6.2</v>
      </c>
      <c r="AX4" s="30">
        <v>21</v>
      </c>
      <c r="AY4" s="30">
        <v>42</v>
      </c>
      <c r="AZ4" s="30">
        <v>8</v>
      </c>
      <c r="BA4" s="30">
        <v>6.15</v>
      </c>
      <c r="BB4" s="55">
        <v>6</v>
      </c>
      <c r="BD4" s="123"/>
      <c r="BE4" s="123"/>
      <c r="BF4" s="123"/>
      <c r="BG4" s="123"/>
      <c r="BH4" s="123"/>
      <c r="BI4" s="123"/>
      <c r="BJ4" s="123"/>
      <c r="BK4" s="115"/>
    </row>
    <row r="5" spans="1:67" ht="30" customHeight="1" x14ac:dyDescent="0.25">
      <c r="A5" s="28" t="s">
        <v>2</v>
      </c>
      <c r="B5" s="28" t="s">
        <v>4</v>
      </c>
      <c r="C5" s="28" t="s">
        <v>5</v>
      </c>
      <c r="D5" s="29" t="s">
        <v>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 t="s">
        <v>49</v>
      </c>
      <c r="P5" s="56"/>
      <c r="Q5" s="56" t="s">
        <v>50</v>
      </c>
      <c r="R5" s="56"/>
      <c r="S5" s="56"/>
      <c r="T5" s="56"/>
      <c r="U5" s="56"/>
      <c r="V5" s="56"/>
      <c r="W5" s="56" t="s">
        <v>52</v>
      </c>
      <c r="X5" s="56"/>
      <c r="Y5" s="56" t="s">
        <v>53</v>
      </c>
      <c r="Z5" s="56"/>
      <c r="AA5" s="56" t="s">
        <v>48</v>
      </c>
      <c r="AB5" s="56" t="s">
        <v>46</v>
      </c>
      <c r="AC5" s="56" t="s">
        <v>45</v>
      </c>
      <c r="AD5" s="56" t="s">
        <v>44</v>
      </c>
      <c r="AE5" s="56" t="s">
        <v>153</v>
      </c>
      <c r="AF5" s="56"/>
      <c r="AG5" s="56"/>
      <c r="AH5" s="56"/>
      <c r="AI5" s="56"/>
      <c r="AJ5" s="56"/>
      <c r="AK5" s="56"/>
      <c r="AL5" s="56"/>
      <c r="AM5" s="57" t="s">
        <v>600</v>
      </c>
      <c r="AN5" s="57" t="s">
        <v>601</v>
      </c>
      <c r="AO5" s="57"/>
      <c r="AP5" s="56" t="s">
        <v>1071</v>
      </c>
      <c r="AQ5" s="57" t="s">
        <v>1071</v>
      </c>
      <c r="AR5" s="56" t="s">
        <v>42</v>
      </c>
      <c r="AS5" s="56" t="s">
        <v>43</v>
      </c>
      <c r="AT5" s="56"/>
      <c r="AU5" s="56"/>
      <c r="AV5" s="56"/>
      <c r="AW5" s="56"/>
      <c r="AX5" s="56"/>
      <c r="AY5" s="56"/>
      <c r="AZ5" s="56"/>
      <c r="BA5" s="57" t="s">
        <v>600</v>
      </c>
      <c r="BB5" s="103" t="s">
        <v>2190</v>
      </c>
      <c r="BD5" s="124"/>
      <c r="BE5" s="124"/>
      <c r="BF5" s="124"/>
      <c r="BG5" s="124"/>
      <c r="BH5" s="124"/>
      <c r="BI5" s="124"/>
      <c r="BJ5" s="124"/>
      <c r="BK5" s="115"/>
    </row>
    <row r="6" spans="1:67" x14ac:dyDescent="0.25">
      <c r="A6" s="15">
        <v>2003</v>
      </c>
      <c r="B6" s="22" t="s">
        <v>363</v>
      </c>
      <c r="C6" s="22" t="s">
        <v>116</v>
      </c>
      <c r="D6" s="22" t="s">
        <v>364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V6" s="22"/>
      <c r="W6" s="22"/>
      <c r="Y6" s="22"/>
      <c r="Z6" s="22"/>
      <c r="AA6" s="22"/>
      <c r="AB6" s="22"/>
      <c r="AC6" s="22">
        <v>25</v>
      </c>
      <c r="AD6" s="22">
        <v>0</v>
      </c>
      <c r="AE6" s="22">
        <v>0</v>
      </c>
      <c r="AF6" s="22"/>
      <c r="AG6" s="22"/>
      <c r="AH6" s="22"/>
      <c r="AI6" s="22"/>
      <c r="AJ6">
        <v>25</v>
      </c>
      <c r="AK6">
        <v>0</v>
      </c>
      <c r="AL6">
        <v>0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25</v>
      </c>
      <c r="AT6" s="22">
        <v>0</v>
      </c>
      <c r="AU6" s="22">
        <v>0</v>
      </c>
      <c r="AV6" s="22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f t="shared" ref="BC6:BC47" si="0">SUM(F6:BB6)</f>
        <v>75</v>
      </c>
      <c r="BD6" s="64">
        <f t="shared" ref="BD6:BD47" si="1">IF(BC6=0,0,LARGE(F6:BB6,1))</f>
        <v>25</v>
      </c>
      <c r="BE6" s="64">
        <f t="shared" ref="BE6:BE47" si="2">IF(BC6=0,0,LARGE(F6:BB6,2))</f>
        <v>25</v>
      </c>
      <c r="BF6" s="64">
        <f t="shared" ref="BF6:BF47" si="3">IF(BC6=0,0,LARGE(F6:BB6,3))</f>
        <v>25</v>
      </c>
      <c r="BG6" s="64">
        <f t="shared" ref="BG6:BG47" si="4">IF(BC6=0,0,LARGE(F6:BB6,4))</f>
        <v>0</v>
      </c>
      <c r="BH6" s="64">
        <f t="shared" ref="BH6:BH47" si="5">IF(BC6=0,0,LARGE(F6:BB6,5))</f>
        <v>0</v>
      </c>
      <c r="BI6" s="64">
        <f t="shared" ref="BI6:BI47" si="6">IF(BC6=0,0,LARGE(F6:BB6,6))</f>
        <v>0</v>
      </c>
      <c r="BJ6" s="64">
        <f t="shared" ref="BJ6:BJ47" si="7">IF(BC6=0,0,LARGE(F6:BB6,7))</f>
        <v>0</v>
      </c>
      <c r="BK6" s="109">
        <f t="shared" ref="BK6:BK47" si="8">SUM(BD6:BJ6)</f>
        <v>75</v>
      </c>
      <c r="BL6">
        <v>1</v>
      </c>
      <c r="BM6" t="str">
        <f t="shared" ref="BM6:BM31" si="9">B6</f>
        <v>Muriset</v>
      </c>
      <c r="BN6" t="str">
        <f t="shared" ref="BN6:BN31" si="10">C6</f>
        <v>Jérémy</v>
      </c>
      <c r="BO6" t="str">
        <f t="shared" ref="BO6:BO31" si="11">D6</f>
        <v>Val-de-Charmey</v>
      </c>
    </row>
    <row r="7" spans="1:67" x14ac:dyDescent="0.25">
      <c r="A7" s="89">
        <v>2005</v>
      </c>
      <c r="B7" s="22" t="s">
        <v>521</v>
      </c>
      <c r="C7" s="22" t="s">
        <v>517</v>
      </c>
      <c r="D7" s="83" t="s">
        <v>514</v>
      </c>
      <c r="P7" s="22"/>
      <c r="X7" s="22"/>
      <c r="Y7" s="22"/>
      <c r="Z7" s="22"/>
      <c r="AA7" s="22"/>
      <c r="AB7" s="22"/>
      <c r="AC7" s="22">
        <v>0</v>
      </c>
      <c r="AD7" s="22">
        <v>0</v>
      </c>
      <c r="AE7" s="22">
        <v>0</v>
      </c>
      <c r="AF7" s="22"/>
      <c r="AG7" s="22"/>
      <c r="AH7" s="22"/>
      <c r="AI7" s="22"/>
      <c r="AJ7" s="22">
        <v>0</v>
      </c>
      <c r="AK7" s="22">
        <v>0</v>
      </c>
      <c r="AL7">
        <v>23</v>
      </c>
      <c r="AM7">
        <v>0</v>
      </c>
      <c r="AN7">
        <v>0</v>
      </c>
      <c r="AO7">
        <v>0</v>
      </c>
      <c r="AP7" s="22">
        <v>0</v>
      </c>
      <c r="AQ7" s="22">
        <v>0</v>
      </c>
      <c r="AR7" s="22">
        <v>0</v>
      </c>
      <c r="AS7" s="22">
        <v>23</v>
      </c>
      <c r="AT7" s="22">
        <v>0</v>
      </c>
      <c r="AU7" s="22">
        <v>0</v>
      </c>
      <c r="AV7" s="22">
        <v>0</v>
      </c>
      <c r="AW7">
        <v>25</v>
      </c>
      <c r="AX7">
        <v>0</v>
      </c>
      <c r="AY7">
        <v>0</v>
      </c>
      <c r="AZ7">
        <v>0</v>
      </c>
      <c r="BA7" s="18">
        <v>0</v>
      </c>
      <c r="BB7" s="18">
        <v>0</v>
      </c>
      <c r="BC7">
        <f t="shared" si="0"/>
        <v>71</v>
      </c>
      <c r="BD7" s="64">
        <f t="shared" si="1"/>
        <v>25</v>
      </c>
      <c r="BE7" s="64">
        <f t="shared" si="2"/>
        <v>23</v>
      </c>
      <c r="BF7" s="64">
        <f t="shared" si="3"/>
        <v>23</v>
      </c>
      <c r="BG7" s="64">
        <f t="shared" si="4"/>
        <v>0</v>
      </c>
      <c r="BH7" s="64">
        <f t="shared" si="5"/>
        <v>0</v>
      </c>
      <c r="BI7" s="64">
        <f t="shared" si="6"/>
        <v>0</v>
      </c>
      <c r="BJ7" s="64">
        <f t="shared" si="7"/>
        <v>0</v>
      </c>
      <c r="BK7" s="109">
        <f t="shared" si="8"/>
        <v>71</v>
      </c>
      <c r="BL7">
        <v>2</v>
      </c>
      <c r="BM7" t="str">
        <f t="shared" si="9"/>
        <v xml:space="preserve">Lang </v>
      </c>
      <c r="BN7" t="str">
        <f t="shared" si="10"/>
        <v>Baptiste</v>
      </c>
      <c r="BO7" t="str">
        <f t="shared" si="11"/>
        <v xml:space="preserve">Grimisuat </v>
      </c>
    </row>
    <row r="8" spans="1:67" x14ac:dyDescent="0.25">
      <c r="A8" s="89">
        <v>2004</v>
      </c>
      <c r="B8" s="71" t="s">
        <v>523</v>
      </c>
      <c r="C8" s="22" t="s">
        <v>518</v>
      </c>
      <c r="D8" s="83" t="s">
        <v>25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>
        <v>23</v>
      </c>
      <c r="AD8" s="22">
        <v>0</v>
      </c>
      <c r="AE8" s="22">
        <v>0</v>
      </c>
      <c r="AF8" s="22"/>
      <c r="AG8" s="22"/>
      <c r="AH8" s="22"/>
      <c r="AI8" s="22"/>
      <c r="AJ8" s="22">
        <v>0</v>
      </c>
      <c r="AK8" s="22">
        <v>0</v>
      </c>
      <c r="AL8" s="22">
        <v>19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23</v>
      </c>
      <c r="AV8" s="22">
        <v>0</v>
      </c>
      <c r="AW8">
        <v>0</v>
      </c>
      <c r="AX8">
        <v>0</v>
      </c>
      <c r="AY8">
        <v>0</v>
      </c>
      <c r="AZ8">
        <v>0</v>
      </c>
      <c r="BA8" s="18">
        <v>0</v>
      </c>
      <c r="BB8" s="18">
        <v>0</v>
      </c>
      <c r="BC8">
        <f t="shared" si="0"/>
        <v>65</v>
      </c>
      <c r="BD8" s="64">
        <f t="shared" si="1"/>
        <v>23</v>
      </c>
      <c r="BE8" s="64">
        <f t="shared" si="2"/>
        <v>23</v>
      </c>
      <c r="BF8" s="64">
        <f t="shared" si="3"/>
        <v>19</v>
      </c>
      <c r="BG8" s="64">
        <f t="shared" si="4"/>
        <v>0</v>
      </c>
      <c r="BH8" s="64">
        <f t="shared" si="5"/>
        <v>0</v>
      </c>
      <c r="BI8" s="64">
        <f t="shared" si="6"/>
        <v>0</v>
      </c>
      <c r="BJ8" s="64">
        <f t="shared" si="7"/>
        <v>0</v>
      </c>
      <c r="BK8" s="109">
        <f t="shared" si="8"/>
        <v>65</v>
      </c>
      <c r="BL8">
        <v>3</v>
      </c>
      <c r="BM8" t="str">
        <f t="shared" si="9"/>
        <v xml:space="preserve">Crettenand  </v>
      </c>
      <c r="BN8" t="str">
        <f t="shared" si="10"/>
        <v>Théo</v>
      </c>
      <c r="BO8" t="str">
        <f t="shared" si="11"/>
        <v>Fully</v>
      </c>
    </row>
    <row r="9" spans="1:67" x14ac:dyDescent="0.25">
      <c r="A9" s="24">
        <v>2004</v>
      </c>
      <c r="B9" s="22" t="s">
        <v>1637</v>
      </c>
      <c r="C9" s="22" t="s">
        <v>518</v>
      </c>
      <c r="D9" s="83" t="s">
        <v>1518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>
        <v>0</v>
      </c>
      <c r="AD9" s="22">
        <v>0</v>
      </c>
      <c r="AE9" s="22">
        <v>0</v>
      </c>
      <c r="AF9" s="22"/>
      <c r="AH9" s="22"/>
      <c r="AI9" s="22"/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0</v>
      </c>
      <c r="AV9" s="22">
        <v>25</v>
      </c>
      <c r="AW9">
        <v>23</v>
      </c>
      <c r="AX9">
        <v>0</v>
      </c>
      <c r="AY9">
        <v>0</v>
      </c>
      <c r="AZ9">
        <v>0</v>
      </c>
      <c r="BA9" s="18">
        <v>0</v>
      </c>
      <c r="BB9" s="18">
        <v>0</v>
      </c>
      <c r="BC9">
        <f t="shared" si="0"/>
        <v>48</v>
      </c>
      <c r="BD9" s="64">
        <f t="shared" si="1"/>
        <v>25</v>
      </c>
      <c r="BE9" s="64">
        <f t="shared" si="2"/>
        <v>23</v>
      </c>
      <c r="BF9" s="64">
        <f t="shared" si="3"/>
        <v>0</v>
      </c>
      <c r="BG9" s="64">
        <f t="shared" si="4"/>
        <v>0</v>
      </c>
      <c r="BH9" s="64">
        <f t="shared" si="5"/>
        <v>0</v>
      </c>
      <c r="BI9" s="64">
        <f t="shared" si="6"/>
        <v>0</v>
      </c>
      <c r="BJ9" s="64">
        <f t="shared" si="7"/>
        <v>0</v>
      </c>
      <c r="BK9" s="109">
        <f t="shared" si="8"/>
        <v>48</v>
      </c>
      <c r="BL9">
        <v>4</v>
      </c>
      <c r="BM9" t="str">
        <f t="shared" si="9"/>
        <v>Fellay</v>
      </c>
      <c r="BN9" t="str">
        <f t="shared" si="10"/>
        <v>Théo</v>
      </c>
      <c r="BO9" t="str">
        <f t="shared" si="11"/>
        <v>Liddes</v>
      </c>
    </row>
    <row r="10" spans="1:67" x14ac:dyDescent="0.25">
      <c r="A10" s="89">
        <v>2005</v>
      </c>
      <c r="B10" s="71" t="s">
        <v>522</v>
      </c>
      <c r="C10" s="22" t="s">
        <v>100</v>
      </c>
      <c r="D10" s="83" t="s">
        <v>515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>
        <v>21</v>
      </c>
      <c r="AD10" s="22">
        <v>0</v>
      </c>
      <c r="AE10" s="22">
        <v>0</v>
      </c>
      <c r="AF10" s="22"/>
      <c r="AG10" s="22"/>
      <c r="AH10" s="22"/>
      <c r="AI10" s="22"/>
      <c r="AJ10" s="22">
        <v>0</v>
      </c>
      <c r="AK10" s="22">
        <v>0</v>
      </c>
      <c r="AL10" s="22">
        <v>21</v>
      </c>
      <c r="AM10">
        <v>0</v>
      </c>
      <c r="AN10" s="22">
        <v>0</v>
      </c>
      <c r="AO10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>
        <v>0</v>
      </c>
      <c r="AX10">
        <v>0</v>
      </c>
      <c r="AY10">
        <v>0</v>
      </c>
      <c r="AZ10">
        <v>0</v>
      </c>
      <c r="BA10" s="18">
        <v>0</v>
      </c>
      <c r="BB10" s="18">
        <v>0</v>
      </c>
      <c r="BC10">
        <f t="shared" si="0"/>
        <v>42</v>
      </c>
      <c r="BD10" s="64">
        <f t="shared" si="1"/>
        <v>21</v>
      </c>
      <c r="BE10" s="64">
        <f t="shared" si="2"/>
        <v>21</v>
      </c>
      <c r="BF10" s="64">
        <f t="shared" si="3"/>
        <v>0</v>
      </c>
      <c r="BG10" s="64">
        <f t="shared" si="4"/>
        <v>0</v>
      </c>
      <c r="BH10" s="64">
        <f t="shared" si="5"/>
        <v>0</v>
      </c>
      <c r="BI10" s="64">
        <f t="shared" si="6"/>
        <v>0</v>
      </c>
      <c r="BJ10" s="64">
        <f t="shared" si="7"/>
        <v>0</v>
      </c>
      <c r="BK10" s="109">
        <f t="shared" si="8"/>
        <v>42</v>
      </c>
      <c r="BL10">
        <v>5</v>
      </c>
      <c r="BM10" t="str">
        <f t="shared" si="9"/>
        <v xml:space="preserve">Monnet </v>
      </c>
      <c r="BN10" t="str">
        <f t="shared" si="10"/>
        <v>Pierre</v>
      </c>
      <c r="BO10" t="str">
        <f t="shared" si="11"/>
        <v>Iserables</v>
      </c>
    </row>
    <row r="11" spans="1:67" x14ac:dyDescent="0.25">
      <c r="A11" s="90">
        <v>2005</v>
      </c>
      <c r="B11" s="71" t="s">
        <v>525</v>
      </c>
      <c r="C11" s="22" t="s">
        <v>20</v>
      </c>
      <c r="D11" s="83" t="s">
        <v>516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>
        <v>0</v>
      </c>
      <c r="AD11" s="22">
        <v>25</v>
      </c>
      <c r="AE11" s="22">
        <v>0</v>
      </c>
      <c r="AF11" s="22"/>
      <c r="AG11" s="22"/>
      <c r="AH11" s="22"/>
      <c r="AI11" s="22"/>
      <c r="AJ11" s="18">
        <v>0</v>
      </c>
      <c r="AK11" s="18">
        <v>0</v>
      </c>
      <c r="AL11" s="18">
        <v>15</v>
      </c>
      <c r="AM11" s="22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0</v>
      </c>
      <c r="AV11" s="22">
        <v>0</v>
      </c>
      <c r="AW11">
        <v>0</v>
      </c>
      <c r="AX11">
        <v>0</v>
      </c>
      <c r="AY11">
        <v>0</v>
      </c>
      <c r="AZ11">
        <v>0</v>
      </c>
      <c r="BA11" s="18">
        <v>0</v>
      </c>
      <c r="BB11" s="18">
        <v>0</v>
      </c>
      <c r="BC11">
        <f t="shared" si="0"/>
        <v>40</v>
      </c>
      <c r="BD11" s="64">
        <f t="shared" si="1"/>
        <v>25</v>
      </c>
      <c r="BE11" s="64">
        <f t="shared" si="2"/>
        <v>15</v>
      </c>
      <c r="BF11" s="64">
        <f t="shared" si="3"/>
        <v>0</v>
      </c>
      <c r="BG11" s="64">
        <f t="shared" si="4"/>
        <v>0</v>
      </c>
      <c r="BH11" s="64">
        <f t="shared" si="5"/>
        <v>0</v>
      </c>
      <c r="BI11" s="64">
        <f t="shared" si="6"/>
        <v>0</v>
      </c>
      <c r="BJ11" s="64">
        <f t="shared" si="7"/>
        <v>0</v>
      </c>
      <c r="BK11" s="109">
        <f t="shared" si="8"/>
        <v>40</v>
      </c>
      <c r="BL11">
        <v>6</v>
      </c>
      <c r="BM11" t="str">
        <f t="shared" si="9"/>
        <v xml:space="preserve">Pilloud </v>
      </c>
      <c r="BN11" t="str">
        <f t="shared" si="10"/>
        <v>Antoine</v>
      </c>
      <c r="BO11" t="str">
        <f t="shared" si="11"/>
        <v>Salins</v>
      </c>
    </row>
    <row r="12" spans="1:67" x14ac:dyDescent="0.25">
      <c r="A12" s="24">
        <v>2004</v>
      </c>
      <c r="B12" s="22" t="s">
        <v>687</v>
      </c>
      <c r="C12" s="22" t="s">
        <v>917</v>
      </c>
      <c r="D12" s="83" t="s">
        <v>689</v>
      </c>
      <c r="E12" s="22"/>
      <c r="O12" s="22"/>
      <c r="Q12" s="22"/>
      <c r="S12" s="22"/>
      <c r="U12" s="22"/>
      <c r="W12" s="22"/>
      <c r="Y12" s="22"/>
      <c r="AB12" s="22"/>
      <c r="AC12" s="22">
        <v>0</v>
      </c>
      <c r="AD12" s="22">
        <v>0</v>
      </c>
      <c r="AE12" s="22">
        <v>0</v>
      </c>
      <c r="AF12" s="22"/>
      <c r="AG12" s="22"/>
      <c r="AH12" s="22"/>
      <c r="AI12" s="22"/>
      <c r="AJ12" s="22">
        <v>0</v>
      </c>
      <c r="AK12" s="22">
        <v>0</v>
      </c>
      <c r="AL12" s="22">
        <v>0</v>
      </c>
      <c r="AM12">
        <v>0</v>
      </c>
      <c r="AN12" s="18">
        <v>25</v>
      </c>
      <c r="AO1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f t="shared" si="0"/>
        <v>25</v>
      </c>
      <c r="BD12" s="64">
        <f t="shared" si="1"/>
        <v>25</v>
      </c>
      <c r="BE12" s="64">
        <f t="shared" si="2"/>
        <v>0</v>
      </c>
      <c r="BF12" s="64">
        <f t="shared" si="3"/>
        <v>0</v>
      </c>
      <c r="BG12" s="64">
        <f t="shared" si="4"/>
        <v>0</v>
      </c>
      <c r="BH12" s="64">
        <f t="shared" si="5"/>
        <v>0</v>
      </c>
      <c r="BI12" s="64">
        <f t="shared" si="6"/>
        <v>0</v>
      </c>
      <c r="BJ12" s="64">
        <f t="shared" si="7"/>
        <v>0</v>
      </c>
      <c r="BK12" s="109">
        <f t="shared" si="8"/>
        <v>25</v>
      </c>
      <c r="BL12">
        <v>7</v>
      </c>
      <c r="BM12" t="str">
        <f t="shared" si="9"/>
        <v>Amherd</v>
      </c>
      <c r="BN12" t="str">
        <f t="shared" si="10"/>
        <v>Ivan</v>
      </c>
      <c r="BO12" t="str">
        <f t="shared" si="11"/>
        <v>Gamsen</v>
      </c>
    </row>
    <row r="13" spans="1:67" x14ac:dyDescent="0.25">
      <c r="A13" s="24">
        <v>2003</v>
      </c>
      <c r="B13" s="96" t="s">
        <v>1764</v>
      </c>
      <c r="C13" s="96" t="s">
        <v>1326</v>
      </c>
      <c r="D13" s="83" t="s">
        <v>1763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Y13" s="22"/>
      <c r="Z13" s="22"/>
      <c r="AA13" s="22"/>
      <c r="AB13" s="22"/>
      <c r="AC13" s="22">
        <v>0</v>
      </c>
      <c r="AD13" s="22">
        <v>0</v>
      </c>
      <c r="AE13" s="22">
        <v>0</v>
      </c>
      <c r="AF13" s="22"/>
      <c r="AG13" s="22"/>
      <c r="AH13" s="22"/>
      <c r="AI13" s="22"/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25</v>
      </c>
      <c r="AY13">
        <v>0</v>
      </c>
      <c r="AZ13">
        <v>0</v>
      </c>
      <c r="BA13" s="18">
        <v>0</v>
      </c>
      <c r="BB13" s="18">
        <v>0</v>
      </c>
      <c r="BC13">
        <f t="shared" si="0"/>
        <v>25</v>
      </c>
      <c r="BD13" s="64">
        <f t="shared" si="1"/>
        <v>25</v>
      </c>
      <c r="BE13" s="64">
        <f t="shared" si="2"/>
        <v>0</v>
      </c>
      <c r="BF13" s="64">
        <f t="shared" si="3"/>
        <v>0</v>
      </c>
      <c r="BG13" s="64">
        <f t="shared" si="4"/>
        <v>0</v>
      </c>
      <c r="BH13" s="64">
        <f t="shared" si="5"/>
        <v>0</v>
      </c>
      <c r="BI13" s="64">
        <f t="shared" si="6"/>
        <v>0</v>
      </c>
      <c r="BJ13" s="64">
        <f t="shared" si="7"/>
        <v>0</v>
      </c>
      <c r="BK13" s="109">
        <f t="shared" si="8"/>
        <v>25</v>
      </c>
      <c r="BL13">
        <v>7</v>
      </c>
      <c r="BM13" t="str">
        <f t="shared" si="9"/>
        <v>Ekman</v>
      </c>
      <c r="BN13" t="str">
        <f t="shared" si="10"/>
        <v>Alexandre</v>
      </c>
      <c r="BO13" t="str">
        <f t="shared" si="11"/>
        <v>Villars sur Olon</v>
      </c>
    </row>
    <row r="14" spans="1:67" x14ac:dyDescent="0.25">
      <c r="A14" s="15">
        <v>2003</v>
      </c>
      <c r="B14" t="s">
        <v>2104</v>
      </c>
      <c r="C14" t="s">
        <v>330</v>
      </c>
      <c r="D14" s="83" t="s">
        <v>263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>
        <v>0</v>
      </c>
      <c r="AD14" s="22">
        <v>0</v>
      </c>
      <c r="AE14" s="22">
        <v>0</v>
      </c>
      <c r="AF14" s="22"/>
      <c r="AG14" s="22"/>
      <c r="AH14" s="22"/>
      <c r="AI14" s="22"/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>
        <v>25</v>
      </c>
      <c r="BA14">
        <v>0</v>
      </c>
      <c r="BB14">
        <v>0</v>
      </c>
      <c r="BC14">
        <f t="shared" si="0"/>
        <v>25</v>
      </c>
      <c r="BD14" s="64">
        <f t="shared" si="1"/>
        <v>25</v>
      </c>
      <c r="BE14" s="64">
        <f t="shared" si="2"/>
        <v>0</v>
      </c>
      <c r="BF14" s="64">
        <f t="shared" si="3"/>
        <v>0</v>
      </c>
      <c r="BG14" s="64">
        <f t="shared" si="4"/>
        <v>0</v>
      </c>
      <c r="BH14" s="64">
        <f t="shared" si="5"/>
        <v>0</v>
      </c>
      <c r="BI14" s="64">
        <f t="shared" si="6"/>
        <v>0</v>
      </c>
      <c r="BJ14" s="64">
        <f t="shared" si="7"/>
        <v>0</v>
      </c>
      <c r="BK14" s="109">
        <f t="shared" si="8"/>
        <v>25</v>
      </c>
      <c r="BL14">
        <v>7</v>
      </c>
      <c r="BM14" t="str">
        <f t="shared" si="9"/>
        <v>Oriol</v>
      </c>
      <c r="BN14" t="str">
        <f t="shared" si="10"/>
        <v>Thomas</v>
      </c>
      <c r="BO14" t="str">
        <f t="shared" si="11"/>
        <v>Aigle</v>
      </c>
    </row>
    <row r="15" spans="1:67" x14ac:dyDescent="0.25">
      <c r="A15" s="89">
        <v>2003</v>
      </c>
      <c r="B15" s="22" t="s">
        <v>520</v>
      </c>
      <c r="C15" s="22" t="s">
        <v>127</v>
      </c>
      <c r="D15" s="83" t="s">
        <v>27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>
        <v>0</v>
      </c>
      <c r="AD15" s="22">
        <v>0</v>
      </c>
      <c r="AE15" s="22">
        <v>0</v>
      </c>
      <c r="AF15" s="22"/>
      <c r="AG15" s="22"/>
      <c r="AH15" s="22"/>
      <c r="AI15" s="22"/>
      <c r="AJ15" s="18">
        <v>0</v>
      </c>
      <c r="AK15" s="18">
        <v>0</v>
      </c>
      <c r="AL15" s="18">
        <v>25</v>
      </c>
      <c r="AM15">
        <v>0</v>
      </c>
      <c r="AN15" s="22">
        <v>0</v>
      </c>
      <c r="AO15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f t="shared" si="0"/>
        <v>25</v>
      </c>
      <c r="BD15" s="64">
        <f t="shared" si="1"/>
        <v>25</v>
      </c>
      <c r="BE15" s="64">
        <f t="shared" si="2"/>
        <v>0</v>
      </c>
      <c r="BF15" s="64">
        <f t="shared" si="3"/>
        <v>0</v>
      </c>
      <c r="BG15" s="64">
        <f t="shared" si="4"/>
        <v>0</v>
      </c>
      <c r="BH15" s="64">
        <f t="shared" si="5"/>
        <v>0</v>
      </c>
      <c r="BI15" s="64">
        <f t="shared" si="6"/>
        <v>0</v>
      </c>
      <c r="BJ15" s="64">
        <f t="shared" si="7"/>
        <v>0</v>
      </c>
      <c r="BK15" s="109">
        <f t="shared" si="8"/>
        <v>25</v>
      </c>
      <c r="BL15">
        <v>7</v>
      </c>
      <c r="BM15" t="str">
        <f t="shared" si="9"/>
        <v xml:space="preserve">Pellouchoud </v>
      </c>
      <c r="BN15" t="str">
        <f t="shared" si="10"/>
        <v>Maxime</v>
      </c>
      <c r="BO15" t="str">
        <f t="shared" si="11"/>
        <v>Leytron</v>
      </c>
    </row>
    <row r="16" spans="1:67" x14ac:dyDescent="0.25">
      <c r="A16" s="24">
        <v>2003</v>
      </c>
      <c r="B16" s="22" t="s">
        <v>80</v>
      </c>
      <c r="C16" s="22" t="s">
        <v>128</v>
      </c>
      <c r="D16" s="22" t="s">
        <v>27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Q16" s="22"/>
      <c r="R16" s="22"/>
      <c r="X16" s="22"/>
      <c r="AB16" s="22"/>
      <c r="AC16" s="22">
        <v>0</v>
      </c>
      <c r="AD16" s="22">
        <v>0</v>
      </c>
      <c r="AE16" s="22">
        <v>0</v>
      </c>
      <c r="AF16" s="22"/>
      <c r="AG16" s="22"/>
      <c r="AH16" s="22"/>
      <c r="AI16" s="22"/>
      <c r="AJ16">
        <v>0</v>
      </c>
      <c r="AK16" s="18">
        <v>25</v>
      </c>
      <c r="AL16" s="18">
        <v>0</v>
      </c>
      <c r="AM16">
        <v>0</v>
      </c>
      <c r="AN16" s="22">
        <v>0</v>
      </c>
      <c r="AO16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f t="shared" si="0"/>
        <v>25</v>
      </c>
      <c r="BD16" s="64">
        <f t="shared" si="1"/>
        <v>25</v>
      </c>
      <c r="BE16" s="64">
        <f t="shared" si="2"/>
        <v>0</v>
      </c>
      <c r="BF16" s="64">
        <f t="shared" si="3"/>
        <v>0</v>
      </c>
      <c r="BG16" s="64">
        <f t="shared" si="4"/>
        <v>0</v>
      </c>
      <c r="BH16" s="64">
        <f t="shared" si="5"/>
        <v>0</v>
      </c>
      <c r="BI16" s="64">
        <f t="shared" si="6"/>
        <v>0</v>
      </c>
      <c r="BJ16" s="64">
        <f t="shared" si="7"/>
        <v>0</v>
      </c>
      <c r="BK16" s="109">
        <f t="shared" si="8"/>
        <v>25</v>
      </c>
      <c r="BL16">
        <v>7</v>
      </c>
      <c r="BM16" t="str">
        <f t="shared" si="9"/>
        <v>Ramuz</v>
      </c>
      <c r="BN16" t="str">
        <f t="shared" si="10"/>
        <v>William</v>
      </c>
      <c r="BO16" t="str">
        <f t="shared" si="11"/>
        <v>Leytron</v>
      </c>
    </row>
    <row r="17" spans="1:67" x14ac:dyDescent="0.25">
      <c r="A17" s="15">
        <v>2003</v>
      </c>
      <c r="B17" t="s">
        <v>1431</v>
      </c>
      <c r="C17" t="s">
        <v>517</v>
      </c>
      <c r="D17" s="83" t="s">
        <v>28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Y17" s="22"/>
      <c r="Z17" s="22"/>
      <c r="AA17" s="22"/>
      <c r="AB17" s="22"/>
      <c r="AC17" s="22">
        <v>0</v>
      </c>
      <c r="AD17" s="22">
        <v>0</v>
      </c>
      <c r="AE17" s="22">
        <v>0</v>
      </c>
      <c r="AF17" s="22"/>
      <c r="AG17" s="22"/>
      <c r="AH17" s="22"/>
      <c r="AI17" s="22"/>
      <c r="AJ17" s="22">
        <v>0</v>
      </c>
      <c r="AK17" s="22">
        <v>0</v>
      </c>
      <c r="AL17" s="22">
        <v>0</v>
      </c>
      <c r="AM17">
        <v>0</v>
      </c>
      <c r="AN17" s="22">
        <v>0</v>
      </c>
      <c r="AO17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>
        <v>25</v>
      </c>
      <c r="AV17" s="22">
        <v>0</v>
      </c>
      <c r="AW17">
        <v>0</v>
      </c>
      <c r="AX17">
        <v>0</v>
      </c>
      <c r="AY17">
        <v>0</v>
      </c>
      <c r="AZ17">
        <v>0</v>
      </c>
      <c r="BA17" s="18">
        <v>0</v>
      </c>
      <c r="BB17" s="18">
        <v>0</v>
      </c>
      <c r="BC17">
        <f t="shared" si="0"/>
        <v>25</v>
      </c>
      <c r="BD17" s="64">
        <f t="shared" si="1"/>
        <v>25</v>
      </c>
      <c r="BE17" s="64">
        <f t="shared" si="2"/>
        <v>0</v>
      </c>
      <c r="BF17" s="64">
        <f t="shared" si="3"/>
        <v>0</v>
      </c>
      <c r="BG17" s="64">
        <f t="shared" si="4"/>
        <v>0</v>
      </c>
      <c r="BH17" s="64">
        <f t="shared" si="5"/>
        <v>0</v>
      </c>
      <c r="BI17" s="64">
        <f t="shared" si="6"/>
        <v>0</v>
      </c>
      <c r="BJ17" s="64">
        <f t="shared" si="7"/>
        <v>0</v>
      </c>
      <c r="BK17" s="109">
        <f t="shared" si="8"/>
        <v>25</v>
      </c>
      <c r="BL17">
        <v>7</v>
      </c>
      <c r="BM17" t="str">
        <f t="shared" si="9"/>
        <v>Varone</v>
      </c>
      <c r="BN17" t="str">
        <f t="shared" si="10"/>
        <v>Baptiste</v>
      </c>
      <c r="BO17" t="str">
        <f t="shared" si="11"/>
        <v>Savièse</v>
      </c>
    </row>
    <row r="18" spans="1:67" x14ac:dyDescent="0.25">
      <c r="A18" s="15">
        <v>2005</v>
      </c>
      <c r="B18" s="71" t="s">
        <v>687</v>
      </c>
      <c r="C18" s="22" t="s">
        <v>699</v>
      </c>
      <c r="D18" s="83" t="s">
        <v>689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>
        <v>0</v>
      </c>
      <c r="AD18" s="22">
        <v>0</v>
      </c>
      <c r="AE18" s="22">
        <v>0</v>
      </c>
      <c r="AF18" s="22"/>
      <c r="AG18" s="22"/>
      <c r="AH18" s="22"/>
      <c r="AI18" s="22"/>
      <c r="AJ18" s="22">
        <v>0</v>
      </c>
      <c r="AK18" s="22">
        <v>0</v>
      </c>
      <c r="AL18" s="22">
        <v>0</v>
      </c>
      <c r="AM18" s="22">
        <v>0</v>
      </c>
      <c r="AN18" s="22">
        <v>23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>
        <v>0</v>
      </c>
      <c r="AX18">
        <v>0</v>
      </c>
      <c r="AY18">
        <v>0</v>
      </c>
      <c r="AZ18">
        <v>0</v>
      </c>
      <c r="BA18" s="18">
        <v>0</v>
      </c>
      <c r="BB18" s="18">
        <v>0</v>
      </c>
      <c r="BC18">
        <f t="shared" si="0"/>
        <v>23</v>
      </c>
      <c r="BD18" s="64">
        <f t="shared" si="1"/>
        <v>23</v>
      </c>
      <c r="BE18" s="64">
        <f t="shared" si="2"/>
        <v>0</v>
      </c>
      <c r="BF18" s="64">
        <f t="shared" si="3"/>
        <v>0</v>
      </c>
      <c r="BG18" s="64">
        <f t="shared" si="4"/>
        <v>0</v>
      </c>
      <c r="BH18" s="64">
        <f t="shared" si="5"/>
        <v>0</v>
      </c>
      <c r="BI18" s="64">
        <f t="shared" si="6"/>
        <v>0</v>
      </c>
      <c r="BJ18" s="64">
        <f t="shared" si="7"/>
        <v>0</v>
      </c>
      <c r="BK18" s="109">
        <f t="shared" si="8"/>
        <v>23</v>
      </c>
      <c r="BL18">
        <v>8</v>
      </c>
      <c r="BM18" t="str">
        <f t="shared" si="9"/>
        <v>Amherd</v>
      </c>
      <c r="BN18" t="str">
        <f t="shared" si="10"/>
        <v>Andreas</v>
      </c>
      <c r="BO18" t="str">
        <f t="shared" si="11"/>
        <v>Gamsen</v>
      </c>
    </row>
    <row r="19" spans="1:67" x14ac:dyDescent="0.25">
      <c r="A19" s="15">
        <v>2003</v>
      </c>
      <c r="B19" t="s">
        <v>2105</v>
      </c>
      <c r="C19" t="s">
        <v>20</v>
      </c>
      <c r="D19" s="83" t="s">
        <v>2101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>
        <v>0</v>
      </c>
      <c r="AD19" s="22">
        <v>0</v>
      </c>
      <c r="AE19" s="22">
        <v>0</v>
      </c>
      <c r="AF19" s="22"/>
      <c r="AG19" s="22"/>
      <c r="AH19" s="22"/>
      <c r="AI19" s="22"/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>
        <v>23</v>
      </c>
      <c r="BA19">
        <v>0</v>
      </c>
      <c r="BB19">
        <v>0</v>
      </c>
      <c r="BC19">
        <f t="shared" si="0"/>
        <v>23</v>
      </c>
      <c r="BD19" s="64">
        <f t="shared" si="1"/>
        <v>23</v>
      </c>
      <c r="BE19" s="64">
        <f t="shared" si="2"/>
        <v>0</v>
      </c>
      <c r="BF19" s="64">
        <f t="shared" si="3"/>
        <v>0</v>
      </c>
      <c r="BG19" s="64">
        <f t="shared" si="4"/>
        <v>0</v>
      </c>
      <c r="BH19" s="64">
        <f t="shared" si="5"/>
        <v>0</v>
      </c>
      <c r="BI19" s="64">
        <f t="shared" si="6"/>
        <v>0</v>
      </c>
      <c r="BJ19" s="64">
        <f t="shared" si="7"/>
        <v>0</v>
      </c>
      <c r="BK19" s="109">
        <f t="shared" si="8"/>
        <v>23</v>
      </c>
      <c r="BL19">
        <v>8</v>
      </c>
      <c r="BM19" t="str">
        <f t="shared" si="9"/>
        <v>Ecoeur</v>
      </c>
      <c r="BN19" t="str">
        <f t="shared" si="10"/>
        <v>Antoine</v>
      </c>
      <c r="BO19" t="str">
        <f t="shared" si="11"/>
        <v>Val d'Illiez</v>
      </c>
    </row>
    <row r="20" spans="1:67" x14ac:dyDescent="0.25">
      <c r="A20" s="24">
        <v>2003</v>
      </c>
      <c r="B20" s="96" t="s">
        <v>1766</v>
      </c>
      <c r="C20" s="96" t="s">
        <v>198</v>
      </c>
      <c r="D20" s="83" t="s">
        <v>1353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B20" s="22"/>
      <c r="AC20" s="22">
        <v>0</v>
      </c>
      <c r="AD20" s="22">
        <v>0</v>
      </c>
      <c r="AE20" s="22">
        <v>0</v>
      </c>
      <c r="AF20" s="22"/>
      <c r="AG20" s="22"/>
      <c r="AH20" s="22"/>
      <c r="AI20" s="22"/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22">
        <v>0</v>
      </c>
      <c r="AW20" s="22">
        <v>0</v>
      </c>
      <c r="AX20" s="22">
        <v>23</v>
      </c>
      <c r="AY20">
        <v>0</v>
      </c>
      <c r="AZ20">
        <v>0</v>
      </c>
      <c r="BA20">
        <v>0</v>
      </c>
      <c r="BB20">
        <v>0</v>
      </c>
      <c r="BC20">
        <f t="shared" si="0"/>
        <v>23</v>
      </c>
      <c r="BD20" s="64">
        <f t="shared" si="1"/>
        <v>23</v>
      </c>
      <c r="BE20" s="64">
        <f t="shared" si="2"/>
        <v>0</v>
      </c>
      <c r="BF20" s="64">
        <f t="shared" si="3"/>
        <v>0</v>
      </c>
      <c r="BG20" s="64">
        <f t="shared" si="4"/>
        <v>0</v>
      </c>
      <c r="BH20" s="64">
        <f t="shared" si="5"/>
        <v>0</v>
      </c>
      <c r="BI20" s="64">
        <f t="shared" si="6"/>
        <v>0</v>
      </c>
      <c r="BJ20" s="64">
        <f t="shared" si="7"/>
        <v>0</v>
      </c>
      <c r="BK20" s="109">
        <f t="shared" si="8"/>
        <v>23</v>
      </c>
      <c r="BL20">
        <v>8</v>
      </c>
      <c r="BM20" t="str">
        <f t="shared" si="9"/>
        <v>Landry</v>
      </c>
      <c r="BN20" t="str">
        <f t="shared" si="10"/>
        <v>Yoan</v>
      </c>
      <c r="BO20" t="str">
        <f t="shared" si="11"/>
        <v>Orsières</v>
      </c>
    </row>
    <row r="21" spans="1:67" x14ac:dyDescent="0.25">
      <c r="A21" s="24">
        <v>2003</v>
      </c>
      <c r="B21" s="22" t="s">
        <v>101</v>
      </c>
      <c r="C21" s="22" t="s">
        <v>104</v>
      </c>
      <c r="D21" s="18" t="s">
        <v>27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>
        <v>0</v>
      </c>
      <c r="AD21" s="22">
        <v>0</v>
      </c>
      <c r="AE21" s="22">
        <v>0</v>
      </c>
      <c r="AF21" s="22"/>
      <c r="AG21" s="22"/>
      <c r="AH21" s="22"/>
      <c r="AI21" s="22"/>
      <c r="AJ21">
        <v>0</v>
      </c>
      <c r="AK21">
        <v>23</v>
      </c>
      <c r="AL21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f t="shared" si="0"/>
        <v>23</v>
      </c>
      <c r="BD21" s="64">
        <f t="shared" si="1"/>
        <v>23</v>
      </c>
      <c r="BE21" s="64">
        <f t="shared" si="2"/>
        <v>0</v>
      </c>
      <c r="BF21" s="64">
        <f t="shared" si="3"/>
        <v>0</v>
      </c>
      <c r="BG21" s="64">
        <f t="shared" si="4"/>
        <v>0</v>
      </c>
      <c r="BH21" s="64">
        <f t="shared" si="5"/>
        <v>0</v>
      </c>
      <c r="BI21" s="64">
        <f t="shared" si="6"/>
        <v>0</v>
      </c>
      <c r="BJ21" s="64">
        <f t="shared" si="7"/>
        <v>0</v>
      </c>
      <c r="BK21" s="109">
        <f t="shared" si="8"/>
        <v>23</v>
      </c>
      <c r="BL21">
        <v>8</v>
      </c>
      <c r="BM21" t="str">
        <f t="shared" si="9"/>
        <v>May</v>
      </c>
      <c r="BN21" t="str">
        <f t="shared" si="10"/>
        <v>Arnaud</v>
      </c>
      <c r="BO21" t="str">
        <f t="shared" si="11"/>
        <v>Leytron</v>
      </c>
    </row>
    <row r="22" spans="1:67" x14ac:dyDescent="0.25">
      <c r="A22" s="15">
        <v>2003</v>
      </c>
      <c r="B22" t="s">
        <v>2202</v>
      </c>
      <c r="C22" t="s">
        <v>2201</v>
      </c>
      <c r="D22" s="83" t="s">
        <v>2200</v>
      </c>
      <c r="E22" s="22"/>
      <c r="O22" s="22"/>
      <c r="Q22" s="22"/>
      <c r="S22" s="22"/>
      <c r="U22" s="22"/>
      <c r="W22" s="22"/>
      <c r="Y22" s="22"/>
      <c r="AA22" s="22"/>
      <c r="AB22" s="22"/>
      <c r="AC22" s="22">
        <v>0</v>
      </c>
      <c r="AD22" s="22">
        <v>23</v>
      </c>
      <c r="AE22" s="22">
        <v>0</v>
      </c>
      <c r="AF22" s="22"/>
      <c r="AG22" s="22"/>
      <c r="AH22" s="22"/>
      <c r="AI22" s="22"/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>
        <f t="shared" si="0"/>
        <v>23</v>
      </c>
      <c r="BD22" s="64">
        <f t="shared" si="1"/>
        <v>23</v>
      </c>
      <c r="BE22" s="64">
        <f t="shared" si="2"/>
        <v>0</v>
      </c>
      <c r="BF22" s="64">
        <f t="shared" si="3"/>
        <v>0</v>
      </c>
      <c r="BG22" s="64">
        <f t="shared" si="4"/>
        <v>0</v>
      </c>
      <c r="BH22" s="64">
        <f t="shared" si="5"/>
        <v>0</v>
      </c>
      <c r="BI22" s="64">
        <f t="shared" si="6"/>
        <v>0</v>
      </c>
      <c r="BJ22" s="64">
        <f t="shared" si="7"/>
        <v>0</v>
      </c>
      <c r="BK22" s="109">
        <f t="shared" si="8"/>
        <v>23</v>
      </c>
      <c r="BL22">
        <v>8</v>
      </c>
      <c r="BM22" t="str">
        <f t="shared" si="9"/>
        <v>Meinecke</v>
      </c>
      <c r="BN22" t="str">
        <f t="shared" si="10"/>
        <v>Dodo</v>
      </c>
      <c r="BO22" t="str">
        <f t="shared" si="11"/>
        <v>Hamburg</v>
      </c>
    </row>
    <row r="23" spans="1:67" x14ac:dyDescent="0.25">
      <c r="A23" s="19">
        <v>2005</v>
      </c>
      <c r="B23" s="22" t="s">
        <v>723</v>
      </c>
      <c r="C23" s="22" t="s">
        <v>7</v>
      </c>
      <c r="D23" s="83" t="s">
        <v>2119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>
        <v>0</v>
      </c>
      <c r="AD23" s="22">
        <v>0</v>
      </c>
      <c r="AE23" s="22">
        <v>0</v>
      </c>
      <c r="AF23" s="22"/>
      <c r="AG23" s="22"/>
      <c r="AH23" s="22"/>
      <c r="AI23" s="22"/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23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f t="shared" si="0"/>
        <v>23</v>
      </c>
      <c r="BD23" s="64">
        <f t="shared" si="1"/>
        <v>23</v>
      </c>
      <c r="BE23" s="64">
        <f t="shared" si="2"/>
        <v>0</v>
      </c>
      <c r="BF23" s="64">
        <f t="shared" si="3"/>
        <v>0</v>
      </c>
      <c r="BG23" s="64">
        <f t="shared" si="4"/>
        <v>0</v>
      </c>
      <c r="BH23" s="64">
        <f t="shared" si="5"/>
        <v>0</v>
      </c>
      <c r="BI23" s="64">
        <f t="shared" si="6"/>
        <v>0</v>
      </c>
      <c r="BJ23" s="64">
        <f t="shared" si="7"/>
        <v>0</v>
      </c>
      <c r="BK23" s="109">
        <f t="shared" si="8"/>
        <v>23</v>
      </c>
      <c r="BL23">
        <v>8</v>
      </c>
      <c r="BM23" t="str">
        <f t="shared" si="9"/>
        <v>Studer</v>
      </c>
      <c r="BN23" t="str">
        <f t="shared" si="10"/>
        <v>Nicolas</v>
      </c>
      <c r="BO23" t="str">
        <f t="shared" si="11"/>
        <v>CABV</v>
      </c>
    </row>
    <row r="24" spans="1:67" x14ac:dyDescent="0.25">
      <c r="A24" s="24">
        <v>2003</v>
      </c>
      <c r="B24" s="96" t="s">
        <v>1084</v>
      </c>
      <c r="C24" s="96" t="s">
        <v>1765</v>
      </c>
      <c r="D24" s="83" t="s">
        <v>1740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C24" s="22">
        <v>0</v>
      </c>
      <c r="AD24" s="22">
        <v>0</v>
      </c>
      <c r="AE24" s="22">
        <v>0</v>
      </c>
      <c r="AF24" s="22"/>
      <c r="AG24" s="22"/>
      <c r="AH24" s="22"/>
      <c r="AI24" s="22"/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21</v>
      </c>
      <c r="AY24">
        <v>0</v>
      </c>
      <c r="AZ24">
        <v>0</v>
      </c>
      <c r="BA24">
        <v>0</v>
      </c>
      <c r="BB24">
        <v>0</v>
      </c>
      <c r="BC24">
        <f t="shared" si="0"/>
        <v>21</v>
      </c>
      <c r="BD24" s="64">
        <f t="shared" si="1"/>
        <v>21</v>
      </c>
      <c r="BE24" s="64">
        <f t="shared" si="2"/>
        <v>0</v>
      </c>
      <c r="BF24" s="64">
        <f t="shared" si="3"/>
        <v>0</v>
      </c>
      <c r="BG24" s="64">
        <f t="shared" si="4"/>
        <v>0</v>
      </c>
      <c r="BH24" s="64">
        <f t="shared" si="5"/>
        <v>0</v>
      </c>
      <c r="BI24" s="64">
        <f t="shared" si="6"/>
        <v>0</v>
      </c>
      <c r="BJ24" s="64">
        <f t="shared" si="7"/>
        <v>0</v>
      </c>
      <c r="BK24" s="109">
        <f t="shared" si="8"/>
        <v>21</v>
      </c>
      <c r="BL24">
        <v>9</v>
      </c>
      <c r="BM24" t="str">
        <f t="shared" si="9"/>
        <v>Favre</v>
      </c>
      <c r="BN24" t="str">
        <f t="shared" si="10"/>
        <v>Noah</v>
      </c>
      <c r="BO24" t="str">
        <f t="shared" si="11"/>
        <v>Progens</v>
      </c>
    </row>
    <row r="25" spans="1:67" x14ac:dyDescent="0.25">
      <c r="A25" s="15">
        <v>2003</v>
      </c>
      <c r="B25" t="s">
        <v>543</v>
      </c>
      <c r="C25" t="s">
        <v>920</v>
      </c>
      <c r="D25" s="83" t="s">
        <v>2102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>
        <v>0</v>
      </c>
      <c r="AD25" s="22">
        <v>0</v>
      </c>
      <c r="AE25" s="22">
        <v>0</v>
      </c>
      <c r="AF25" s="22"/>
      <c r="AG25" s="22"/>
      <c r="AH25" s="22"/>
      <c r="AI25" s="22"/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>
        <v>21</v>
      </c>
      <c r="BA25" s="18">
        <v>0</v>
      </c>
      <c r="BB25" s="18">
        <v>0</v>
      </c>
      <c r="BC25">
        <f t="shared" si="0"/>
        <v>21</v>
      </c>
      <c r="BD25" s="64">
        <f t="shared" si="1"/>
        <v>21</v>
      </c>
      <c r="BE25" s="64">
        <f t="shared" si="2"/>
        <v>0</v>
      </c>
      <c r="BF25" s="64">
        <f t="shared" si="3"/>
        <v>0</v>
      </c>
      <c r="BG25" s="64">
        <f t="shared" si="4"/>
        <v>0</v>
      </c>
      <c r="BH25" s="64">
        <f t="shared" si="5"/>
        <v>0</v>
      </c>
      <c r="BI25" s="64">
        <f t="shared" si="6"/>
        <v>0</v>
      </c>
      <c r="BJ25" s="64">
        <f t="shared" si="7"/>
        <v>0</v>
      </c>
      <c r="BK25" s="109">
        <f t="shared" si="8"/>
        <v>21</v>
      </c>
      <c r="BL25">
        <v>9</v>
      </c>
      <c r="BM25" t="str">
        <f t="shared" si="9"/>
        <v>Granger</v>
      </c>
      <c r="BN25" t="str">
        <f t="shared" si="10"/>
        <v>Léon</v>
      </c>
      <c r="BO25" t="str">
        <f t="shared" si="11"/>
        <v>Muraz</v>
      </c>
    </row>
    <row r="26" spans="1:67" x14ac:dyDescent="0.25">
      <c r="A26" s="15">
        <v>2004</v>
      </c>
      <c r="B26" t="s">
        <v>1227</v>
      </c>
      <c r="C26" s="22" t="s">
        <v>337</v>
      </c>
      <c r="D26" s="83" t="s">
        <v>1224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AB26" s="22"/>
      <c r="AC26" s="22">
        <v>0</v>
      </c>
      <c r="AD26" s="22">
        <v>0</v>
      </c>
      <c r="AE26" s="22">
        <v>0</v>
      </c>
      <c r="AF26" s="22"/>
      <c r="AG26" s="22"/>
      <c r="AH26" s="22"/>
      <c r="AI26" s="22"/>
      <c r="AJ26" s="22">
        <v>0</v>
      </c>
      <c r="AK26" s="22">
        <v>0</v>
      </c>
      <c r="AL26" s="22">
        <v>0</v>
      </c>
      <c r="AM26">
        <v>0</v>
      </c>
      <c r="AN26" s="22">
        <v>0</v>
      </c>
      <c r="AO26">
        <v>0</v>
      </c>
      <c r="AP26" s="22">
        <v>0</v>
      </c>
      <c r="AQ26" s="22">
        <v>0</v>
      </c>
      <c r="AR26" s="22">
        <v>0</v>
      </c>
      <c r="AS26" s="18">
        <v>21</v>
      </c>
      <c r="AT26" s="22">
        <v>0</v>
      </c>
      <c r="AU26" s="22">
        <v>0</v>
      </c>
      <c r="AV26" s="22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f t="shared" si="0"/>
        <v>21</v>
      </c>
      <c r="BD26" s="64">
        <f t="shared" si="1"/>
        <v>21</v>
      </c>
      <c r="BE26" s="64">
        <f t="shared" si="2"/>
        <v>0</v>
      </c>
      <c r="BF26" s="64">
        <f t="shared" si="3"/>
        <v>0</v>
      </c>
      <c r="BG26" s="64">
        <f t="shared" si="4"/>
        <v>0</v>
      </c>
      <c r="BH26" s="64">
        <f t="shared" si="5"/>
        <v>0</v>
      </c>
      <c r="BI26" s="64">
        <f t="shared" si="6"/>
        <v>0</v>
      </c>
      <c r="BJ26" s="64">
        <f t="shared" si="7"/>
        <v>0</v>
      </c>
      <c r="BK26" s="109">
        <f t="shared" si="8"/>
        <v>21</v>
      </c>
      <c r="BL26">
        <v>9</v>
      </c>
      <c r="BM26" t="str">
        <f t="shared" si="9"/>
        <v>Livache</v>
      </c>
      <c r="BN26" t="str">
        <f t="shared" si="10"/>
        <v>Yann</v>
      </c>
      <c r="BO26" t="str">
        <f t="shared" si="11"/>
        <v>Charmey</v>
      </c>
    </row>
    <row r="27" spans="1:67" x14ac:dyDescent="0.25">
      <c r="A27" s="24">
        <v>2005</v>
      </c>
      <c r="B27" s="71" t="s">
        <v>2120</v>
      </c>
      <c r="C27" s="22" t="s">
        <v>2121</v>
      </c>
      <c r="D27" s="83" t="s">
        <v>2122</v>
      </c>
      <c r="E27" s="22"/>
      <c r="O27" s="22"/>
      <c r="P27" s="22"/>
      <c r="S27" s="22"/>
      <c r="V27" s="22"/>
      <c r="W27" s="22"/>
      <c r="AB27" s="22"/>
      <c r="AC27" s="22">
        <v>0</v>
      </c>
      <c r="AD27" s="22">
        <v>0</v>
      </c>
      <c r="AE27" s="22">
        <v>0</v>
      </c>
      <c r="AF27" s="22"/>
      <c r="AG27" s="22"/>
      <c r="AH27" s="22"/>
      <c r="AI27" s="22"/>
      <c r="AJ27" s="22">
        <v>0</v>
      </c>
      <c r="AK27" s="22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21</v>
      </c>
      <c r="AW27">
        <v>0</v>
      </c>
      <c r="AX27">
        <v>0</v>
      </c>
      <c r="AY27">
        <v>0</v>
      </c>
      <c r="AZ27">
        <v>0</v>
      </c>
      <c r="BA27" s="18">
        <v>0</v>
      </c>
      <c r="BB27" s="18">
        <v>0</v>
      </c>
      <c r="BC27">
        <f t="shared" si="0"/>
        <v>21</v>
      </c>
      <c r="BD27" s="64">
        <f t="shared" si="1"/>
        <v>21</v>
      </c>
      <c r="BE27" s="64">
        <f t="shared" si="2"/>
        <v>0</v>
      </c>
      <c r="BF27" s="64">
        <f t="shared" si="3"/>
        <v>0</v>
      </c>
      <c r="BG27" s="64">
        <f t="shared" si="4"/>
        <v>0</v>
      </c>
      <c r="BH27" s="64">
        <f t="shared" si="5"/>
        <v>0</v>
      </c>
      <c r="BI27" s="64">
        <f t="shared" si="6"/>
        <v>0</v>
      </c>
      <c r="BJ27" s="64">
        <f t="shared" si="7"/>
        <v>0</v>
      </c>
      <c r="BK27" s="109">
        <f t="shared" si="8"/>
        <v>21</v>
      </c>
      <c r="BL27">
        <v>9</v>
      </c>
      <c r="BM27" t="str">
        <f t="shared" si="9"/>
        <v>Mariéthoz</v>
      </c>
      <c r="BN27" t="str">
        <f t="shared" si="10"/>
        <v>Shayne</v>
      </c>
      <c r="BO27" t="str">
        <f t="shared" si="11"/>
        <v>UC Montheysanne</v>
      </c>
    </row>
    <row r="28" spans="1:67" x14ac:dyDescent="0.25">
      <c r="A28" s="24">
        <v>2004</v>
      </c>
      <c r="B28" s="71" t="s">
        <v>1638</v>
      </c>
      <c r="C28" s="22" t="s">
        <v>1639</v>
      </c>
      <c r="D28" s="83" t="s">
        <v>556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>
        <v>0</v>
      </c>
      <c r="AD28" s="22">
        <v>0</v>
      </c>
      <c r="AE28" s="22">
        <v>0</v>
      </c>
      <c r="AF28" s="22"/>
      <c r="AG28" s="22"/>
      <c r="AH28" s="22"/>
      <c r="AI28" s="22"/>
      <c r="AJ28" s="22">
        <v>0</v>
      </c>
      <c r="AK28" s="22">
        <v>0</v>
      </c>
      <c r="AL28" s="22">
        <v>0</v>
      </c>
      <c r="AM28" s="22">
        <v>0</v>
      </c>
      <c r="AN28" s="22">
        <v>0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>
        <v>21</v>
      </c>
      <c r="AX28">
        <v>0</v>
      </c>
      <c r="AY28">
        <v>0</v>
      </c>
      <c r="AZ28">
        <v>0</v>
      </c>
      <c r="BA28">
        <v>0</v>
      </c>
      <c r="BB28">
        <v>0</v>
      </c>
      <c r="BC28">
        <f t="shared" si="0"/>
        <v>21</v>
      </c>
      <c r="BD28" s="64">
        <f t="shared" si="1"/>
        <v>21</v>
      </c>
      <c r="BE28" s="64">
        <f t="shared" si="2"/>
        <v>0</v>
      </c>
      <c r="BF28" s="64">
        <f t="shared" si="3"/>
        <v>0</v>
      </c>
      <c r="BG28" s="64">
        <f t="shared" si="4"/>
        <v>0</v>
      </c>
      <c r="BH28" s="64">
        <f t="shared" si="5"/>
        <v>0</v>
      </c>
      <c r="BI28" s="64">
        <f t="shared" si="6"/>
        <v>0</v>
      </c>
      <c r="BJ28" s="64">
        <f t="shared" si="7"/>
        <v>0</v>
      </c>
      <c r="BK28" s="109">
        <f t="shared" si="8"/>
        <v>21</v>
      </c>
      <c r="BL28">
        <v>9</v>
      </c>
      <c r="BM28" t="str">
        <f t="shared" si="9"/>
        <v>Novak</v>
      </c>
      <c r="BN28" t="str">
        <f t="shared" si="10"/>
        <v>Leonel</v>
      </c>
      <c r="BO28" t="str">
        <f t="shared" si="11"/>
        <v>Lens</v>
      </c>
    </row>
    <row r="29" spans="1:67" x14ac:dyDescent="0.25">
      <c r="A29" s="15">
        <v>2005</v>
      </c>
      <c r="B29" t="s">
        <v>2204</v>
      </c>
      <c r="C29" t="s">
        <v>2203</v>
      </c>
      <c r="D29" s="83" t="s">
        <v>2205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>
        <v>0</v>
      </c>
      <c r="AD29" s="22">
        <v>21</v>
      </c>
      <c r="AE29" s="22">
        <v>0</v>
      </c>
      <c r="AF29" s="22"/>
      <c r="AG29" s="22"/>
      <c r="AH29" s="22"/>
      <c r="AI29" s="22"/>
      <c r="AJ29" s="22">
        <v>0</v>
      </c>
      <c r="AK29" s="22"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>
        <f t="shared" si="0"/>
        <v>21</v>
      </c>
      <c r="BD29" s="64">
        <f t="shared" si="1"/>
        <v>21</v>
      </c>
      <c r="BE29" s="64">
        <f t="shared" si="2"/>
        <v>0</v>
      </c>
      <c r="BF29" s="64">
        <f t="shared" si="3"/>
        <v>0</v>
      </c>
      <c r="BG29" s="64">
        <f t="shared" si="4"/>
        <v>0</v>
      </c>
      <c r="BH29" s="64">
        <f t="shared" si="5"/>
        <v>0</v>
      </c>
      <c r="BI29" s="64">
        <f t="shared" si="6"/>
        <v>0</v>
      </c>
      <c r="BJ29" s="64">
        <f t="shared" si="7"/>
        <v>0</v>
      </c>
      <c r="BK29" s="109">
        <f t="shared" si="8"/>
        <v>21</v>
      </c>
      <c r="BL29">
        <v>9</v>
      </c>
      <c r="BM29" t="str">
        <f t="shared" si="9"/>
        <v>Paine</v>
      </c>
      <c r="BN29" t="str">
        <f t="shared" si="10"/>
        <v>Dominic</v>
      </c>
      <c r="BO29" t="str">
        <f t="shared" si="11"/>
        <v>GBR</v>
      </c>
    </row>
    <row r="30" spans="1:67" x14ac:dyDescent="0.25">
      <c r="A30" s="24">
        <v>2003</v>
      </c>
      <c r="B30" s="22" t="s">
        <v>737</v>
      </c>
      <c r="C30" s="22" t="s">
        <v>918</v>
      </c>
      <c r="D30" s="83" t="s">
        <v>739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V30" s="22"/>
      <c r="W30" s="22"/>
      <c r="X30" s="22"/>
      <c r="AB30" s="22"/>
      <c r="AC30" s="22">
        <v>0</v>
      </c>
      <c r="AD30" s="22">
        <v>0</v>
      </c>
      <c r="AE30" s="22">
        <v>0</v>
      </c>
      <c r="AF30" s="22"/>
      <c r="AG30" s="22"/>
      <c r="AH30" s="22"/>
      <c r="AI30" s="22"/>
      <c r="AJ30" s="22">
        <v>0</v>
      </c>
      <c r="AK30" s="22">
        <v>0</v>
      </c>
      <c r="AL30" s="22">
        <v>0</v>
      </c>
      <c r="AM30">
        <v>0</v>
      </c>
      <c r="AN30">
        <v>21</v>
      </c>
      <c r="AO30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>
        <v>0</v>
      </c>
      <c r="AX30">
        <v>0</v>
      </c>
      <c r="AY30">
        <v>0</v>
      </c>
      <c r="AZ30">
        <v>0</v>
      </c>
      <c r="BA30" s="18">
        <v>0</v>
      </c>
      <c r="BB30" s="18">
        <v>0</v>
      </c>
      <c r="BC30">
        <f t="shared" si="0"/>
        <v>21</v>
      </c>
      <c r="BD30" s="64">
        <f t="shared" si="1"/>
        <v>21</v>
      </c>
      <c r="BE30" s="64">
        <f t="shared" si="2"/>
        <v>0</v>
      </c>
      <c r="BF30" s="64">
        <f t="shared" si="3"/>
        <v>0</v>
      </c>
      <c r="BG30" s="64">
        <f t="shared" si="4"/>
        <v>0</v>
      </c>
      <c r="BH30" s="64">
        <f t="shared" si="5"/>
        <v>0</v>
      </c>
      <c r="BI30" s="64">
        <f t="shared" si="6"/>
        <v>0</v>
      </c>
      <c r="BJ30" s="64">
        <f t="shared" si="7"/>
        <v>0</v>
      </c>
      <c r="BK30" s="109">
        <f t="shared" si="8"/>
        <v>21</v>
      </c>
      <c r="BL30">
        <v>9</v>
      </c>
      <c r="BM30" t="str">
        <f t="shared" si="9"/>
        <v>Zimmermann</v>
      </c>
      <c r="BN30" t="str">
        <f t="shared" si="10"/>
        <v>Fabio</v>
      </c>
      <c r="BO30" t="str">
        <f t="shared" si="11"/>
        <v>Visperterminen</v>
      </c>
    </row>
    <row r="31" spans="1:67" x14ac:dyDescent="0.25">
      <c r="A31" s="15">
        <v>2004</v>
      </c>
      <c r="B31" t="s">
        <v>2782</v>
      </c>
      <c r="C31" t="s">
        <v>20</v>
      </c>
      <c r="D31" s="83" t="s">
        <v>2776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>
        <v>19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>
        <f t="shared" si="0"/>
        <v>19</v>
      </c>
      <c r="BD31" s="64">
        <f t="shared" si="1"/>
        <v>19</v>
      </c>
      <c r="BE31" s="64">
        <f t="shared" si="2"/>
        <v>0</v>
      </c>
      <c r="BF31" s="64">
        <f t="shared" si="3"/>
        <v>0</v>
      </c>
      <c r="BG31" s="64">
        <f t="shared" si="4"/>
        <v>0</v>
      </c>
      <c r="BH31" s="64">
        <f t="shared" si="5"/>
        <v>0</v>
      </c>
      <c r="BI31" s="64">
        <f t="shared" si="6"/>
        <v>0</v>
      </c>
      <c r="BJ31" s="64">
        <f t="shared" si="7"/>
        <v>0</v>
      </c>
      <c r="BK31" s="109">
        <f t="shared" si="8"/>
        <v>19</v>
      </c>
      <c r="BL31">
        <v>10</v>
      </c>
      <c r="BM31" t="str">
        <f t="shared" si="9"/>
        <v>Amigou</v>
      </c>
      <c r="BN31" t="str">
        <f t="shared" si="10"/>
        <v>Antoine</v>
      </c>
      <c r="BO31" t="str">
        <f t="shared" si="11"/>
        <v>Saint-Herblain</v>
      </c>
    </row>
    <row r="32" spans="1:67" x14ac:dyDescent="0.25">
      <c r="A32" s="24">
        <v>2004</v>
      </c>
      <c r="B32" s="22" t="s">
        <v>1261</v>
      </c>
      <c r="C32" s="22" t="s">
        <v>2123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>
        <v>0</v>
      </c>
      <c r="AD32" s="22">
        <v>0</v>
      </c>
      <c r="AE32" s="22">
        <v>0</v>
      </c>
      <c r="AF32" s="22"/>
      <c r="AG32" s="22"/>
      <c r="AH32" s="22"/>
      <c r="AI32" s="22"/>
      <c r="AJ32" s="22">
        <v>0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0</v>
      </c>
      <c r="AU32" s="22">
        <v>0</v>
      </c>
      <c r="AV32" s="22">
        <v>19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f t="shared" si="0"/>
        <v>19</v>
      </c>
      <c r="BD32" s="64">
        <f t="shared" si="1"/>
        <v>19</v>
      </c>
      <c r="BE32" s="64">
        <f t="shared" si="2"/>
        <v>0</v>
      </c>
      <c r="BF32" s="64">
        <f t="shared" si="3"/>
        <v>0</v>
      </c>
      <c r="BG32" s="64">
        <f t="shared" si="4"/>
        <v>0</v>
      </c>
      <c r="BH32" s="64">
        <f t="shared" si="5"/>
        <v>0</v>
      </c>
      <c r="BI32" s="64">
        <f t="shared" si="6"/>
        <v>0</v>
      </c>
      <c r="BJ32" s="64">
        <f t="shared" si="7"/>
        <v>0</v>
      </c>
      <c r="BK32" s="109">
        <f t="shared" si="8"/>
        <v>19</v>
      </c>
      <c r="BL32">
        <v>10</v>
      </c>
      <c r="BM32" t="str">
        <f t="shared" ref="BM32:BM47" si="12">B32</f>
        <v>Moulin</v>
      </c>
      <c r="BN32" t="str">
        <f t="shared" ref="BN32:BN47" si="13">C32</f>
        <v>Alexis</v>
      </c>
    </row>
    <row r="33" spans="1:67" x14ac:dyDescent="0.25">
      <c r="A33" s="15">
        <v>2003</v>
      </c>
      <c r="B33" t="s">
        <v>2106</v>
      </c>
      <c r="C33" t="s">
        <v>918</v>
      </c>
      <c r="D33" s="83" t="s">
        <v>2054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Q33" s="22"/>
      <c r="R33" s="22"/>
      <c r="V33" s="22"/>
      <c r="W33" s="22"/>
      <c r="AC33" s="22">
        <v>0</v>
      </c>
      <c r="AD33" s="22">
        <v>0</v>
      </c>
      <c r="AE33" s="22">
        <v>0</v>
      </c>
      <c r="AF33" s="22"/>
      <c r="AG33" s="22"/>
      <c r="AH33" s="22"/>
      <c r="AI33" s="22"/>
      <c r="AJ33" s="22">
        <v>0</v>
      </c>
      <c r="AK33" s="22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>
        <v>19</v>
      </c>
      <c r="BA33" s="18">
        <v>0</v>
      </c>
      <c r="BB33" s="18">
        <v>0</v>
      </c>
      <c r="BC33">
        <f t="shared" si="0"/>
        <v>19</v>
      </c>
      <c r="BD33" s="64">
        <f t="shared" si="1"/>
        <v>19</v>
      </c>
      <c r="BE33" s="64">
        <f t="shared" si="2"/>
        <v>0</v>
      </c>
      <c r="BF33" s="64">
        <f t="shared" si="3"/>
        <v>0</v>
      </c>
      <c r="BG33" s="64">
        <f t="shared" si="4"/>
        <v>0</v>
      </c>
      <c r="BH33" s="64">
        <f t="shared" si="5"/>
        <v>0</v>
      </c>
      <c r="BI33" s="64">
        <f t="shared" si="6"/>
        <v>0</v>
      </c>
      <c r="BJ33" s="64">
        <f t="shared" si="7"/>
        <v>0</v>
      </c>
      <c r="BK33" s="109">
        <f t="shared" si="8"/>
        <v>19</v>
      </c>
      <c r="BL33">
        <v>10</v>
      </c>
      <c r="BM33" t="str">
        <f t="shared" si="12"/>
        <v>Nicaty</v>
      </c>
      <c r="BN33" t="str">
        <f t="shared" si="13"/>
        <v>Fabio</v>
      </c>
      <c r="BO33" t="str">
        <f t="shared" ref="BO33:BO47" si="14">D33</f>
        <v>Oron</v>
      </c>
    </row>
    <row r="34" spans="1:67" x14ac:dyDescent="0.25">
      <c r="A34" s="15">
        <v>2004</v>
      </c>
      <c r="B34" t="s">
        <v>369</v>
      </c>
      <c r="C34" s="22" t="s">
        <v>1222</v>
      </c>
      <c r="D34" s="83" t="s">
        <v>1225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V34" s="22"/>
      <c r="W34" s="22"/>
      <c r="Y34" s="22"/>
      <c r="Z34" s="22"/>
      <c r="AA34" s="22"/>
      <c r="AB34" s="22"/>
      <c r="AC34" s="22">
        <v>0</v>
      </c>
      <c r="AD34" s="22">
        <v>0</v>
      </c>
      <c r="AE34" s="22">
        <v>0</v>
      </c>
      <c r="AF34" s="22"/>
      <c r="AG34" s="22"/>
      <c r="AH34" s="22"/>
      <c r="AI34" s="22"/>
      <c r="AJ34" s="22">
        <v>0</v>
      </c>
      <c r="AK34" s="22">
        <v>0</v>
      </c>
      <c r="AL34" s="22">
        <v>0</v>
      </c>
      <c r="AM34">
        <v>0</v>
      </c>
      <c r="AN34" s="22">
        <v>0</v>
      </c>
      <c r="AO34">
        <v>0</v>
      </c>
      <c r="AP34" s="22">
        <v>0</v>
      </c>
      <c r="AQ34" s="22">
        <v>0</v>
      </c>
      <c r="AR34" s="22">
        <v>0</v>
      </c>
      <c r="AS34" s="18">
        <v>19</v>
      </c>
      <c r="AT34" s="22">
        <v>0</v>
      </c>
      <c r="AU34" s="22">
        <v>0</v>
      </c>
      <c r="AV34" s="22">
        <v>0</v>
      </c>
      <c r="AW34">
        <v>0</v>
      </c>
      <c r="AX34">
        <v>0</v>
      </c>
      <c r="AY34">
        <v>0</v>
      </c>
      <c r="AZ34">
        <v>0</v>
      </c>
      <c r="BA34" s="18">
        <v>0</v>
      </c>
      <c r="BB34" s="18">
        <v>0</v>
      </c>
      <c r="BC34">
        <f t="shared" si="0"/>
        <v>19</v>
      </c>
      <c r="BD34" s="64">
        <f t="shared" si="1"/>
        <v>19</v>
      </c>
      <c r="BE34" s="64">
        <f t="shared" si="2"/>
        <v>0</v>
      </c>
      <c r="BF34" s="64">
        <f t="shared" si="3"/>
        <v>0</v>
      </c>
      <c r="BG34" s="64">
        <f t="shared" si="4"/>
        <v>0</v>
      </c>
      <c r="BH34" s="64">
        <f t="shared" si="5"/>
        <v>0</v>
      </c>
      <c r="BI34" s="64">
        <f t="shared" si="6"/>
        <v>0</v>
      </c>
      <c r="BJ34" s="64">
        <f t="shared" si="7"/>
        <v>0</v>
      </c>
      <c r="BK34" s="109">
        <f t="shared" si="8"/>
        <v>19</v>
      </c>
      <c r="BL34">
        <v>10</v>
      </c>
      <c r="BM34" t="str">
        <f t="shared" si="12"/>
        <v>Pasquier</v>
      </c>
      <c r="BN34" t="str">
        <f t="shared" si="13"/>
        <v>Lucas</v>
      </c>
      <c r="BO34" t="str">
        <f t="shared" si="14"/>
        <v>Broc</v>
      </c>
    </row>
    <row r="35" spans="1:67" x14ac:dyDescent="0.25">
      <c r="A35" s="24">
        <v>2003</v>
      </c>
      <c r="B35" s="71" t="s">
        <v>737</v>
      </c>
      <c r="C35" s="22" t="s">
        <v>919</v>
      </c>
      <c r="D35" s="83" t="s">
        <v>739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>
        <v>0</v>
      </c>
      <c r="AD35" s="22">
        <v>0</v>
      </c>
      <c r="AE35" s="22">
        <v>0</v>
      </c>
      <c r="AF35" s="22"/>
      <c r="AG35" s="22"/>
      <c r="AH35" s="22"/>
      <c r="AI35" s="22"/>
      <c r="AJ35" s="22">
        <v>0</v>
      </c>
      <c r="AK35" s="22">
        <v>0</v>
      </c>
      <c r="AL35" s="22">
        <v>0</v>
      </c>
      <c r="AM35" s="22">
        <v>0</v>
      </c>
      <c r="AN35" s="22">
        <v>19</v>
      </c>
      <c r="AO35" s="22">
        <v>0</v>
      </c>
      <c r="AP35" s="22">
        <v>0</v>
      </c>
      <c r="AQ35" s="22">
        <v>0</v>
      </c>
      <c r="AR35" s="22">
        <v>0</v>
      </c>
      <c r="AS35" s="22">
        <v>0</v>
      </c>
      <c r="AT35" s="22">
        <v>0</v>
      </c>
      <c r="AU35" s="22">
        <v>0</v>
      </c>
      <c r="AV35" s="22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f t="shared" si="0"/>
        <v>19</v>
      </c>
      <c r="BD35" s="64">
        <f t="shared" si="1"/>
        <v>19</v>
      </c>
      <c r="BE35" s="64">
        <f t="shared" si="2"/>
        <v>0</v>
      </c>
      <c r="BF35" s="64">
        <f t="shared" si="3"/>
        <v>0</v>
      </c>
      <c r="BG35" s="64">
        <f t="shared" si="4"/>
        <v>0</v>
      </c>
      <c r="BH35" s="64">
        <f t="shared" si="5"/>
        <v>0</v>
      </c>
      <c r="BI35" s="64">
        <f t="shared" si="6"/>
        <v>0</v>
      </c>
      <c r="BJ35" s="64">
        <f t="shared" si="7"/>
        <v>0</v>
      </c>
      <c r="BK35" s="109">
        <f t="shared" si="8"/>
        <v>19</v>
      </c>
      <c r="BL35">
        <v>10</v>
      </c>
      <c r="BM35" t="str">
        <f t="shared" si="12"/>
        <v>Zimmermann</v>
      </c>
      <c r="BN35" t="str">
        <f t="shared" si="13"/>
        <v>Nils</v>
      </c>
      <c r="BO35" t="str">
        <f t="shared" si="14"/>
        <v>Visperterminen</v>
      </c>
    </row>
    <row r="36" spans="1:67" x14ac:dyDescent="0.25">
      <c r="A36" s="15">
        <v>2005</v>
      </c>
      <c r="B36" s="22" t="s">
        <v>136</v>
      </c>
      <c r="C36" s="22" t="s">
        <v>920</v>
      </c>
      <c r="D36" s="83" t="s">
        <v>848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>
        <v>0</v>
      </c>
      <c r="AD36" s="22">
        <v>0</v>
      </c>
      <c r="AE36" s="22">
        <v>0</v>
      </c>
      <c r="AF36" s="22"/>
      <c r="AG36" s="22"/>
      <c r="AH36" s="22"/>
      <c r="AI36" s="22"/>
      <c r="AJ36" s="22">
        <v>0</v>
      </c>
      <c r="AK36" s="22">
        <v>0</v>
      </c>
      <c r="AL36" s="22">
        <v>0</v>
      </c>
      <c r="AM36">
        <v>0</v>
      </c>
      <c r="AN36" s="22">
        <v>17</v>
      </c>
      <c r="AO36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f t="shared" si="0"/>
        <v>17</v>
      </c>
      <c r="BD36" s="64">
        <f t="shared" si="1"/>
        <v>17</v>
      </c>
      <c r="BE36" s="64">
        <f t="shared" si="2"/>
        <v>0</v>
      </c>
      <c r="BF36" s="64">
        <f t="shared" si="3"/>
        <v>0</v>
      </c>
      <c r="BG36" s="64">
        <f t="shared" si="4"/>
        <v>0</v>
      </c>
      <c r="BH36" s="64">
        <f t="shared" si="5"/>
        <v>0</v>
      </c>
      <c r="BI36" s="64">
        <f t="shared" si="6"/>
        <v>0</v>
      </c>
      <c r="BJ36" s="64">
        <f t="shared" si="7"/>
        <v>0</v>
      </c>
      <c r="BK36" s="109">
        <f t="shared" si="8"/>
        <v>17</v>
      </c>
      <c r="BL36">
        <v>11</v>
      </c>
      <c r="BM36" t="str">
        <f t="shared" si="12"/>
        <v>Anthamatten</v>
      </c>
      <c r="BN36" t="str">
        <f t="shared" si="13"/>
        <v>Léon</v>
      </c>
      <c r="BO36" t="str">
        <f t="shared" si="14"/>
        <v>Saas Fee</v>
      </c>
    </row>
    <row r="37" spans="1:67" x14ac:dyDescent="0.25">
      <c r="A37" s="15">
        <v>2003</v>
      </c>
      <c r="B37" t="s">
        <v>2783</v>
      </c>
      <c r="C37" t="s">
        <v>1374</v>
      </c>
      <c r="D37" s="83" t="s">
        <v>2777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Y37" s="22"/>
      <c r="Z37" s="22"/>
      <c r="AA37" s="22"/>
      <c r="AB37" s="22"/>
      <c r="AC37" s="22">
        <v>17</v>
      </c>
      <c r="AD37" s="22">
        <v>0</v>
      </c>
      <c r="AE37" s="22">
        <v>0</v>
      </c>
      <c r="AF37" s="22">
        <v>0</v>
      </c>
      <c r="AG37" s="22">
        <v>0</v>
      </c>
      <c r="AH37" s="22">
        <v>0</v>
      </c>
      <c r="AI37" s="22">
        <v>0</v>
      </c>
      <c r="AJ37" s="22">
        <v>0</v>
      </c>
      <c r="AK37" s="22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0</v>
      </c>
      <c r="AQ37" s="22">
        <v>0</v>
      </c>
      <c r="AR37" s="22">
        <v>0</v>
      </c>
      <c r="AS37" s="22">
        <v>0</v>
      </c>
      <c r="AT37" s="22">
        <v>0</v>
      </c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>
        <f t="shared" si="0"/>
        <v>17</v>
      </c>
      <c r="BD37" s="64">
        <f t="shared" si="1"/>
        <v>17</v>
      </c>
      <c r="BE37" s="64">
        <f t="shared" si="2"/>
        <v>0</v>
      </c>
      <c r="BF37" s="64">
        <f t="shared" si="3"/>
        <v>0</v>
      </c>
      <c r="BG37" s="64">
        <f t="shared" si="4"/>
        <v>0</v>
      </c>
      <c r="BH37" s="64">
        <f t="shared" si="5"/>
        <v>0</v>
      </c>
      <c r="BI37" s="64">
        <f t="shared" si="6"/>
        <v>0</v>
      </c>
      <c r="BJ37" s="64">
        <f t="shared" si="7"/>
        <v>0</v>
      </c>
      <c r="BK37" s="109">
        <f t="shared" si="8"/>
        <v>17</v>
      </c>
      <c r="BL37">
        <v>11</v>
      </c>
      <c r="BM37" t="str">
        <f t="shared" si="12"/>
        <v>Behrens</v>
      </c>
      <c r="BN37" t="str">
        <f t="shared" si="13"/>
        <v>Adrien</v>
      </c>
      <c r="BO37" t="str">
        <f t="shared" si="14"/>
        <v>Monnaz</v>
      </c>
    </row>
    <row r="38" spans="1:67" x14ac:dyDescent="0.25">
      <c r="A38" s="15">
        <v>2003</v>
      </c>
      <c r="B38" t="s">
        <v>2107</v>
      </c>
      <c r="C38" t="s">
        <v>2103</v>
      </c>
      <c r="D38" s="83" t="s">
        <v>29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>
        <v>0</v>
      </c>
      <c r="AD38" s="22">
        <v>0</v>
      </c>
      <c r="AE38" s="22">
        <v>0</v>
      </c>
      <c r="AF38" s="22"/>
      <c r="AG38" s="22"/>
      <c r="AH38" s="22"/>
      <c r="AI38" s="22"/>
      <c r="AJ38" s="22">
        <v>0</v>
      </c>
      <c r="AK38" s="22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>
        <v>17</v>
      </c>
      <c r="BA38">
        <v>0</v>
      </c>
      <c r="BB38">
        <v>0</v>
      </c>
      <c r="BC38">
        <f t="shared" si="0"/>
        <v>17</v>
      </c>
      <c r="BD38" s="64">
        <f t="shared" si="1"/>
        <v>17</v>
      </c>
      <c r="BE38" s="64">
        <f t="shared" si="2"/>
        <v>0</v>
      </c>
      <c r="BF38" s="64">
        <f t="shared" si="3"/>
        <v>0</v>
      </c>
      <c r="BG38" s="64">
        <f t="shared" si="4"/>
        <v>0</v>
      </c>
      <c r="BH38" s="64">
        <f t="shared" si="5"/>
        <v>0</v>
      </c>
      <c r="BI38" s="64">
        <f t="shared" si="6"/>
        <v>0</v>
      </c>
      <c r="BJ38" s="64">
        <f t="shared" si="7"/>
        <v>0</v>
      </c>
      <c r="BK38" s="109">
        <f t="shared" si="8"/>
        <v>17</v>
      </c>
      <c r="BL38">
        <v>11</v>
      </c>
      <c r="BM38" t="str">
        <f t="shared" si="12"/>
        <v>Giroud</v>
      </c>
      <c r="BN38" t="str">
        <f t="shared" si="13"/>
        <v>Ethan</v>
      </c>
      <c r="BO38" t="str">
        <f t="shared" si="14"/>
        <v>Martigny</v>
      </c>
    </row>
    <row r="39" spans="1:67" x14ac:dyDescent="0.25">
      <c r="A39" s="15">
        <v>2003</v>
      </c>
      <c r="B39" t="s">
        <v>1228</v>
      </c>
      <c r="C39" s="22" t="s">
        <v>105</v>
      </c>
      <c r="D39" s="83" t="s">
        <v>1185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>
        <v>0</v>
      </c>
      <c r="AD39" s="22">
        <v>0</v>
      </c>
      <c r="AE39" s="22">
        <v>0</v>
      </c>
      <c r="AF39" s="22"/>
      <c r="AG39" s="22"/>
      <c r="AH39" s="22"/>
      <c r="AI39" s="22"/>
      <c r="AJ39" s="22">
        <v>0</v>
      </c>
      <c r="AK39" s="22">
        <v>0</v>
      </c>
      <c r="AL39" s="22">
        <v>0</v>
      </c>
      <c r="AM39">
        <v>0</v>
      </c>
      <c r="AN39" s="22">
        <v>0</v>
      </c>
      <c r="AO39">
        <v>0</v>
      </c>
      <c r="AP39" s="22">
        <v>0</v>
      </c>
      <c r="AQ39" s="22">
        <v>0</v>
      </c>
      <c r="AR39" s="22">
        <v>0</v>
      </c>
      <c r="AS39" s="18">
        <v>17</v>
      </c>
      <c r="AT39" s="22">
        <v>0</v>
      </c>
      <c r="AU39" s="22">
        <v>0</v>
      </c>
      <c r="AV39" s="22">
        <v>0</v>
      </c>
      <c r="AW39">
        <v>0</v>
      </c>
      <c r="AX39">
        <v>0</v>
      </c>
      <c r="AY39">
        <v>0</v>
      </c>
      <c r="AZ39">
        <v>0</v>
      </c>
      <c r="BA39" s="18">
        <v>0</v>
      </c>
      <c r="BB39" s="18">
        <v>0</v>
      </c>
      <c r="BC39">
        <f t="shared" si="0"/>
        <v>17</v>
      </c>
      <c r="BD39" s="64">
        <f t="shared" si="1"/>
        <v>17</v>
      </c>
      <c r="BE39" s="64">
        <f t="shared" si="2"/>
        <v>0</v>
      </c>
      <c r="BF39" s="64">
        <f t="shared" si="3"/>
        <v>0</v>
      </c>
      <c r="BG39" s="64">
        <f t="shared" si="4"/>
        <v>0</v>
      </c>
      <c r="BH39" s="64">
        <f t="shared" si="5"/>
        <v>0</v>
      </c>
      <c r="BI39" s="64">
        <f t="shared" si="6"/>
        <v>0</v>
      </c>
      <c r="BJ39" s="64">
        <f t="shared" si="7"/>
        <v>0</v>
      </c>
      <c r="BK39" s="109">
        <f t="shared" si="8"/>
        <v>17</v>
      </c>
      <c r="BL39">
        <v>11</v>
      </c>
      <c r="BM39" t="str">
        <f t="shared" si="12"/>
        <v>Roux</v>
      </c>
      <c r="BN39" t="str">
        <f t="shared" si="13"/>
        <v>Robin</v>
      </c>
      <c r="BO39" t="str">
        <f t="shared" si="14"/>
        <v>Zinal</v>
      </c>
    </row>
    <row r="40" spans="1:67" x14ac:dyDescent="0.25">
      <c r="A40" s="89">
        <v>2005</v>
      </c>
      <c r="B40" s="71" t="s">
        <v>524</v>
      </c>
      <c r="C40" s="22" t="s">
        <v>519</v>
      </c>
      <c r="D40" s="83" t="s">
        <v>27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X40" s="22"/>
      <c r="AB40" s="22"/>
      <c r="AC40" s="22">
        <v>0</v>
      </c>
      <c r="AD40" s="22">
        <v>0</v>
      </c>
      <c r="AE40" s="22">
        <v>0</v>
      </c>
      <c r="AF40" s="22"/>
      <c r="AG40" s="22"/>
      <c r="AH40" s="22"/>
      <c r="AI40" s="22"/>
      <c r="AJ40" s="22">
        <v>0</v>
      </c>
      <c r="AK40" s="22">
        <v>0</v>
      </c>
      <c r="AL40" s="22">
        <v>17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f t="shared" si="0"/>
        <v>17</v>
      </c>
      <c r="BD40" s="64">
        <f t="shared" si="1"/>
        <v>17</v>
      </c>
      <c r="BE40" s="64">
        <f t="shared" si="2"/>
        <v>0</v>
      </c>
      <c r="BF40" s="64">
        <f t="shared" si="3"/>
        <v>0</v>
      </c>
      <c r="BG40" s="64">
        <f t="shared" si="4"/>
        <v>0</v>
      </c>
      <c r="BH40" s="64">
        <f t="shared" si="5"/>
        <v>0</v>
      </c>
      <c r="BI40" s="64">
        <f t="shared" si="6"/>
        <v>0</v>
      </c>
      <c r="BJ40" s="64">
        <f t="shared" si="7"/>
        <v>0</v>
      </c>
      <c r="BK40" s="109">
        <f t="shared" si="8"/>
        <v>17</v>
      </c>
      <c r="BL40">
        <v>11</v>
      </c>
      <c r="BM40" t="str">
        <f t="shared" si="12"/>
        <v xml:space="preserve">Vouillamoz </v>
      </c>
      <c r="BN40" t="str">
        <f t="shared" si="13"/>
        <v>Mathis</v>
      </c>
      <c r="BO40" t="str">
        <f t="shared" si="14"/>
        <v>Leytron</v>
      </c>
    </row>
    <row r="41" spans="1:67" x14ac:dyDescent="0.25">
      <c r="A41" s="15">
        <v>2003</v>
      </c>
      <c r="B41" t="s">
        <v>2784</v>
      </c>
      <c r="C41" t="s">
        <v>1298</v>
      </c>
      <c r="D41" s="83" t="s">
        <v>884</v>
      </c>
      <c r="E41" s="22"/>
      <c r="O41" s="22"/>
      <c r="P41" s="22"/>
      <c r="S41" s="22"/>
      <c r="Y41" s="22"/>
      <c r="Z41" s="22"/>
      <c r="AA41" s="22"/>
      <c r="AB41" s="22"/>
      <c r="AC41" s="22">
        <v>15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>
        <f t="shared" si="0"/>
        <v>15</v>
      </c>
      <c r="BD41" s="64">
        <f t="shared" si="1"/>
        <v>15</v>
      </c>
      <c r="BE41" s="64">
        <f t="shared" si="2"/>
        <v>0</v>
      </c>
      <c r="BF41" s="64">
        <f t="shared" si="3"/>
        <v>0</v>
      </c>
      <c r="BG41" s="64">
        <f t="shared" si="4"/>
        <v>0</v>
      </c>
      <c r="BH41" s="64">
        <f t="shared" si="5"/>
        <v>0</v>
      </c>
      <c r="BI41" s="64">
        <f t="shared" si="6"/>
        <v>0</v>
      </c>
      <c r="BJ41" s="64">
        <f t="shared" si="7"/>
        <v>0</v>
      </c>
      <c r="BK41" s="109">
        <f t="shared" si="8"/>
        <v>15</v>
      </c>
      <c r="BL41">
        <v>12</v>
      </c>
      <c r="BM41" t="str">
        <f t="shared" si="12"/>
        <v>Grieder</v>
      </c>
      <c r="BN41" t="str">
        <f t="shared" si="13"/>
        <v>Jason</v>
      </c>
      <c r="BO41" t="str">
        <f t="shared" si="14"/>
        <v>Blonay</v>
      </c>
    </row>
    <row r="42" spans="1:67" x14ac:dyDescent="0.25">
      <c r="A42" s="24">
        <v>2005</v>
      </c>
      <c r="B42" s="71" t="s">
        <v>921</v>
      </c>
      <c r="C42" s="22" t="s">
        <v>922</v>
      </c>
      <c r="D42" s="83" t="s">
        <v>848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V42" s="22"/>
      <c r="W42" s="22"/>
      <c r="X42" s="22"/>
      <c r="Y42" s="22"/>
      <c r="Z42" s="22"/>
      <c r="AA42" s="22"/>
      <c r="AB42" s="22"/>
      <c r="AC42" s="22">
        <v>0</v>
      </c>
      <c r="AD42" s="22">
        <v>0</v>
      </c>
      <c r="AE42" s="22">
        <v>0</v>
      </c>
      <c r="AF42" s="22"/>
      <c r="AG42" s="22"/>
      <c r="AH42" s="22"/>
      <c r="AI42" s="22"/>
      <c r="AJ42" s="22">
        <v>0</v>
      </c>
      <c r="AK42" s="22">
        <v>0</v>
      </c>
      <c r="AL42" s="22">
        <v>0</v>
      </c>
      <c r="AM42" s="22">
        <v>0</v>
      </c>
      <c r="AN42" s="22">
        <v>15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f t="shared" si="0"/>
        <v>15</v>
      </c>
      <c r="BD42" s="64">
        <f t="shared" si="1"/>
        <v>15</v>
      </c>
      <c r="BE42" s="64">
        <f t="shared" si="2"/>
        <v>0</v>
      </c>
      <c r="BF42" s="64">
        <f t="shared" si="3"/>
        <v>0</v>
      </c>
      <c r="BG42" s="64">
        <f t="shared" si="4"/>
        <v>0</v>
      </c>
      <c r="BH42" s="64">
        <f t="shared" si="5"/>
        <v>0</v>
      </c>
      <c r="BI42" s="64">
        <f t="shared" si="6"/>
        <v>0</v>
      </c>
      <c r="BJ42" s="64">
        <f t="shared" si="7"/>
        <v>0</v>
      </c>
      <c r="BK42" s="109">
        <f t="shared" si="8"/>
        <v>15</v>
      </c>
      <c r="BL42">
        <v>12</v>
      </c>
      <c r="BM42" t="str">
        <f t="shared" si="12"/>
        <v>Jaggy-Kalbermatten</v>
      </c>
      <c r="BN42" t="str">
        <f t="shared" si="13"/>
        <v>Niklas</v>
      </c>
      <c r="BO42" t="str">
        <f t="shared" si="14"/>
        <v>Saas Fee</v>
      </c>
    </row>
    <row r="43" spans="1:67" x14ac:dyDescent="0.25">
      <c r="A43" s="15">
        <v>2004</v>
      </c>
      <c r="B43" t="s">
        <v>1229</v>
      </c>
      <c r="C43" s="22" t="s">
        <v>1223</v>
      </c>
      <c r="D43" s="83" t="s">
        <v>1226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>
        <v>0</v>
      </c>
      <c r="AD43" s="22">
        <v>0</v>
      </c>
      <c r="AE43" s="22">
        <v>0</v>
      </c>
      <c r="AF43" s="22"/>
      <c r="AG43" s="22"/>
      <c r="AH43" s="22"/>
      <c r="AI43" s="22"/>
      <c r="AJ43" s="22">
        <v>0</v>
      </c>
      <c r="AK43" s="22">
        <v>0</v>
      </c>
      <c r="AL43" s="22">
        <v>0</v>
      </c>
      <c r="AM43">
        <v>0</v>
      </c>
      <c r="AN43" s="22">
        <v>0</v>
      </c>
      <c r="AO43">
        <v>0</v>
      </c>
      <c r="AP43" s="22">
        <v>0</v>
      </c>
      <c r="AQ43" s="22">
        <v>0</v>
      </c>
      <c r="AR43" s="22">
        <v>0</v>
      </c>
      <c r="AS43" s="18">
        <v>15</v>
      </c>
      <c r="AT43" s="22">
        <v>0</v>
      </c>
      <c r="AU43" s="22">
        <v>0</v>
      </c>
      <c r="AV43" s="22">
        <v>0</v>
      </c>
      <c r="AW43">
        <v>0</v>
      </c>
      <c r="AX43">
        <v>0</v>
      </c>
      <c r="AY43">
        <v>0</v>
      </c>
      <c r="AZ43">
        <v>0</v>
      </c>
      <c r="BA43" s="18">
        <v>0</v>
      </c>
      <c r="BB43" s="18">
        <v>0</v>
      </c>
      <c r="BC43">
        <f t="shared" si="0"/>
        <v>15</v>
      </c>
      <c r="BD43" s="64">
        <f t="shared" si="1"/>
        <v>15</v>
      </c>
      <c r="BE43" s="64">
        <f t="shared" si="2"/>
        <v>0</v>
      </c>
      <c r="BF43" s="64">
        <f t="shared" si="3"/>
        <v>0</v>
      </c>
      <c r="BG43" s="64">
        <f t="shared" si="4"/>
        <v>0</v>
      </c>
      <c r="BH43" s="64">
        <f t="shared" si="5"/>
        <v>0</v>
      </c>
      <c r="BI43" s="64">
        <f t="shared" si="6"/>
        <v>0</v>
      </c>
      <c r="BJ43" s="64">
        <f t="shared" si="7"/>
        <v>0</v>
      </c>
      <c r="BK43" s="109">
        <f t="shared" si="8"/>
        <v>15</v>
      </c>
      <c r="BL43">
        <v>12</v>
      </c>
      <c r="BM43" t="str">
        <f t="shared" si="12"/>
        <v>Munz</v>
      </c>
      <c r="BN43" t="str">
        <f t="shared" si="13"/>
        <v>Maël</v>
      </c>
      <c r="BO43" t="str">
        <f t="shared" si="14"/>
        <v>Coppet</v>
      </c>
    </row>
    <row r="44" spans="1:67" x14ac:dyDescent="0.25">
      <c r="A44" s="15">
        <v>2003</v>
      </c>
      <c r="B44" t="s">
        <v>2785</v>
      </c>
      <c r="C44" t="s">
        <v>2781</v>
      </c>
      <c r="D44" s="83" t="s">
        <v>2778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>
        <v>14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22">
        <v>0</v>
      </c>
      <c r="AJ44" s="22">
        <v>0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0</v>
      </c>
      <c r="AU44" s="22">
        <v>0</v>
      </c>
      <c r="AV44" s="22">
        <v>0</v>
      </c>
      <c r="AW44" s="22">
        <v>0</v>
      </c>
      <c r="AX44" s="22">
        <v>0</v>
      </c>
      <c r="AY44" s="22">
        <v>0</v>
      </c>
      <c r="AZ44" s="22">
        <v>0</v>
      </c>
      <c r="BA44" s="22">
        <v>0</v>
      </c>
      <c r="BB44" s="22">
        <v>0</v>
      </c>
      <c r="BC44">
        <f t="shared" si="0"/>
        <v>14</v>
      </c>
      <c r="BD44" s="64">
        <f t="shared" si="1"/>
        <v>14</v>
      </c>
      <c r="BE44" s="64">
        <f t="shared" si="2"/>
        <v>0</v>
      </c>
      <c r="BF44" s="64">
        <f t="shared" si="3"/>
        <v>0</v>
      </c>
      <c r="BG44" s="64">
        <f t="shared" si="4"/>
        <v>0</v>
      </c>
      <c r="BH44" s="64">
        <f t="shared" si="5"/>
        <v>0</v>
      </c>
      <c r="BI44" s="64">
        <f t="shared" si="6"/>
        <v>0</v>
      </c>
      <c r="BJ44" s="64">
        <f t="shared" si="7"/>
        <v>0</v>
      </c>
      <c r="BK44" s="109">
        <f t="shared" si="8"/>
        <v>14</v>
      </c>
      <c r="BL44">
        <v>13</v>
      </c>
      <c r="BM44" t="str">
        <f t="shared" si="12"/>
        <v>Capt</v>
      </c>
      <c r="BN44" t="str">
        <f t="shared" si="13"/>
        <v>Thibault</v>
      </c>
      <c r="BO44" t="str">
        <f t="shared" si="14"/>
        <v>Avusy</v>
      </c>
    </row>
    <row r="45" spans="1:67" x14ac:dyDescent="0.25">
      <c r="A45" s="24">
        <v>2005</v>
      </c>
      <c r="B45" s="22" t="s">
        <v>923</v>
      </c>
      <c r="C45" s="22" t="s">
        <v>924</v>
      </c>
      <c r="D45" s="83" t="s">
        <v>925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>
        <v>0</v>
      </c>
      <c r="AD45" s="22">
        <v>0</v>
      </c>
      <c r="AE45" s="22">
        <v>0</v>
      </c>
      <c r="AF45" s="22"/>
      <c r="AG45" s="22"/>
      <c r="AH45" s="22"/>
      <c r="AI45" s="22"/>
      <c r="AJ45" s="22">
        <v>0</v>
      </c>
      <c r="AK45" s="22">
        <v>0</v>
      </c>
      <c r="AL45" s="22">
        <v>0</v>
      </c>
      <c r="AM45">
        <v>0</v>
      </c>
      <c r="AN45" s="22">
        <v>14</v>
      </c>
      <c r="AO45">
        <v>0</v>
      </c>
      <c r="AP45" s="22">
        <v>0</v>
      </c>
      <c r="AQ45" s="22">
        <v>0</v>
      </c>
      <c r="AR45" s="22">
        <v>0</v>
      </c>
      <c r="AS45" s="22">
        <v>0</v>
      </c>
      <c r="AT45" s="22">
        <v>0</v>
      </c>
      <c r="AU45" s="22">
        <v>0</v>
      </c>
      <c r="AV45" s="22">
        <v>0</v>
      </c>
      <c r="AW45">
        <v>0</v>
      </c>
      <c r="AX45">
        <v>0</v>
      </c>
      <c r="AY45">
        <v>0</v>
      </c>
      <c r="AZ45">
        <v>0</v>
      </c>
      <c r="BA45" s="18">
        <v>0</v>
      </c>
      <c r="BB45" s="18">
        <v>0</v>
      </c>
      <c r="BC45">
        <f t="shared" si="0"/>
        <v>14</v>
      </c>
      <c r="BD45" s="64">
        <f t="shared" si="1"/>
        <v>14</v>
      </c>
      <c r="BE45" s="64">
        <f t="shared" si="2"/>
        <v>0</v>
      </c>
      <c r="BF45" s="64">
        <f t="shared" si="3"/>
        <v>0</v>
      </c>
      <c r="BG45" s="64">
        <f t="shared" si="4"/>
        <v>0</v>
      </c>
      <c r="BH45" s="64">
        <f t="shared" si="5"/>
        <v>0</v>
      </c>
      <c r="BI45" s="64">
        <f t="shared" si="6"/>
        <v>0</v>
      </c>
      <c r="BJ45" s="64">
        <f t="shared" si="7"/>
        <v>0</v>
      </c>
      <c r="BK45" s="109">
        <f t="shared" si="8"/>
        <v>14</v>
      </c>
      <c r="BL45">
        <v>13</v>
      </c>
      <c r="BM45" t="str">
        <f t="shared" si="12"/>
        <v>Kresta</v>
      </c>
      <c r="BN45" t="str">
        <f t="shared" si="13"/>
        <v>Gregory</v>
      </c>
      <c r="BO45" t="str">
        <f t="shared" si="14"/>
        <v>Füllinsdorf</v>
      </c>
    </row>
    <row r="46" spans="1:67" x14ac:dyDescent="0.25">
      <c r="A46" s="15">
        <v>2004</v>
      </c>
      <c r="B46" t="s">
        <v>2786</v>
      </c>
      <c r="C46" t="s">
        <v>138</v>
      </c>
      <c r="D46" s="83" t="s">
        <v>2779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AC46" s="22">
        <v>13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v>0</v>
      </c>
      <c r="AV46" s="22">
        <v>0</v>
      </c>
      <c r="AW46" s="22">
        <v>0</v>
      </c>
      <c r="AX46" s="22">
        <v>0</v>
      </c>
      <c r="AY46" s="22">
        <v>0</v>
      </c>
      <c r="AZ46" s="22">
        <v>0</v>
      </c>
      <c r="BA46" s="22">
        <v>0</v>
      </c>
      <c r="BB46" s="22">
        <v>0</v>
      </c>
      <c r="BC46">
        <f t="shared" si="0"/>
        <v>13</v>
      </c>
      <c r="BD46" s="64">
        <f t="shared" si="1"/>
        <v>13</v>
      </c>
      <c r="BE46" s="64">
        <f t="shared" si="2"/>
        <v>0</v>
      </c>
      <c r="BF46" s="64">
        <f t="shared" si="3"/>
        <v>0</v>
      </c>
      <c r="BG46" s="64">
        <f t="shared" si="4"/>
        <v>0</v>
      </c>
      <c r="BH46" s="64">
        <f t="shared" si="5"/>
        <v>0</v>
      </c>
      <c r="BI46" s="64">
        <f t="shared" si="6"/>
        <v>0</v>
      </c>
      <c r="BJ46" s="64">
        <f t="shared" si="7"/>
        <v>0</v>
      </c>
      <c r="BK46" s="109">
        <f t="shared" si="8"/>
        <v>13</v>
      </c>
      <c r="BL46">
        <v>14</v>
      </c>
      <c r="BM46" t="str">
        <f t="shared" si="12"/>
        <v>Robadey</v>
      </c>
      <c r="BN46" t="str">
        <f t="shared" si="13"/>
        <v>Axel</v>
      </c>
      <c r="BO46" t="str">
        <f t="shared" si="14"/>
        <v>Cartigny</v>
      </c>
    </row>
    <row r="47" spans="1:67" x14ac:dyDescent="0.25">
      <c r="A47" s="15">
        <v>2003</v>
      </c>
      <c r="B47" t="s">
        <v>2787</v>
      </c>
      <c r="C47" t="s">
        <v>833</v>
      </c>
      <c r="D47" s="83" t="s">
        <v>2780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>
        <v>12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22">
        <v>0</v>
      </c>
      <c r="AW47" s="22">
        <v>0</v>
      </c>
      <c r="AX47" s="22">
        <v>0</v>
      </c>
      <c r="AY47" s="22">
        <v>0</v>
      </c>
      <c r="AZ47" s="22">
        <v>0</v>
      </c>
      <c r="BA47" s="22">
        <v>0</v>
      </c>
      <c r="BB47" s="22">
        <v>0</v>
      </c>
      <c r="BC47">
        <f t="shared" si="0"/>
        <v>12</v>
      </c>
      <c r="BD47" s="64">
        <f t="shared" si="1"/>
        <v>12</v>
      </c>
      <c r="BE47" s="64">
        <f t="shared" si="2"/>
        <v>0</v>
      </c>
      <c r="BF47" s="64">
        <f t="shared" si="3"/>
        <v>0</v>
      </c>
      <c r="BG47" s="64">
        <f t="shared" si="4"/>
        <v>0</v>
      </c>
      <c r="BH47" s="64">
        <f t="shared" si="5"/>
        <v>0</v>
      </c>
      <c r="BI47" s="64">
        <f t="shared" si="6"/>
        <v>0</v>
      </c>
      <c r="BJ47" s="64">
        <f t="shared" si="7"/>
        <v>0</v>
      </c>
      <c r="BK47" s="109">
        <f t="shared" si="8"/>
        <v>12</v>
      </c>
      <c r="BL47">
        <v>15</v>
      </c>
      <c r="BM47" t="str">
        <f t="shared" si="12"/>
        <v>Yazmaciyan</v>
      </c>
      <c r="BN47" t="str">
        <f t="shared" si="13"/>
        <v>Andrea</v>
      </c>
      <c r="BO47" t="str">
        <f t="shared" si="14"/>
        <v>Troinex</v>
      </c>
    </row>
    <row r="48" spans="1:67" x14ac:dyDescent="0.25">
      <c r="A48" s="24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BA48" s="18"/>
      <c r="BB48" s="18"/>
      <c r="BD48" s="64"/>
      <c r="BE48" s="64"/>
      <c r="BF48" s="64"/>
      <c r="BG48" s="64"/>
      <c r="BH48" s="64"/>
      <c r="BI48" s="64"/>
      <c r="BJ48" s="64"/>
      <c r="BK48" s="67"/>
    </row>
    <row r="49" spans="1:63" x14ac:dyDescent="0.25">
      <c r="A49" s="15"/>
      <c r="B49"/>
      <c r="C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W49" s="22"/>
      <c r="BA49" s="18"/>
      <c r="BB49" s="18"/>
      <c r="BD49" s="64"/>
      <c r="BE49" s="64"/>
      <c r="BF49" s="64"/>
      <c r="BG49" s="64"/>
      <c r="BH49" s="64"/>
      <c r="BI49" s="64"/>
      <c r="BJ49" s="64"/>
      <c r="BK49" s="67"/>
    </row>
    <row r="50" spans="1:63" x14ac:dyDescent="0.25">
      <c r="A50" s="24"/>
      <c r="B5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V50" s="22"/>
      <c r="W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BD50" s="64"/>
      <c r="BE50" s="64"/>
      <c r="BF50" s="64"/>
      <c r="BG50" s="64"/>
      <c r="BH50" s="64"/>
      <c r="BI50" s="64"/>
      <c r="BJ50" s="64"/>
      <c r="BK50" s="67"/>
    </row>
    <row r="51" spans="1:63" x14ac:dyDescent="0.25">
      <c r="A51" s="15"/>
      <c r="B51"/>
      <c r="C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BA51" s="18"/>
      <c r="BB51" s="18"/>
      <c r="BD51" s="64"/>
      <c r="BE51" s="64"/>
      <c r="BF51" s="64"/>
      <c r="BG51" s="64"/>
      <c r="BH51" s="64"/>
      <c r="BI51" s="64"/>
      <c r="BJ51" s="64"/>
      <c r="BK51" s="67"/>
    </row>
    <row r="52" spans="1:63" x14ac:dyDescent="0.25">
      <c r="A52" s="24"/>
      <c r="B5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T52" s="18"/>
      <c r="AW52" s="22"/>
      <c r="BA52" s="18"/>
      <c r="BB52" s="18"/>
      <c r="BD52" s="64"/>
      <c r="BE52" s="64"/>
      <c r="BF52" s="64"/>
      <c r="BG52" s="64"/>
      <c r="BH52" s="64"/>
      <c r="BI52" s="64"/>
      <c r="BJ52" s="64"/>
      <c r="BK52" s="67"/>
    </row>
    <row r="53" spans="1:63" x14ac:dyDescent="0.25">
      <c r="A53" s="20"/>
      <c r="B53"/>
      <c r="C53" s="22"/>
      <c r="D53" s="22"/>
      <c r="E53" s="22"/>
      <c r="O53" s="22"/>
      <c r="P53" s="22"/>
      <c r="S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BD53" s="64"/>
      <c r="BE53" s="64"/>
      <c r="BF53" s="64"/>
      <c r="BG53" s="64"/>
      <c r="BH53" s="64"/>
      <c r="BI53" s="64"/>
      <c r="BJ53" s="64"/>
      <c r="BK53" s="67"/>
    </row>
    <row r="54" spans="1:63" x14ac:dyDescent="0.25">
      <c r="A54" s="15"/>
      <c r="B54"/>
      <c r="C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T54" s="18"/>
      <c r="AX54" s="18"/>
      <c r="BD54" s="64"/>
      <c r="BE54" s="64"/>
      <c r="BF54" s="64"/>
      <c r="BG54" s="64"/>
      <c r="BH54" s="64"/>
      <c r="BI54" s="64"/>
      <c r="BJ54" s="64"/>
      <c r="BK54" s="67"/>
    </row>
    <row r="55" spans="1:63" x14ac:dyDescent="0.25">
      <c r="A55" s="24"/>
      <c r="B55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T55" s="18"/>
      <c r="BA55" s="18"/>
      <c r="BB55" s="18"/>
      <c r="BD55" s="64"/>
      <c r="BE55" s="64"/>
      <c r="BF55" s="64"/>
      <c r="BG55" s="64"/>
      <c r="BH55" s="64"/>
      <c r="BI55" s="64"/>
      <c r="BJ55" s="64"/>
      <c r="BK55" s="67"/>
    </row>
    <row r="56" spans="1:63" x14ac:dyDescent="0.25">
      <c r="A56" s="24"/>
      <c r="B56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V56" s="22"/>
      <c r="W56" s="22"/>
      <c r="X56" s="22"/>
      <c r="AB56" s="22"/>
      <c r="AC56" s="22"/>
      <c r="AD56" s="22"/>
      <c r="AE56" s="22"/>
      <c r="AF56" s="22"/>
      <c r="AG56" s="22"/>
      <c r="AH56" s="22"/>
      <c r="AI56" s="22"/>
      <c r="BA56" s="18"/>
      <c r="BB56" s="18"/>
      <c r="BD56" s="64"/>
      <c r="BE56" s="64"/>
      <c r="BF56" s="64"/>
      <c r="BG56" s="64"/>
      <c r="BH56" s="64"/>
      <c r="BI56" s="64"/>
      <c r="BJ56" s="64"/>
      <c r="BK56" s="67"/>
    </row>
    <row r="57" spans="1:63" x14ac:dyDescent="0.25">
      <c r="A57" s="24"/>
      <c r="B57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BA57" s="18"/>
      <c r="BB57" s="18"/>
      <c r="BD57" s="64"/>
      <c r="BE57" s="64"/>
      <c r="BF57" s="64"/>
      <c r="BG57" s="64"/>
      <c r="BH57" s="64"/>
      <c r="BI57" s="64"/>
      <c r="BJ57" s="64"/>
      <c r="BK57" s="67"/>
    </row>
    <row r="58" spans="1:63" x14ac:dyDescent="0.25">
      <c r="A58" s="24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BD58" s="64"/>
      <c r="BE58" s="64"/>
      <c r="BF58" s="64"/>
      <c r="BG58" s="64"/>
      <c r="BH58" s="64"/>
      <c r="BI58" s="64"/>
      <c r="BJ58" s="64"/>
      <c r="BK58" s="67"/>
    </row>
    <row r="59" spans="1:63" x14ac:dyDescent="0.25">
      <c r="A59" s="24"/>
      <c r="B59" s="22"/>
      <c r="C59" s="22"/>
      <c r="D59" s="22"/>
      <c r="E59" s="22"/>
      <c r="O59" s="22"/>
      <c r="P59" s="22"/>
      <c r="S59" s="22"/>
      <c r="AB59" s="22"/>
      <c r="AC59" s="22"/>
      <c r="AD59" s="22"/>
      <c r="AE59" s="22"/>
      <c r="AF59" s="22"/>
      <c r="AG59" s="22"/>
      <c r="AH59" s="22"/>
      <c r="AI59" s="22"/>
      <c r="BD59" s="64"/>
      <c r="BE59" s="64"/>
      <c r="BF59" s="64"/>
      <c r="BG59" s="64"/>
      <c r="BH59" s="64"/>
      <c r="BI59" s="64"/>
      <c r="BJ59" s="64"/>
      <c r="BK59" s="67"/>
    </row>
    <row r="60" spans="1:63" x14ac:dyDescent="0.25">
      <c r="A60" s="24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BD60" s="64"/>
      <c r="BE60" s="64"/>
      <c r="BF60" s="64"/>
      <c r="BG60" s="64"/>
      <c r="BH60" s="64"/>
      <c r="BI60" s="64"/>
      <c r="BJ60" s="64"/>
      <c r="BK60" s="67"/>
    </row>
    <row r="61" spans="1:63" x14ac:dyDescent="0.25">
      <c r="A61" s="24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AD61" s="22"/>
      <c r="AE61" s="22"/>
      <c r="AF61" s="22"/>
      <c r="AG61" s="22"/>
      <c r="AH61" s="22"/>
      <c r="AI61" s="22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BD61" s="64"/>
      <c r="BE61" s="64"/>
      <c r="BF61" s="64"/>
      <c r="BG61" s="64"/>
      <c r="BH61" s="64"/>
      <c r="BI61" s="64"/>
      <c r="BJ61" s="64"/>
      <c r="BK61" s="67"/>
    </row>
    <row r="62" spans="1:63" x14ac:dyDescent="0.25">
      <c r="A62" s="24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T62" s="18"/>
      <c r="AX62" s="18"/>
      <c r="BA62" s="18"/>
      <c r="BB62" s="18"/>
      <c r="BD62" s="64"/>
      <c r="BE62" s="64"/>
      <c r="BF62" s="64"/>
      <c r="BG62" s="64"/>
      <c r="BH62" s="64"/>
      <c r="BI62" s="64"/>
      <c r="BJ62" s="64"/>
      <c r="BK62" s="67"/>
    </row>
  </sheetData>
  <sortState ref="A6:BO47">
    <sortCondition descending="1" ref="BC6:BC47"/>
  </sortState>
  <mergeCells count="12">
    <mergeCell ref="A1:BB1"/>
    <mergeCell ref="A2:BB2"/>
    <mergeCell ref="A3:C3"/>
    <mergeCell ref="C4:D4"/>
    <mergeCell ref="BD3:BD5"/>
    <mergeCell ref="BK3:BK5"/>
    <mergeCell ref="BE3:BE5"/>
    <mergeCell ref="BF3:BF5"/>
    <mergeCell ref="BG3:BG5"/>
    <mergeCell ref="BH3:BH5"/>
    <mergeCell ref="BI3:BI5"/>
    <mergeCell ref="BJ3:B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25"/>
  <sheetViews>
    <sheetView topLeftCell="AU1" workbookViewId="0">
      <selection activeCell="BM283" sqref="BM283"/>
    </sheetView>
  </sheetViews>
  <sheetFormatPr baseColWidth="10" defaultRowHeight="15" x14ac:dyDescent="0.25"/>
  <cols>
    <col min="1" max="1" width="11.7109375" style="18" bestFit="1" customWidth="1"/>
    <col min="2" max="2" width="23.5703125" style="18" bestFit="1" customWidth="1"/>
    <col min="3" max="3" width="20" style="18" bestFit="1" customWidth="1"/>
    <col min="4" max="4" width="24.28515625" style="18" bestFit="1" customWidth="1"/>
    <col min="5" max="5" width="12.42578125" style="18" hidden="1" customWidth="1"/>
    <col min="6" max="6" width="8.5703125" style="18" hidden="1" customWidth="1"/>
    <col min="7" max="7" width="9.140625" style="18" hidden="1" customWidth="1"/>
    <col min="8" max="9" width="8.85546875" style="18" hidden="1" customWidth="1"/>
    <col min="10" max="10" width="11.140625" style="18" hidden="1" customWidth="1"/>
    <col min="11" max="11" width="8.5703125" style="18" hidden="1" customWidth="1"/>
    <col min="12" max="12" width="10.85546875" style="18" hidden="1" customWidth="1"/>
    <col min="13" max="13" width="11" style="18" hidden="1" customWidth="1"/>
    <col min="14" max="14" width="9.7109375" style="18" hidden="1" customWidth="1"/>
    <col min="15" max="15" width="10.85546875" style="18" hidden="1" customWidth="1"/>
    <col min="16" max="16" width="10.28515625" style="18" hidden="1" customWidth="1"/>
    <col min="17" max="17" width="8.7109375" style="18" hidden="1" customWidth="1"/>
    <col min="18" max="18" width="10.28515625" style="18" hidden="1" customWidth="1"/>
    <col min="19" max="19" width="9.7109375" style="18" hidden="1" customWidth="1"/>
    <col min="20" max="20" width="9.5703125" style="18" hidden="1" customWidth="1"/>
    <col min="21" max="21" width="9.28515625" style="18" hidden="1" customWidth="1"/>
    <col min="22" max="23" width="8.7109375" style="18" hidden="1" customWidth="1"/>
    <col min="24" max="24" width="10.28515625" style="18" hidden="1" customWidth="1"/>
    <col min="25" max="25" width="10" style="18" hidden="1" customWidth="1"/>
    <col min="26" max="26" width="8.7109375" style="18" customWidth="1"/>
    <col min="27" max="31" width="8.85546875" style="18" customWidth="1"/>
    <col min="32" max="33" width="8.7109375" style="18" hidden="1" customWidth="1"/>
    <col min="34" max="35" width="9.42578125" style="18" hidden="1" customWidth="1"/>
    <col min="36" max="37" width="10.140625" style="18" bestFit="1" customWidth="1"/>
    <col min="38" max="38" width="8.7109375" style="18" bestFit="1" customWidth="1"/>
    <col min="39" max="39" width="11.140625" style="18" bestFit="1" customWidth="1"/>
    <col min="40" max="40" width="11.140625" style="18" customWidth="1"/>
    <col min="41" max="41" width="12.28515625" style="18" customWidth="1"/>
    <col min="42" max="46" width="8.7109375" style="18" bestFit="1" customWidth="1"/>
    <col min="47" max="48" width="10.140625" style="18" bestFit="1" customWidth="1"/>
    <col min="49" max="54" width="11.42578125" style="18"/>
    <col min="55" max="55" width="8.7109375" style="18" bestFit="1" customWidth="1"/>
    <col min="56" max="56" width="6.5703125" style="18" bestFit="1" customWidth="1"/>
    <col min="57" max="64" width="10.7109375" style="18" customWidth="1"/>
    <col min="65" max="65" width="6.140625" style="18" bestFit="1" customWidth="1"/>
    <col min="66" max="66" width="22.7109375" style="18" bestFit="1" customWidth="1"/>
    <col min="67" max="67" width="15.42578125" style="18" bestFit="1" customWidth="1"/>
    <col min="68" max="68" width="26" style="18" bestFit="1" customWidth="1"/>
    <col min="69" max="16384" width="11.42578125" style="18"/>
  </cols>
  <sheetData>
    <row r="1" spans="1:68" x14ac:dyDescent="0.25">
      <c r="A1" s="125" t="s">
        <v>1632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</row>
    <row r="2" spans="1:68" x14ac:dyDescent="0.25">
      <c r="A2" s="121" t="s">
        <v>235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</row>
    <row r="3" spans="1:68" ht="47.25" customHeight="1" x14ac:dyDescent="0.25">
      <c r="A3" s="126"/>
      <c r="B3" s="126"/>
      <c r="C3" s="127"/>
      <c r="D3" s="48" t="s">
        <v>0</v>
      </c>
      <c r="E3" s="4" t="s">
        <v>190</v>
      </c>
      <c r="F3" s="4" t="s">
        <v>160</v>
      </c>
      <c r="G3" s="4" t="s">
        <v>161</v>
      </c>
      <c r="H3" s="4" t="s">
        <v>162</v>
      </c>
      <c r="I3" s="4" t="s">
        <v>162</v>
      </c>
      <c r="J3" s="4" t="s">
        <v>163</v>
      </c>
      <c r="K3" s="4" t="s">
        <v>164</v>
      </c>
      <c r="L3" s="4" t="s">
        <v>165</v>
      </c>
      <c r="M3" s="4" t="s">
        <v>166</v>
      </c>
      <c r="N3" s="4" t="s">
        <v>166</v>
      </c>
      <c r="O3" s="4" t="s">
        <v>167</v>
      </c>
      <c r="P3" s="4" t="s">
        <v>167</v>
      </c>
      <c r="Q3" s="4" t="s">
        <v>167</v>
      </c>
      <c r="R3" s="4" t="s">
        <v>168</v>
      </c>
      <c r="S3" s="4" t="s">
        <v>169</v>
      </c>
      <c r="T3" s="74" t="s">
        <v>170</v>
      </c>
      <c r="U3" s="5" t="s">
        <v>171</v>
      </c>
      <c r="V3" s="5" t="s">
        <v>172</v>
      </c>
      <c r="W3" s="5" t="s">
        <v>173</v>
      </c>
      <c r="X3" s="5" t="s">
        <v>173</v>
      </c>
      <c r="Y3" s="5" t="s">
        <v>173</v>
      </c>
      <c r="Z3" s="5" t="s">
        <v>1464</v>
      </c>
      <c r="AA3" s="5" t="s">
        <v>175</v>
      </c>
      <c r="AB3" s="5" t="s">
        <v>175</v>
      </c>
      <c r="AC3" s="5" t="s">
        <v>176</v>
      </c>
      <c r="AD3" s="5" t="s">
        <v>175</v>
      </c>
      <c r="AE3" s="5" t="s">
        <v>176</v>
      </c>
      <c r="AF3" s="5" t="s">
        <v>177</v>
      </c>
      <c r="AG3" s="5" t="s">
        <v>177</v>
      </c>
      <c r="AH3" s="5" t="s">
        <v>178</v>
      </c>
      <c r="AI3" s="5" t="s">
        <v>178</v>
      </c>
      <c r="AJ3" s="5" t="s">
        <v>179</v>
      </c>
      <c r="AK3" s="5" t="s">
        <v>179</v>
      </c>
      <c r="AL3" s="5" t="s">
        <v>180</v>
      </c>
      <c r="AM3" s="5" t="s">
        <v>181</v>
      </c>
      <c r="AN3" s="5" t="s">
        <v>602</v>
      </c>
      <c r="AO3" s="5" t="s">
        <v>602</v>
      </c>
      <c r="AP3" s="5" t="s">
        <v>182</v>
      </c>
      <c r="AQ3" s="5" t="s">
        <v>182</v>
      </c>
      <c r="AR3" s="5" t="s">
        <v>183</v>
      </c>
      <c r="AS3" s="5" t="s">
        <v>183</v>
      </c>
      <c r="AT3" s="5" t="s">
        <v>184</v>
      </c>
      <c r="AU3" s="5" t="s">
        <v>185</v>
      </c>
      <c r="AV3" s="5" t="s">
        <v>1640</v>
      </c>
      <c r="AW3" s="77" t="s">
        <v>191</v>
      </c>
      <c r="AX3" s="5" t="s">
        <v>187</v>
      </c>
      <c r="AY3" s="5" t="s">
        <v>187</v>
      </c>
      <c r="AZ3" s="5" t="s">
        <v>187</v>
      </c>
      <c r="BA3" s="5" t="s">
        <v>187</v>
      </c>
      <c r="BB3" s="5" t="s">
        <v>188</v>
      </c>
      <c r="BC3" s="5" t="s">
        <v>189</v>
      </c>
      <c r="BD3" s="45" t="s">
        <v>11</v>
      </c>
      <c r="BE3" s="122" t="s">
        <v>54</v>
      </c>
      <c r="BF3" s="122" t="s">
        <v>55</v>
      </c>
      <c r="BG3" s="122" t="s">
        <v>56</v>
      </c>
      <c r="BH3" s="122" t="s">
        <v>57</v>
      </c>
      <c r="BI3" s="122" t="s">
        <v>58</v>
      </c>
      <c r="BJ3" s="122" t="s">
        <v>59</v>
      </c>
      <c r="BK3" s="123" t="s">
        <v>60</v>
      </c>
      <c r="BL3" s="115" t="s">
        <v>11</v>
      </c>
      <c r="BM3" s="46" t="s">
        <v>12</v>
      </c>
      <c r="BN3" s="46" t="s">
        <v>13</v>
      </c>
      <c r="BO3" s="46" t="s">
        <v>14</v>
      </c>
      <c r="BP3" s="46" t="s">
        <v>15</v>
      </c>
    </row>
    <row r="4" spans="1:68" x14ac:dyDescent="0.25">
      <c r="A4" s="25"/>
      <c r="B4" s="27"/>
      <c r="C4" s="128" t="s">
        <v>1</v>
      </c>
      <c r="D4" s="129"/>
      <c r="E4" s="30">
        <v>9.23</v>
      </c>
      <c r="F4" s="30">
        <v>5</v>
      </c>
      <c r="G4" s="30">
        <v>9.1999999999999993</v>
      </c>
      <c r="H4" s="30">
        <v>6</v>
      </c>
      <c r="I4" s="30">
        <v>12</v>
      </c>
      <c r="J4" s="30">
        <v>10.8</v>
      </c>
      <c r="K4" s="30">
        <v>7.4</v>
      </c>
      <c r="L4" s="54">
        <v>21.1</v>
      </c>
      <c r="M4" s="30">
        <v>23</v>
      </c>
      <c r="N4" s="30">
        <v>11</v>
      </c>
      <c r="O4" s="30">
        <v>45.5</v>
      </c>
      <c r="P4" s="30">
        <v>42.195</v>
      </c>
      <c r="Q4" s="30">
        <v>21.097000000000001</v>
      </c>
      <c r="R4" s="52">
        <v>17</v>
      </c>
      <c r="S4" s="30">
        <v>6.8</v>
      </c>
      <c r="T4" s="30">
        <v>8.9</v>
      </c>
      <c r="U4" s="30">
        <v>7.44</v>
      </c>
      <c r="V4" s="30">
        <v>16.350000000000001</v>
      </c>
      <c r="W4" s="53" t="s">
        <v>51</v>
      </c>
      <c r="X4" s="30">
        <v>42</v>
      </c>
      <c r="Y4" s="30">
        <v>28</v>
      </c>
      <c r="Z4" s="30">
        <v>31</v>
      </c>
      <c r="AA4" s="30">
        <v>49</v>
      </c>
      <c r="AB4" s="30">
        <v>32</v>
      </c>
      <c r="AC4" s="30">
        <v>19</v>
      </c>
      <c r="AD4" s="30">
        <v>2.2999999999999998</v>
      </c>
      <c r="AE4" s="30">
        <v>25</v>
      </c>
      <c r="AF4" s="30">
        <v>30</v>
      </c>
      <c r="AG4" s="30">
        <v>70</v>
      </c>
      <c r="AH4" s="30">
        <v>10.5</v>
      </c>
      <c r="AI4" s="30">
        <v>21.1</v>
      </c>
      <c r="AJ4" s="30">
        <v>8.4</v>
      </c>
      <c r="AK4" s="30">
        <v>18.399999999999999</v>
      </c>
      <c r="AL4" s="30">
        <v>6.3</v>
      </c>
      <c r="AM4" s="30">
        <v>12</v>
      </c>
      <c r="AN4" s="30">
        <v>21.1</v>
      </c>
      <c r="AO4" s="30">
        <v>8</v>
      </c>
      <c r="AP4" s="30">
        <v>10</v>
      </c>
      <c r="AQ4" s="30">
        <v>21.097000000000001</v>
      </c>
      <c r="AR4" s="30">
        <v>7.7</v>
      </c>
      <c r="AS4" s="30">
        <v>3.5</v>
      </c>
      <c r="AT4" s="30">
        <v>42</v>
      </c>
      <c r="AU4" s="30">
        <v>7.9</v>
      </c>
      <c r="AV4" s="30">
        <v>5.8</v>
      </c>
      <c r="AW4" s="30">
        <v>6.2</v>
      </c>
      <c r="AX4" s="30">
        <v>21</v>
      </c>
      <c r="AY4" s="30">
        <v>42</v>
      </c>
      <c r="AZ4" s="30">
        <v>62</v>
      </c>
      <c r="BA4" s="30">
        <v>8</v>
      </c>
      <c r="BB4" s="30">
        <v>6.15</v>
      </c>
      <c r="BC4" s="55">
        <v>6</v>
      </c>
      <c r="BE4" s="123"/>
      <c r="BF4" s="123"/>
      <c r="BG4" s="123"/>
      <c r="BH4" s="123"/>
      <c r="BI4" s="123"/>
      <c r="BJ4" s="123"/>
      <c r="BK4" s="123"/>
      <c r="BL4" s="115"/>
    </row>
    <row r="5" spans="1:68" ht="30" customHeight="1" x14ac:dyDescent="0.25">
      <c r="A5" s="28" t="s">
        <v>2</v>
      </c>
      <c r="B5" s="28" t="s">
        <v>4</v>
      </c>
      <c r="C5" s="28" t="s">
        <v>5</v>
      </c>
      <c r="D5" s="29" t="s">
        <v>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 t="s">
        <v>49</v>
      </c>
      <c r="P5" s="56"/>
      <c r="Q5" s="56" t="s">
        <v>50</v>
      </c>
      <c r="R5" s="56"/>
      <c r="S5" s="56"/>
      <c r="T5" s="56"/>
      <c r="U5" s="56"/>
      <c r="V5" s="56"/>
      <c r="W5" s="56" t="s">
        <v>52</v>
      </c>
      <c r="X5" s="56"/>
      <c r="Y5" s="56" t="s">
        <v>53</v>
      </c>
      <c r="Z5" s="56"/>
      <c r="AA5" s="56" t="s">
        <v>48</v>
      </c>
      <c r="AB5" s="56" t="s">
        <v>46</v>
      </c>
      <c r="AC5" s="56" t="s">
        <v>45</v>
      </c>
      <c r="AD5" s="56" t="s">
        <v>44</v>
      </c>
      <c r="AE5" s="56" t="s">
        <v>153</v>
      </c>
      <c r="AF5" s="56"/>
      <c r="AG5" s="56"/>
      <c r="AH5" s="56"/>
      <c r="AI5" s="56"/>
      <c r="AJ5" s="56"/>
      <c r="AK5" s="56"/>
      <c r="AL5" s="56"/>
      <c r="AM5" s="57" t="s">
        <v>600</v>
      </c>
      <c r="AN5" s="57" t="s">
        <v>601</v>
      </c>
      <c r="AO5" s="57"/>
      <c r="AP5" s="56" t="s">
        <v>1071</v>
      </c>
      <c r="AQ5" s="57" t="s">
        <v>1071</v>
      </c>
      <c r="AR5" s="56" t="s">
        <v>42</v>
      </c>
      <c r="AS5" s="56" t="s">
        <v>43</v>
      </c>
      <c r="AT5" s="56"/>
      <c r="AU5" s="56"/>
      <c r="AV5" s="56"/>
      <c r="AW5" s="56"/>
      <c r="AX5" s="56"/>
      <c r="AY5" s="56"/>
      <c r="AZ5" s="56"/>
      <c r="BA5" s="56"/>
      <c r="BB5" s="56" t="s">
        <v>1071</v>
      </c>
      <c r="BC5" s="103" t="s">
        <v>2188</v>
      </c>
      <c r="BE5" s="124"/>
      <c r="BF5" s="124"/>
      <c r="BG5" s="124"/>
      <c r="BH5" s="124"/>
      <c r="BI5" s="124"/>
      <c r="BJ5" s="124"/>
      <c r="BK5" s="123"/>
      <c r="BL5" s="115"/>
    </row>
    <row r="6" spans="1:68" customFormat="1" ht="16.5" customHeight="1" x14ac:dyDescent="0.25">
      <c r="A6" s="15">
        <v>1978</v>
      </c>
      <c r="B6" t="s">
        <v>80</v>
      </c>
      <c r="C6" t="s">
        <v>365</v>
      </c>
      <c r="D6" t="s">
        <v>30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J6">
        <v>25</v>
      </c>
      <c r="AK6">
        <v>0</v>
      </c>
      <c r="AL6">
        <v>25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25</v>
      </c>
      <c r="AV6">
        <v>0</v>
      </c>
      <c r="AW6">
        <v>0</v>
      </c>
      <c r="AX6">
        <v>0</v>
      </c>
      <c r="AY6">
        <v>0</v>
      </c>
      <c r="AZ6">
        <v>25</v>
      </c>
      <c r="BA6">
        <v>0</v>
      </c>
      <c r="BB6">
        <v>0</v>
      </c>
      <c r="BC6">
        <v>0</v>
      </c>
      <c r="BD6">
        <f t="shared" ref="BD6:BD69" si="0">SUM(E6:BC6)</f>
        <v>100</v>
      </c>
      <c r="BE6">
        <f t="shared" ref="BE6:BE69" si="1">IF(BD6=0,0,LARGE(E6:BC6,1))</f>
        <v>25</v>
      </c>
      <c r="BF6">
        <f t="shared" ref="BF6:BF69" si="2">IF(BD6=0,0,LARGE(E6:BC6,2))</f>
        <v>25</v>
      </c>
      <c r="BG6">
        <f t="shared" ref="BG6:BG69" si="3">IF(BD6=0,0,LARGE(E6:BC6,3))</f>
        <v>25</v>
      </c>
      <c r="BH6">
        <f t="shared" ref="BH6:BH69" si="4">IF(BD6=0,0,LARGE(E6:BC6,4))</f>
        <v>25</v>
      </c>
      <c r="BI6">
        <f t="shared" ref="BI6:BI69" si="5">IF(BD6=0,0,LARGE(E6:BC6,5))</f>
        <v>0</v>
      </c>
      <c r="BJ6">
        <f t="shared" ref="BJ6:BJ69" si="6">IF(BD6=0,0,LARGE(E6:BC6,6))</f>
        <v>0</v>
      </c>
      <c r="BK6">
        <f t="shared" ref="BK6:BK69" si="7">IF(BD6=0,0,LARGE(E6:BC6,7))</f>
        <v>0</v>
      </c>
      <c r="BL6" s="106">
        <f t="shared" ref="BL6:BL69" si="8">SUM(BE6:BK6)</f>
        <v>100</v>
      </c>
      <c r="BM6">
        <v>1</v>
      </c>
      <c r="BN6" t="str">
        <f t="shared" ref="BN6:BN44" si="9">B6</f>
        <v>Ramuz</v>
      </c>
      <c r="BO6" t="str">
        <f t="shared" ref="BO6:BO44" si="10">C6</f>
        <v>Pierre-André</v>
      </c>
      <c r="BP6" t="str">
        <f t="shared" ref="BP6:BP44" si="11">D6</f>
        <v>Charrat</v>
      </c>
    </row>
    <row r="7" spans="1:68" customFormat="1" x14ac:dyDescent="0.25">
      <c r="A7" s="15">
        <v>1971</v>
      </c>
      <c r="B7" t="s">
        <v>366</v>
      </c>
      <c r="C7" t="s">
        <v>367</v>
      </c>
      <c r="D7" t="s">
        <v>368</v>
      </c>
      <c r="Z7">
        <v>11</v>
      </c>
      <c r="AA7">
        <v>0</v>
      </c>
      <c r="AB7">
        <v>0</v>
      </c>
      <c r="AC7">
        <v>0</v>
      </c>
      <c r="AD7">
        <v>0</v>
      </c>
      <c r="AE7">
        <v>0</v>
      </c>
      <c r="AJ7">
        <v>21</v>
      </c>
      <c r="AK7">
        <v>0</v>
      </c>
      <c r="AL7">
        <v>14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25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f t="shared" si="0"/>
        <v>71</v>
      </c>
      <c r="BE7">
        <f t="shared" si="1"/>
        <v>25</v>
      </c>
      <c r="BF7">
        <f t="shared" si="2"/>
        <v>21</v>
      </c>
      <c r="BG7">
        <f t="shared" si="3"/>
        <v>14</v>
      </c>
      <c r="BH7">
        <f t="shared" si="4"/>
        <v>11</v>
      </c>
      <c r="BI7">
        <f t="shared" si="5"/>
        <v>0</v>
      </c>
      <c r="BJ7">
        <f t="shared" si="6"/>
        <v>0</v>
      </c>
      <c r="BK7">
        <f t="shared" si="7"/>
        <v>0</v>
      </c>
      <c r="BL7" s="106">
        <f t="shared" si="8"/>
        <v>71</v>
      </c>
      <c r="BM7">
        <v>2</v>
      </c>
      <c r="BN7" t="str">
        <f t="shared" si="9"/>
        <v>Ribeiro</v>
      </c>
      <c r="BO7" t="str">
        <f t="shared" si="10"/>
        <v>Rui</v>
      </c>
      <c r="BP7" t="str">
        <f t="shared" si="11"/>
        <v>Crans-Montana</v>
      </c>
    </row>
    <row r="8" spans="1:68" customFormat="1" x14ac:dyDescent="0.25">
      <c r="A8" s="87">
        <v>1973</v>
      </c>
      <c r="B8" s="71" t="s">
        <v>563</v>
      </c>
      <c r="C8" s="22" t="s">
        <v>371</v>
      </c>
      <c r="D8" s="83" t="s">
        <v>36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J8">
        <v>0</v>
      </c>
      <c r="AK8">
        <v>0</v>
      </c>
      <c r="AL8">
        <v>23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23</v>
      </c>
      <c r="AU8">
        <v>0</v>
      </c>
      <c r="AV8">
        <v>25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f t="shared" si="0"/>
        <v>71</v>
      </c>
      <c r="BE8">
        <f t="shared" si="1"/>
        <v>25</v>
      </c>
      <c r="BF8">
        <f t="shared" si="2"/>
        <v>23</v>
      </c>
      <c r="BG8">
        <f t="shared" si="3"/>
        <v>23</v>
      </c>
      <c r="BH8">
        <f t="shared" si="4"/>
        <v>0</v>
      </c>
      <c r="BI8">
        <f t="shared" si="5"/>
        <v>0</v>
      </c>
      <c r="BJ8">
        <f t="shared" si="6"/>
        <v>0</v>
      </c>
      <c r="BK8">
        <f t="shared" si="7"/>
        <v>0</v>
      </c>
      <c r="BL8" s="106">
        <f t="shared" si="8"/>
        <v>71</v>
      </c>
      <c r="BM8">
        <v>3</v>
      </c>
      <c r="BN8" t="str">
        <f t="shared" si="9"/>
        <v xml:space="preserve">Mariéthoz </v>
      </c>
      <c r="BO8" t="str">
        <f t="shared" si="10"/>
        <v>Cédric</v>
      </c>
      <c r="BP8" t="str">
        <f t="shared" si="11"/>
        <v>Vionnaz</v>
      </c>
    </row>
    <row r="9" spans="1:68" customFormat="1" x14ac:dyDescent="0.25">
      <c r="A9" s="15">
        <v>1977</v>
      </c>
      <c r="B9" t="s">
        <v>65</v>
      </c>
      <c r="C9" t="s">
        <v>16</v>
      </c>
      <c r="D9" t="s">
        <v>237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J9" s="91">
        <v>0</v>
      </c>
      <c r="AK9">
        <v>25</v>
      </c>
      <c r="AL9">
        <v>21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19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f t="shared" si="0"/>
        <v>65</v>
      </c>
      <c r="BE9">
        <f t="shared" si="1"/>
        <v>25</v>
      </c>
      <c r="BF9">
        <f t="shared" si="2"/>
        <v>21</v>
      </c>
      <c r="BG9">
        <f t="shared" si="3"/>
        <v>19</v>
      </c>
      <c r="BH9">
        <f t="shared" si="4"/>
        <v>0</v>
      </c>
      <c r="BI9">
        <f t="shared" si="5"/>
        <v>0</v>
      </c>
      <c r="BJ9">
        <f t="shared" si="6"/>
        <v>0</v>
      </c>
      <c r="BK9">
        <f t="shared" si="7"/>
        <v>0</v>
      </c>
      <c r="BL9" s="106">
        <f t="shared" si="8"/>
        <v>65</v>
      </c>
      <c r="BM9">
        <v>4</v>
      </c>
      <c r="BN9" t="str">
        <f t="shared" si="9"/>
        <v>Bailly</v>
      </c>
      <c r="BO9" t="str">
        <f t="shared" si="10"/>
        <v>Gilles</v>
      </c>
      <c r="BP9" t="str">
        <f t="shared" si="11"/>
        <v>Perrefit BE/JB</v>
      </c>
    </row>
    <row r="10" spans="1:68" customFormat="1" x14ac:dyDescent="0.25">
      <c r="A10" s="15">
        <v>1971</v>
      </c>
      <c r="B10" t="s">
        <v>71</v>
      </c>
      <c r="C10" t="s">
        <v>6</v>
      </c>
      <c r="D10" t="s">
        <v>41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J10">
        <v>23</v>
      </c>
      <c r="AK10">
        <v>0</v>
      </c>
      <c r="AL10">
        <v>17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15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f t="shared" si="0"/>
        <v>55</v>
      </c>
      <c r="BE10">
        <f t="shared" si="1"/>
        <v>23</v>
      </c>
      <c r="BF10">
        <f t="shared" si="2"/>
        <v>17</v>
      </c>
      <c r="BG10">
        <f t="shared" si="3"/>
        <v>15</v>
      </c>
      <c r="BH10">
        <f t="shared" si="4"/>
        <v>0</v>
      </c>
      <c r="BI10">
        <f t="shared" si="5"/>
        <v>0</v>
      </c>
      <c r="BJ10">
        <f t="shared" si="6"/>
        <v>0</v>
      </c>
      <c r="BK10">
        <f t="shared" si="7"/>
        <v>0</v>
      </c>
      <c r="BL10" s="106">
        <f t="shared" si="8"/>
        <v>55</v>
      </c>
      <c r="BM10">
        <v>5</v>
      </c>
      <c r="BN10" t="str">
        <f t="shared" si="9"/>
        <v>Barbey</v>
      </c>
      <c r="BO10" t="str">
        <f t="shared" si="10"/>
        <v>Vincent</v>
      </c>
      <c r="BP10" t="str">
        <f t="shared" si="11"/>
        <v>Vessy</v>
      </c>
    </row>
    <row r="11" spans="1:68" customFormat="1" x14ac:dyDescent="0.25">
      <c r="A11" s="15">
        <v>1980</v>
      </c>
      <c r="B11" t="s">
        <v>1808</v>
      </c>
      <c r="C11" t="s">
        <v>7</v>
      </c>
      <c r="D11" t="s">
        <v>1792</v>
      </c>
      <c r="Z11">
        <v>0</v>
      </c>
      <c r="AA11">
        <v>0</v>
      </c>
      <c r="AB11">
        <v>0</v>
      </c>
      <c r="AC11">
        <v>11</v>
      </c>
      <c r="AD11">
        <v>19</v>
      </c>
      <c r="AE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13</v>
      </c>
      <c r="AY11">
        <v>0</v>
      </c>
      <c r="AZ11">
        <v>0</v>
      </c>
      <c r="BA11">
        <v>0</v>
      </c>
      <c r="BB11">
        <v>0</v>
      </c>
      <c r="BC11">
        <v>0</v>
      </c>
      <c r="BD11">
        <f t="shared" si="0"/>
        <v>43</v>
      </c>
      <c r="BE11">
        <f t="shared" si="1"/>
        <v>19</v>
      </c>
      <c r="BF11">
        <f t="shared" si="2"/>
        <v>13</v>
      </c>
      <c r="BG11">
        <f t="shared" si="3"/>
        <v>11</v>
      </c>
      <c r="BH11">
        <f t="shared" si="4"/>
        <v>0</v>
      </c>
      <c r="BI11">
        <f t="shared" si="5"/>
        <v>0</v>
      </c>
      <c r="BJ11">
        <f t="shared" si="6"/>
        <v>0</v>
      </c>
      <c r="BK11">
        <f t="shared" si="7"/>
        <v>0</v>
      </c>
      <c r="BL11" s="106">
        <f t="shared" si="8"/>
        <v>43</v>
      </c>
      <c r="BM11">
        <v>6</v>
      </c>
      <c r="BN11" t="str">
        <f t="shared" si="9"/>
        <v>Vernaz</v>
      </c>
      <c r="BO11" t="str">
        <f t="shared" si="10"/>
        <v>Nicolas</v>
      </c>
      <c r="BP11" t="str">
        <f t="shared" si="11"/>
        <v>Etrembieres</v>
      </c>
    </row>
    <row r="12" spans="1:68" customFormat="1" x14ac:dyDescent="0.25">
      <c r="A12" s="15">
        <v>1972</v>
      </c>
      <c r="B12" t="s">
        <v>111</v>
      </c>
      <c r="C12" t="s">
        <v>1324</v>
      </c>
      <c r="D12" t="s">
        <v>29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25</v>
      </c>
      <c r="AU12">
        <v>0</v>
      </c>
      <c r="AV12">
        <v>15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f t="shared" si="0"/>
        <v>40</v>
      </c>
      <c r="BE12">
        <f t="shared" si="1"/>
        <v>25</v>
      </c>
      <c r="BF12">
        <f t="shared" si="2"/>
        <v>15</v>
      </c>
      <c r="BG12">
        <f t="shared" si="3"/>
        <v>0</v>
      </c>
      <c r="BH12">
        <f t="shared" si="4"/>
        <v>0</v>
      </c>
      <c r="BI12">
        <f t="shared" si="5"/>
        <v>0</v>
      </c>
      <c r="BJ12">
        <f t="shared" si="6"/>
        <v>0</v>
      </c>
      <c r="BK12">
        <f t="shared" si="7"/>
        <v>0</v>
      </c>
      <c r="BL12" s="106">
        <f t="shared" si="8"/>
        <v>40</v>
      </c>
      <c r="BM12">
        <v>7</v>
      </c>
      <c r="BN12" t="str">
        <f t="shared" si="9"/>
        <v>Ancay</v>
      </c>
      <c r="BO12" t="str">
        <f t="shared" si="10"/>
        <v>Emmanuel</v>
      </c>
      <c r="BP12" t="str">
        <f t="shared" si="11"/>
        <v>Martigny</v>
      </c>
    </row>
    <row r="13" spans="1:68" customFormat="1" x14ac:dyDescent="0.25">
      <c r="A13" s="15">
        <v>1979</v>
      </c>
      <c r="B13" t="s">
        <v>1313</v>
      </c>
      <c r="C13" t="s">
        <v>665</v>
      </c>
      <c r="D13" t="s">
        <v>25</v>
      </c>
      <c r="Z13">
        <v>19</v>
      </c>
      <c r="AA13">
        <v>0</v>
      </c>
      <c r="AB13">
        <v>0</v>
      </c>
      <c r="AC13">
        <v>0</v>
      </c>
      <c r="AD13">
        <v>0</v>
      </c>
      <c r="AE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21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f t="shared" si="0"/>
        <v>40</v>
      </c>
      <c r="BE13">
        <f t="shared" si="1"/>
        <v>21</v>
      </c>
      <c r="BF13">
        <f t="shared" si="2"/>
        <v>19</v>
      </c>
      <c r="BG13">
        <f t="shared" si="3"/>
        <v>0</v>
      </c>
      <c r="BH13">
        <f t="shared" si="4"/>
        <v>0</v>
      </c>
      <c r="BI13">
        <f t="shared" si="5"/>
        <v>0</v>
      </c>
      <c r="BJ13">
        <f t="shared" si="6"/>
        <v>0</v>
      </c>
      <c r="BK13">
        <f t="shared" si="7"/>
        <v>0</v>
      </c>
      <c r="BL13" s="106">
        <f t="shared" si="8"/>
        <v>40</v>
      </c>
      <c r="BM13">
        <v>7</v>
      </c>
      <c r="BN13" t="str">
        <f t="shared" si="9"/>
        <v>Mottier</v>
      </c>
      <c r="BO13" t="str">
        <f t="shared" si="10"/>
        <v>Fabien</v>
      </c>
      <c r="BP13" t="str">
        <f t="shared" si="11"/>
        <v>Fully</v>
      </c>
    </row>
    <row r="14" spans="1:68" customFormat="1" x14ac:dyDescent="0.25">
      <c r="A14" s="15">
        <v>1975</v>
      </c>
      <c r="B14" t="s">
        <v>154</v>
      </c>
      <c r="C14" t="s">
        <v>238</v>
      </c>
      <c r="D14" t="s">
        <v>439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J14" s="91">
        <v>0</v>
      </c>
      <c r="AK14">
        <v>23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15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f t="shared" si="0"/>
        <v>38</v>
      </c>
      <c r="BE14">
        <f t="shared" si="1"/>
        <v>23</v>
      </c>
      <c r="BF14">
        <f t="shared" si="2"/>
        <v>15</v>
      </c>
      <c r="BG14">
        <f t="shared" si="3"/>
        <v>0</v>
      </c>
      <c r="BH14">
        <f t="shared" si="4"/>
        <v>0</v>
      </c>
      <c r="BI14">
        <f t="shared" si="5"/>
        <v>0</v>
      </c>
      <c r="BJ14">
        <f t="shared" si="6"/>
        <v>0</v>
      </c>
      <c r="BK14">
        <f t="shared" si="7"/>
        <v>0</v>
      </c>
      <c r="BL14" s="106">
        <f t="shared" si="8"/>
        <v>38</v>
      </c>
      <c r="BM14">
        <v>8</v>
      </c>
      <c r="BN14" t="str">
        <f t="shared" si="9"/>
        <v>Moussel</v>
      </c>
      <c r="BO14" t="str">
        <f t="shared" si="10"/>
        <v>Johann</v>
      </c>
      <c r="BP14" t="str">
        <f t="shared" si="11"/>
        <v>Villers le Lac FRA</v>
      </c>
    </row>
    <row r="15" spans="1:68" customFormat="1" x14ac:dyDescent="0.25">
      <c r="A15" s="15">
        <v>1977</v>
      </c>
      <c r="B15" t="s">
        <v>1418</v>
      </c>
      <c r="C15" t="s">
        <v>85</v>
      </c>
      <c r="D15" t="s">
        <v>273</v>
      </c>
      <c r="Z15">
        <v>21</v>
      </c>
      <c r="AA15">
        <v>0</v>
      </c>
      <c r="AB15">
        <v>0</v>
      </c>
      <c r="AC15">
        <v>0</v>
      </c>
      <c r="AD15">
        <v>0</v>
      </c>
      <c r="AE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17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f t="shared" si="0"/>
        <v>38</v>
      </c>
      <c r="BE15">
        <f t="shared" si="1"/>
        <v>21</v>
      </c>
      <c r="BF15">
        <f t="shared" si="2"/>
        <v>17</v>
      </c>
      <c r="BG15">
        <f t="shared" si="3"/>
        <v>0</v>
      </c>
      <c r="BH15">
        <f t="shared" si="4"/>
        <v>0</v>
      </c>
      <c r="BI15">
        <f t="shared" si="5"/>
        <v>0</v>
      </c>
      <c r="BJ15">
        <f t="shared" si="6"/>
        <v>0</v>
      </c>
      <c r="BK15">
        <f t="shared" si="7"/>
        <v>0</v>
      </c>
      <c r="BL15" s="106">
        <f t="shared" si="8"/>
        <v>38</v>
      </c>
      <c r="BM15">
        <v>8</v>
      </c>
      <c r="BN15" t="str">
        <f t="shared" si="9"/>
        <v>Rapillard</v>
      </c>
      <c r="BO15" t="str">
        <f t="shared" si="10"/>
        <v>Laurent</v>
      </c>
      <c r="BP15" t="str">
        <f t="shared" si="11"/>
        <v>Conthey</v>
      </c>
    </row>
    <row r="16" spans="1:68" customFormat="1" x14ac:dyDescent="0.25">
      <c r="A16" s="15">
        <v>1976</v>
      </c>
      <c r="B16" t="s">
        <v>375</v>
      </c>
      <c r="C16" t="s">
        <v>376</v>
      </c>
      <c r="D16" t="s">
        <v>81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J16">
        <v>13</v>
      </c>
      <c r="AK16">
        <v>0</v>
      </c>
      <c r="AL16">
        <v>9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8</v>
      </c>
      <c r="AV16">
        <v>7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f t="shared" si="0"/>
        <v>37</v>
      </c>
      <c r="BE16">
        <f t="shared" si="1"/>
        <v>13</v>
      </c>
      <c r="BF16">
        <f t="shared" si="2"/>
        <v>9</v>
      </c>
      <c r="BG16">
        <f t="shared" si="3"/>
        <v>8</v>
      </c>
      <c r="BH16">
        <f t="shared" si="4"/>
        <v>7</v>
      </c>
      <c r="BI16">
        <f t="shared" si="5"/>
        <v>0</v>
      </c>
      <c r="BJ16">
        <f t="shared" si="6"/>
        <v>0</v>
      </c>
      <c r="BK16">
        <f t="shared" si="7"/>
        <v>0</v>
      </c>
      <c r="BL16" s="106">
        <f t="shared" si="8"/>
        <v>37</v>
      </c>
      <c r="BM16">
        <v>9</v>
      </c>
      <c r="BN16" t="str">
        <f t="shared" si="9"/>
        <v>Baechler</v>
      </c>
      <c r="BO16" t="str">
        <f t="shared" si="10"/>
        <v>Frédéric</v>
      </c>
      <c r="BP16" t="str">
        <f t="shared" si="11"/>
        <v>Genève</v>
      </c>
    </row>
    <row r="17" spans="1:68" customFormat="1" x14ac:dyDescent="0.25">
      <c r="A17" s="86">
        <v>1977</v>
      </c>
      <c r="B17" s="22" t="s">
        <v>565</v>
      </c>
      <c r="C17" s="22" t="s">
        <v>560</v>
      </c>
      <c r="D17" s="83" t="s">
        <v>554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J17">
        <v>0</v>
      </c>
      <c r="AK17">
        <v>0</v>
      </c>
      <c r="AL17">
        <v>15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21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f t="shared" si="0"/>
        <v>36</v>
      </c>
      <c r="BE17">
        <f t="shared" si="1"/>
        <v>21</v>
      </c>
      <c r="BF17">
        <f t="shared" si="2"/>
        <v>15</v>
      </c>
      <c r="BG17">
        <f t="shared" si="3"/>
        <v>0</v>
      </c>
      <c r="BH17">
        <f t="shared" si="4"/>
        <v>0</v>
      </c>
      <c r="BI17">
        <f t="shared" si="5"/>
        <v>0</v>
      </c>
      <c r="BJ17">
        <f t="shared" si="6"/>
        <v>0</v>
      </c>
      <c r="BK17">
        <f t="shared" si="7"/>
        <v>0</v>
      </c>
      <c r="BL17" s="106">
        <f t="shared" si="8"/>
        <v>36</v>
      </c>
      <c r="BM17">
        <v>10</v>
      </c>
      <c r="BN17" t="str">
        <f t="shared" si="9"/>
        <v xml:space="preserve">Schroeter </v>
      </c>
      <c r="BO17" t="str">
        <f t="shared" si="10"/>
        <v>Julien</v>
      </c>
      <c r="BP17" t="str">
        <f t="shared" si="11"/>
        <v>Grimisuat</v>
      </c>
    </row>
    <row r="18" spans="1:68" customFormat="1" x14ac:dyDescent="0.25">
      <c r="A18" s="15">
        <v>1976</v>
      </c>
      <c r="B18" t="s">
        <v>1330</v>
      </c>
      <c r="C18" t="s">
        <v>371</v>
      </c>
      <c r="D18" t="s">
        <v>29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19</v>
      </c>
      <c r="AU18">
        <v>0</v>
      </c>
      <c r="AV18">
        <v>17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f t="shared" si="0"/>
        <v>36</v>
      </c>
      <c r="BE18">
        <f t="shared" si="1"/>
        <v>19</v>
      </c>
      <c r="BF18">
        <f t="shared" si="2"/>
        <v>17</v>
      </c>
      <c r="BG18">
        <f t="shared" si="3"/>
        <v>0</v>
      </c>
      <c r="BH18">
        <f t="shared" si="4"/>
        <v>0</v>
      </c>
      <c r="BI18">
        <f t="shared" si="5"/>
        <v>0</v>
      </c>
      <c r="BJ18">
        <f t="shared" si="6"/>
        <v>0</v>
      </c>
      <c r="BK18">
        <f t="shared" si="7"/>
        <v>0</v>
      </c>
      <c r="BL18" s="106">
        <f t="shared" si="8"/>
        <v>36</v>
      </c>
      <c r="BM18">
        <v>10</v>
      </c>
      <c r="BN18" t="str">
        <f t="shared" si="9"/>
        <v>Tissières</v>
      </c>
      <c r="BO18" t="str">
        <f t="shared" si="10"/>
        <v>Cédric</v>
      </c>
      <c r="BP18" t="str">
        <f t="shared" si="11"/>
        <v>Martigny</v>
      </c>
    </row>
    <row r="19" spans="1:68" customFormat="1" x14ac:dyDescent="0.25">
      <c r="A19" s="86">
        <v>1975</v>
      </c>
      <c r="B19" s="22" t="s">
        <v>564</v>
      </c>
      <c r="C19" s="22" t="s">
        <v>559</v>
      </c>
      <c r="D19" s="83" t="s">
        <v>553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J19">
        <v>0</v>
      </c>
      <c r="AK19">
        <v>0</v>
      </c>
      <c r="AL19">
        <v>19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15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f t="shared" si="0"/>
        <v>34</v>
      </c>
      <c r="BE19">
        <f t="shared" si="1"/>
        <v>19</v>
      </c>
      <c r="BF19">
        <f t="shared" si="2"/>
        <v>15</v>
      </c>
      <c r="BG19">
        <f t="shared" si="3"/>
        <v>0</v>
      </c>
      <c r="BH19">
        <f t="shared" si="4"/>
        <v>0</v>
      </c>
      <c r="BI19">
        <f t="shared" si="5"/>
        <v>0</v>
      </c>
      <c r="BJ19">
        <f t="shared" si="6"/>
        <v>0</v>
      </c>
      <c r="BK19">
        <f t="shared" si="7"/>
        <v>0</v>
      </c>
      <c r="BL19" s="106">
        <f t="shared" si="8"/>
        <v>34</v>
      </c>
      <c r="BM19">
        <v>11</v>
      </c>
      <c r="BN19" t="str">
        <f t="shared" si="9"/>
        <v>Monnet</v>
      </c>
      <c r="BO19" t="str">
        <f t="shared" si="10"/>
        <v>Stéphane</v>
      </c>
      <c r="BP19" t="str">
        <f t="shared" si="11"/>
        <v xml:space="preserve">Miège </v>
      </c>
    </row>
    <row r="20" spans="1:68" customFormat="1" x14ac:dyDescent="0.25">
      <c r="A20" s="15">
        <v>1977</v>
      </c>
      <c r="B20" t="s">
        <v>66</v>
      </c>
      <c r="C20" t="s">
        <v>6</v>
      </c>
      <c r="D20" t="s">
        <v>27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J20" s="91">
        <v>0</v>
      </c>
      <c r="AK20">
        <v>21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12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f t="shared" si="0"/>
        <v>33</v>
      </c>
      <c r="BE20">
        <f t="shared" si="1"/>
        <v>21</v>
      </c>
      <c r="BF20">
        <f t="shared" si="2"/>
        <v>12</v>
      </c>
      <c r="BG20">
        <f t="shared" si="3"/>
        <v>0</v>
      </c>
      <c r="BH20">
        <f t="shared" si="4"/>
        <v>0</v>
      </c>
      <c r="BI20">
        <f t="shared" si="5"/>
        <v>0</v>
      </c>
      <c r="BJ20">
        <f t="shared" si="6"/>
        <v>0</v>
      </c>
      <c r="BK20">
        <f t="shared" si="7"/>
        <v>0</v>
      </c>
      <c r="BL20" s="106">
        <f t="shared" si="8"/>
        <v>33</v>
      </c>
      <c r="BM20">
        <v>12</v>
      </c>
      <c r="BN20" t="str">
        <f t="shared" si="9"/>
        <v>Bessard</v>
      </c>
      <c r="BO20" t="str">
        <f t="shared" si="10"/>
        <v>Vincent</v>
      </c>
      <c r="BP20" t="str">
        <f t="shared" si="11"/>
        <v>Leytron</v>
      </c>
    </row>
    <row r="21" spans="1:68" customFormat="1" x14ac:dyDescent="0.25">
      <c r="A21" s="15">
        <v>1975</v>
      </c>
      <c r="B21" t="s">
        <v>1331</v>
      </c>
      <c r="C21" t="s">
        <v>559</v>
      </c>
      <c r="D21" t="s">
        <v>25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17</v>
      </c>
      <c r="AU21">
        <v>0</v>
      </c>
      <c r="AV21">
        <v>13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f t="shared" si="0"/>
        <v>30</v>
      </c>
      <c r="BE21">
        <f t="shared" si="1"/>
        <v>17</v>
      </c>
      <c r="BF21">
        <f t="shared" si="2"/>
        <v>13</v>
      </c>
      <c r="BG21">
        <f t="shared" si="3"/>
        <v>0</v>
      </c>
      <c r="BH21">
        <f t="shared" si="4"/>
        <v>0</v>
      </c>
      <c r="BI21">
        <f t="shared" si="5"/>
        <v>0</v>
      </c>
      <c r="BJ21">
        <f t="shared" si="6"/>
        <v>0</v>
      </c>
      <c r="BK21">
        <f t="shared" si="7"/>
        <v>0</v>
      </c>
      <c r="BL21" s="106">
        <f t="shared" si="8"/>
        <v>30</v>
      </c>
      <c r="BM21">
        <v>13</v>
      </c>
      <c r="BN21" t="str">
        <f t="shared" si="9"/>
        <v>Buthey</v>
      </c>
      <c r="BO21" t="str">
        <f t="shared" si="10"/>
        <v>Stéphane</v>
      </c>
      <c r="BP21" t="str">
        <f t="shared" si="11"/>
        <v>Fully</v>
      </c>
    </row>
    <row r="22" spans="1:68" customFormat="1" x14ac:dyDescent="0.25">
      <c r="A22" s="15">
        <v>1973</v>
      </c>
      <c r="B22" t="s">
        <v>147</v>
      </c>
      <c r="C22" t="s">
        <v>10</v>
      </c>
      <c r="D22" t="s">
        <v>27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J22" s="91">
        <v>0</v>
      </c>
      <c r="AK22">
        <v>13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10</v>
      </c>
      <c r="AW22">
        <v>0</v>
      </c>
      <c r="AX22">
        <v>0</v>
      </c>
      <c r="AY22">
        <v>0</v>
      </c>
      <c r="AZ22">
        <v>5</v>
      </c>
      <c r="BA22">
        <v>0</v>
      </c>
      <c r="BB22">
        <v>0</v>
      </c>
      <c r="BC22">
        <v>0</v>
      </c>
      <c r="BD22">
        <f t="shared" si="0"/>
        <v>28</v>
      </c>
      <c r="BE22">
        <f t="shared" si="1"/>
        <v>13</v>
      </c>
      <c r="BF22">
        <f t="shared" si="2"/>
        <v>10</v>
      </c>
      <c r="BG22">
        <f t="shared" si="3"/>
        <v>5</v>
      </c>
      <c r="BH22">
        <f t="shared" si="4"/>
        <v>0</v>
      </c>
      <c r="BI22">
        <f t="shared" si="5"/>
        <v>0</v>
      </c>
      <c r="BJ22">
        <f t="shared" si="6"/>
        <v>0</v>
      </c>
      <c r="BK22">
        <f t="shared" si="7"/>
        <v>0</v>
      </c>
      <c r="BL22" s="106">
        <f t="shared" si="8"/>
        <v>28</v>
      </c>
      <c r="BM22">
        <v>14</v>
      </c>
      <c r="BN22" t="str">
        <f t="shared" si="9"/>
        <v>Fritz</v>
      </c>
      <c r="BO22" t="str">
        <f t="shared" si="10"/>
        <v>Thierry</v>
      </c>
      <c r="BP22" t="str">
        <f t="shared" si="11"/>
        <v>Leytron</v>
      </c>
    </row>
    <row r="23" spans="1:68" customFormat="1" x14ac:dyDescent="0.25">
      <c r="A23" s="15">
        <v>1978</v>
      </c>
      <c r="B23" t="s">
        <v>373</v>
      </c>
      <c r="C23" t="s">
        <v>374</v>
      </c>
      <c r="D23" t="s">
        <v>527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J23">
        <v>15</v>
      </c>
      <c r="AK23">
        <v>0</v>
      </c>
      <c r="AL23">
        <v>12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f t="shared" si="0"/>
        <v>27</v>
      </c>
      <c r="BE23">
        <f t="shared" si="1"/>
        <v>15</v>
      </c>
      <c r="BF23">
        <f t="shared" si="2"/>
        <v>12</v>
      </c>
      <c r="BG23">
        <f t="shared" si="3"/>
        <v>0</v>
      </c>
      <c r="BH23">
        <f t="shared" si="4"/>
        <v>0</v>
      </c>
      <c r="BI23">
        <f t="shared" si="5"/>
        <v>0</v>
      </c>
      <c r="BJ23">
        <f t="shared" si="6"/>
        <v>0</v>
      </c>
      <c r="BK23">
        <f t="shared" si="7"/>
        <v>0</v>
      </c>
      <c r="BL23" s="106">
        <f t="shared" si="8"/>
        <v>27</v>
      </c>
      <c r="BM23">
        <v>15</v>
      </c>
      <c r="BN23" t="str">
        <f t="shared" si="9"/>
        <v>Filliez</v>
      </c>
      <c r="BO23" t="str">
        <f t="shared" si="10"/>
        <v>Jean-Henri</v>
      </c>
      <c r="BP23" t="str">
        <f t="shared" si="11"/>
        <v xml:space="preserve">Le Châble </v>
      </c>
    </row>
    <row r="24" spans="1:68" customFormat="1" x14ac:dyDescent="0.25">
      <c r="A24" s="15">
        <v>1972</v>
      </c>
      <c r="B24" t="s">
        <v>287</v>
      </c>
      <c r="C24" t="s">
        <v>1134</v>
      </c>
      <c r="D24" t="s">
        <v>288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13</v>
      </c>
      <c r="AV24">
        <v>0</v>
      </c>
      <c r="AW24">
        <v>0</v>
      </c>
      <c r="AX24">
        <v>14</v>
      </c>
      <c r="AY24">
        <v>0</v>
      </c>
      <c r="AZ24">
        <v>0</v>
      </c>
      <c r="BA24">
        <v>0</v>
      </c>
      <c r="BB24">
        <v>0</v>
      </c>
      <c r="BC24">
        <v>0</v>
      </c>
      <c r="BD24">
        <f t="shared" si="0"/>
        <v>27</v>
      </c>
      <c r="BE24">
        <f t="shared" si="1"/>
        <v>14</v>
      </c>
      <c r="BF24">
        <f t="shared" si="2"/>
        <v>13</v>
      </c>
      <c r="BG24">
        <f t="shared" si="3"/>
        <v>0</v>
      </c>
      <c r="BH24">
        <f t="shared" si="4"/>
        <v>0</v>
      </c>
      <c r="BI24">
        <f t="shared" si="5"/>
        <v>0</v>
      </c>
      <c r="BJ24">
        <f t="shared" si="6"/>
        <v>0</v>
      </c>
      <c r="BK24">
        <f t="shared" si="7"/>
        <v>0</v>
      </c>
      <c r="BL24" s="106">
        <f t="shared" si="8"/>
        <v>27</v>
      </c>
      <c r="BM24">
        <v>15</v>
      </c>
      <c r="BN24" t="str">
        <f t="shared" si="9"/>
        <v>Saillen</v>
      </c>
      <c r="BO24" t="str">
        <f t="shared" si="10"/>
        <v>Lionel</v>
      </c>
      <c r="BP24" t="str">
        <f t="shared" si="11"/>
        <v>Vens</v>
      </c>
    </row>
    <row r="25" spans="1:68" customFormat="1" x14ac:dyDescent="0.25">
      <c r="A25" s="15">
        <v>1977</v>
      </c>
      <c r="B25" t="s">
        <v>2365</v>
      </c>
      <c r="C25" t="s">
        <v>665</v>
      </c>
      <c r="D25" t="s">
        <v>2345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25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f t="shared" si="0"/>
        <v>25</v>
      </c>
      <c r="BE25">
        <f t="shared" si="1"/>
        <v>25</v>
      </c>
      <c r="BF25">
        <f t="shared" si="2"/>
        <v>0</v>
      </c>
      <c r="BG25">
        <f t="shared" si="3"/>
        <v>0</v>
      </c>
      <c r="BH25">
        <f t="shared" si="4"/>
        <v>0</v>
      </c>
      <c r="BI25">
        <f t="shared" si="5"/>
        <v>0</v>
      </c>
      <c r="BJ25">
        <f t="shared" si="6"/>
        <v>0</v>
      </c>
      <c r="BK25">
        <f t="shared" si="7"/>
        <v>0</v>
      </c>
      <c r="BL25" s="106">
        <f t="shared" si="8"/>
        <v>25</v>
      </c>
      <c r="BM25">
        <v>16</v>
      </c>
      <c r="BN25" t="str">
        <f t="shared" si="9"/>
        <v>Antolinos</v>
      </c>
      <c r="BO25" t="str">
        <f t="shared" si="10"/>
        <v>Fabien</v>
      </c>
      <c r="BP25" t="str">
        <f t="shared" si="11"/>
        <v>Jonage</v>
      </c>
    </row>
    <row r="26" spans="1:68" customFormat="1" x14ac:dyDescent="0.25">
      <c r="A26" s="15">
        <v>1976</v>
      </c>
      <c r="B26" t="s">
        <v>1465</v>
      </c>
      <c r="C26" t="s">
        <v>9</v>
      </c>
      <c r="D26" t="s">
        <v>1456</v>
      </c>
      <c r="Z26">
        <v>25</v>
      </c>
      <c r="AA26">
        <v>0</v>
      </c>
      <c r="AB26">
        <v>0</v>
      </c>
      <c r="AC26">
        <v>0</v>
      </c>
      <c r="AD26">
        <v>0</v>
      </c>
      <c r="AE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f t="shared" si="0"/>
        <v>25</v>
      </c>
      <c r="BE26">
        <f t="shared" si="1"/>
        <v>25</v>
      </c>
      <c r="BF26">
        <f t="shared" si="2"/>
        <v>0</v>
      </c>
      <c r="BG26">
        <f t="shared" si="3"/>
        <v>0</v>
      </c>
      <c r="BH26">
        <f t="shared" si="4"/>
        <v>0</v>
      </c>
      <c r="BI26">
        <f t="shared" si="5"/>
        <v>0</v>
      </c>
      <c r="BJ26">
        <f t="shared" si="6"/>
        <v>0</v>
      </c>
      <c r="BK26">
        <f t="shared" si="7"/>
        <v>0</v>
      </c>
      <c r="BL26" s="106">
        <f t="shared" si="8"/>
        <v>25</v>
      </c>
      <c r="BM26">
        <v>16</v>
      </c>
      <c r="BN26" t="str">
        <f t="shared" si="9"/>
        <v>Beuret</v>
      </c>
      <c r="BO26" t="str">
        <f t="shared" si="10"/>
        <v>Philippe</v>
      </c>
      <c r="BP26" t="str">
        <f t="shared" si="11"/>
        <v>Porrentruy</v>
      </c>
    </row>
    <row r="27" spans="1:68" customFormat="1" x14ac:dyDescent="0.25">
      <c r="A27" s="15">
        <v>1973</v>
      </c>
      <c r="B27" t="s">
        <v>1155</v>
      </c>
      <c r="C27" t="s">
        <v>699</v>
      </c>
      <c r="D27" t="s">
        <v>1140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25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f t="shared" si="0"/>
        <v>25</v>
      </c>
      <c r="BE27">
        <f t="shared" si="1"/>
        <v>25</v>
      </c>
      <c r="BF27">
        <f t="shared" si="2"/>
        <v>0</v>
      </c>
      <c r="BG27">
        <f t="shared" si="3"/>
        <v>0</v>
      </c>
      <c r="BH27">
        <f t="shared" si="4"/>
        <v>0</v>
      </c>
      <c r="BI27">
        <f t="shared" si="5"/>
        <v>0</v>
      </c>
      <c r="BJ27">
        <f t="shared" si="6"/>
        <v>0</v>
      </c>
      <c r="BK27">
        <f t="shared" si="7"/>
        <v>0</v>
      </c>
      <c r="BL27" s="106">
        <f t="shared" si="8"/>
        <v>25</v>
      </c>
      <c r="BM27">
        <v>16</v>
      </c>
      <c r="BN27" t="str">
        <f t="shared" si="9"/>
        <v>Cairoli</v>
      </c>
      <c r="BO27" t="str">
        <f t="shared" si="10"/>
        <v>Andreas</v>
      </c>
      <c r="BP27" t="str">
        <f t="shared" si="11"/>
        <v>Lodrino</v>
      </c>
    </row>
    <row r="28" spans="1:68" customFormat="1" x14ac:dyDescent="0.25">
      <c r="A28" s="15">
        <v>1975</v>
      </c>
      <c r="B28" t="s">
        <v>2685</v>
      </c>
      <c r="C28" t="s">
        <v>2680</v>
      </c>
      <c r="D28" t="s">
        <v>26</v>
      </c>
      <c r="Z28">
        <v>0</v>
      </c>
      <c r="AA28">
        <v>0</v>
      </c>
      <c r="AB28">
        <v>0</v>
      </c>
      <c r="AC28">
        <v>25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f t="shared" si="0"/>
        <v>25</v>
      </c>
      <c r="BE28">
        <f t="shared" si="1"/>
        <v>25</v>
      </c>
      <c r="BF28">
        <f t="shared" si="2"/>
        <v>0</v>
      </c>
      <c r="BG28">
        <f t="shared" si="3"/>
        <v>0</v>
      </c>
      <c r="BH28">
        <f t="shared" si="4"/>
        <v>0</v>
      </c>
      <c r="BI28">
        <f t="shared" si="5"/>
        <v>0</v>
      </c>
      <c r="BJ28">
        <f t="shared" si="6"/>
        <v>0</v>
      </c>
      <c r="BK28">
        <f t="shared" si="7"/>
        <v>0</v>
      </c>
      <c r="BL28" s="106">
        <f t="shared" si="8"/>
        <v>25</v>
      </c>
      <c r="BM28">
        <v>16</v>
      </c>
      <c r="BN28" t="str">
        <f t="shared" si="9"/>
        <v>Donnet</v>
      </c>
      <c r="BO28" t="str">
        <f t="shared" si="10"/>
        <v>Léonard</v>
      </c>
      <c r="BP28" t="str">
        <f t="shared" si="11"/>
        <v>Monthey</v>
      </c>
    </row>
    <row r="29" spans="1:68" customFormat="1" x14ac:dyDescent="0.25">
      <c r="A29" s="15">
        <v>1974</v>
      </c>
      <c r="B29" t="s">
        <v>2931</v>
      </c>
      <c r="C29" t="s">
        <v>376</v>
      </c>
      <c r="D29" t="s">
        <v>311</v>
      </c>
      <c r="Z29">
        <v>0</v>
      </c>
      <c r="AA29">
        <v>0</v>
      </c>
      <c r="AB29">
        <v>25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f t="shared" si="0"/>
        <v>25</v>
      </c>
      <c r="BE29">
        <f t="shared" si="1"/>
        <v>25</v>
      </c>
      <c r="BF29">
        <f t="shared" si="2"/>
        <v>0</v>
      </c>
      <c r="BG29">
        <f t="shared" si="3"/>
        <v>0</v>
      </c>
      <c r="BH29">
        <f t="shared" si="4"/>
        <v>0</v>
      </c>
      <c r="BI29">
        <f t="shared" si="5"/>
        <v>0</v>
      </c>
      <c r="BJ29">
        <f t="shared" si="6"/>
        <v>0</v>
      </c>
      <c r="BK29">
        <f t="shared" si="7"/>
        <v>0</v>
      </c>
      <c r="BL29" s="106">
        <f t="shared" si="8"/>
        <v>25</v>
      </c>
      <c r="BM29">
        <v>16</v>
      </c>
      <c r="BN29" t="str">
        <f t="shared" si="9"/>
        <v>Dupraz</v>
      </c>
      <c r="BO29" t="str">
        <f t="shared" si="10"/>
        <v>Frédéric</v>
      </c>
      <c r="BP29" t="str">
        <f t="shared" si="11"/>
        <v>Montana</v>
      </c>
    </row>
    <row r="30" spans="1:68" customFormat="1" x14ac:dyDescent="0.25">
      <c r="A30" s="15">
        <v>1975</v>
      </c>
      <c r="B30" t="s">
        <v>2245</v>
      </c>
      <c r="C30" t="s">
        <v>330</v>
      </c>
      <c r="D30" t="s">
        <v>650</v>
      </c>
      <c r="Z30">
        <v>0</v>
      </c>
      <c r="AA30">
        <v>0</v>
      </c>
      <c r="AB30">
        <v>0</v>
      </c>
      <c r="AC30">
        <v>0</v>
      </c>
      <c r="AD30">
        <v>25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f t="shared" si="0"/>
        <v>25</v>
      </c>
      <c r="BE30">
        <f t="shared" si="1"/>
        <v>25</v>
      </c>
      <c r="BF30">
        <f t="shared" si="2"/>
        <v>0</v>
      </c>
      <c r="BG30">
        <f t="shared" si="3"/>
        <v>0</v>
      </c>
      <c r="BH30">
        <f t="shared" si="4"/>
        <v>0</v>
      </c>
      <c r="BI30">
        <f t="shared" si="5"/>
        <v>0</v>
      </c>
      <c r="BJ30">
        <f t="shared" si="6"/>
        <v>0</v>
      </c>
      <c r="BK30">
        <f t="shared" si="7"/>
        <v>0</v>
      </c>
      <c r="BL30" s="106">
        <f t="shared" si="8"/>
        <v>25</v>
      </c>
      <c r="BM30">
        <v>16</v>
      </c>
      <c r="BN30" t="str">
        <f t="shared" si="9"/>
        <v>Jelk</v>
      </c>
      <c r="BO30" t="str">
        <f t="shared" si="10"/>
        <v>Thomas</v>
      </c>
      <c r="BP30" t="str">
        <f t="shared" si="11"/>
        <v>Ried-Brig</v>
      </c>
    </row>
    <row r="31" spans="1:68" customFormat="1" x14ac:dyDescent="0.25">
      <c r="A31" s="15">
        <v>1978</v>
      </c>
      <c r="B31" t="s">
        <v>1915</v>
      </c>
      <c r="C31" t="s">
        <v>1103</v>
      </c>
      <c r="D31" t="s">
        <v>1903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25</v>
      </c>
      <c r="AZ31">
        <v>0</v>
      </c>
      <c r="BA31">
        <v>0</v>
      </c>
      <c r="BB31">
        <v>0</v>
      </c>
      <c r="BC31">
        <v>0</v>
      </c>
      <c r="BD31">
        <f t="shared" si="0"/>
        <v>25</v>
      </c>
      <c r="BE31">
        <f t="shared" si="1"/>
        <v>25</v>
      </c>
      <c r="BF31">
        <f t="shared" si="2"/>
        <v>0</v>
      </c>
      <c r="BG31">
        <f t="shared" si="3"/>
        <v>0</v>
      </c>
      <c r="BH31">
        <f t="shared" si="4"/>
        <v>0</v>
      </c>
      <c r="BI31">
        <f t="shared" si="5"/>
        <v>0</v>
      </c>
      <c r="BJ31">
        <f t="shared" si="6"/>
        <v>0</v>
      </c>
      <c r="BK31">
        <f t="shared" si="7"/>
        <v>0</v>
      </c>
      <c r="BL31" s="106">
        <f t="shared" si="8"/>
        <v>25</v>
      </c>
      <c r="BM31">
        <v>16</v>
      </c>
      <c r="BN31" t="str">
        <f t="shared" si="9"/>
        <v>Martins</v>
      </c>
      <c r="BO31" t="str">
        <f t="shared" si="10"/>
        <v>Cyril</v>
      </c>
      <c r="BP31" t="str">
        <f t="shared" si="11"/>
        <v>Neuvecelle</v>
      </c>
    </row>
    <row r="32" spans="1:68" customFormat="1" x14ac:dyDescent="0.25">
      <c r="A32" s="15">
        <v>1977</v>
      </c>
      <c r="B32" t="s">
        <v>1803</v>
      </c>
      <c r="C32" t="s">
        <v>39</v>
      </c>
      <c r="D32" t="s">
        <v>666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25</v>
      </c>
      <c r="AY32">
        <v>0</v>
      </c>
      <c r="AZ32">
        <v>0</v>
      </c>
      <c r="BA32">
        <v>0</v>
      </c>
      <c r="BB32">
        <v>0</v>
      </c>
      <c r="BC32">
        <v>0</v>
      </c>
      <c r="BD32">
        <f t="shared" si="0"/>
        <v>25</v>
      </c>
      <c r="BE32">
        <f t="shared" si="1"/>
        <v>25</v>
      </c>
      <c r="BF32">
        <f t="shared" si="2"/>
        <v>0</v>
      </c>
      <c r="BG32">
        <f t="shared" si="3"/>
        <v>0</v>
      </c>
      <c r="BH32">
        <f t="shared" si="4"/>
        <v>0</v>
      </c>
      <c r="BI32">
        <f t="shared" si="5"/>
        <v>0</v>
      </c>
      <c r="BJ32">
        <f t="shared" si="6"/>
        <v>0</v>
      </c>
      <c r="BK32">
        <f t="shared" si="7"/>
        <v>0</v>
      </c>
      <c r="BL32" s="106">
        <f t="shared" si="8"/>
        <v>25</v>
      </c>
      <c r="BM32">
        <v>16</v>
      </c>
      <c r="BN32" t="str">
        <f t="shared" si="9"/>
        <v>Melchior</v>
      </c>
      <c r="BO32" t="str">
        <f t="shared" si="10"/>
        <v>Sébastien</v>
      </c>
      <c r="BP32" t="str">
        <f t="shared" si="11"/>
        <v>Epalinges</v>
      </c>
    </row>
    <row r="33" spans="1:68" customFormat="1" x14ac:dyDescent="0.25">
      <c r="A33" s="15">
        <v>1979</v>
      </c>
      <c r="B33" t="s">
        <v>1261</v>
      </c>
      <c r="C33" t="s">
        <v>1301</v>
      </c>
      <c r="D33" t="s">
        <v>29</v>
      </c>
      <c r="Z33">
        <v>0</v>
      </c>
      <c r="AA33">
        <v>25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f t="shared" si="0"/>
        <v>25</v>
      </c>
      <c r="BE33">
        <f t="shared" si="1"/>
        <v>25</v>
      </c>
      <c r="BF33">
        <f t="shared" si="2"/>
        <v>0</v>
      </c>
      <c r="BG33">
        <f t="shared" si="3"/>
        <v>0</v>
      </c>
      <c r="BH33">
        <f t="shared" si="4"/>
        <v>0</v>
      </c>
      <c r="BI33">
        <f t="shared" si="5"/>
        <v>0</v>
      </c>
      <c r="BJ33">
        <f t="shared" si="6"/>
        <v>0</v>
      </c>
      <c r="BK33">
        <f t="shared" si="7"/>
        <v>0</v>
      </c>
      <c r="BL33" s="106">
        <f t="shared" si="8"/>
        <v>25</v>
      </c>
      <c r="BM33">
        <v>16</v>
      </c>
      <c r="BN33" t="str">
        <f t="shared" si="9"/>
        <v>Moulin</v>
      </c>
      <c r="BO33" t="str">
        <f t="shared" si="10"/>
        <v>Xavier</v>
      </c>
      <c r="BP33" t="str">
        <f t="shared" si="11"/>
        <v>Martigny</v>
      </c>
    </row>
    <row r="34" spans="1:68" customFormat="1" x14ac:dyDescent="0.25">
      <c r="A34" s="15">
        <v>1976</v>
      </c>
      <c r="B34" t="s">
        <v>946</v>
      </c>
      <c r="C34" t="s">
        <v>613</v>
      </c>
      <c r="D34" t="s">
        <v>947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25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f t="shared" si="0"/>
        <v>25</v>
      </c>
      <c r="BE34">
        <f t="shared" si="1"/>
        <v>25</v>
      </c>
      <c r="BF34">
        <f t="shared" si="2"/>
        <v>0</v>
      </c>
      <c r="BG34">
        <f t="shared" si="3"/>
        <v>0</v>
      </c>
      <c r="BH34">
        <f t="shared" si="4"/>
        <v>0</v>
      </c>
      <c r="BI34">
        <f t="shared" si="5"/>
        <v>0</v>
      </c>
      <c r="BJ34">
        <f t="shared" si="6"/>
        <v>0</v>
      </c>
      <c r="BK34">
        <f t="shared" si="7"/>
        <v>0</v>
      </c>
      <c r="BL34" s="106">
        <f t="shared" si="8"/>
        <v>25</v>
      </c>
      <c r="BM34">
        <v>16</v>
      </c>
      <c r="BN34" t="str">
        <f t="shared" si="9"/>
        <v>Pizzi</v>
      </c>
      <c r="BO34" t="str">
        <f t="shared" si="10"/>
        <v>Francesco</v>
      </c>
      <c r="BP34" t="str">
        <f t="shared" si="11"/>
        <v>I-Baveno</v>
      </c>
    </row>
    <row r="35" spans="1:68" customFormat="1" x14ac:dyDescent="0.25">
      <c r="A35" s="15">
        <v>1976</v>
      </c>
      <c r="B35" t="s">
        <v>370</v>
      </c>
      <c r="C35" t="s">
        <v>371</v>
      </c>
      <c r="D35" t="s">
        <v>372</v>
      </c>
      <c r="Z35">
        <v>8</v>
      </c>
      <c r="AA35">
        <v>0</v>
      </c>
      <c r="AB35">
        <v>0</v>
      </c>
      <c r="AC35">
        <v>0</v>
      </c>
      <c r="AD35">
        <v>0</v>
      </c>
      <c r="AE35">
        <v>0</v>
      </c>
      <c r="AJ35">
        <v>17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f t="shared" si="0"/>
        <v>25</v>
      </c>
      <c r="BE35">
        <f t="shared" si="1"/>
        <v>17</v>
      </c>
      <c r="BF35">
        <f t="shared" si="2"/>
        <v>8</v>
      </c>
      <c r="BG35">
        <f t="shared" si="3"/>
        <v>0</v>
      </c>
      <c r="BH35">
        <f t="shared" si="4"/>
        <v>0</v>
      </c>
      <c r="BI35">
        <f t="shared" si="5"/>
        <v>0</v>
      </c>
      <c r="BJ35">
        <f t="shared" si="6"/>
        <v>0</v>
      </c>
      <c r="BK35">
        <f t="shared" si="7"/>
        <v>0</v>
      </c>
      <c r="BL35" s="106">
        <f t="shared" si="8"/>
        <v>25</v>
      </c>
      <c r="BM35">
        <v>16</v>
      </c>
      <c r="BN35" t="str">
        <f t="shared" si="9"/>
        <v>Roduit</v>
      </c>
      <c r="BO35" t="str">
        <f t="shared" si="10"/>
        <v>Cédric</v>
      </c>
      <c r="BP35" t="str">
        <f t="shared" si="11"/>
        <v>St-Saphorin-Morges</v>
      </c>
    </row>
    <row r="36" spans="1:68" customFormat="1" x14ac:dyDescent="0.25">
      <c r="A36" s="15">
        <v>1980</v>
      </c>
      <c r="B36" t="s">
        <v>1060</v>
      </c>
      <c r="C36" t="s">
        <v>371</v>
      </c>
      <c r="D36" t="s">
        <v>307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25</v>
      </c>
      <c r="BB36">
        <v>0</v>
      </c>
      <c r="BC36">
        <v>0</v>
      </c>
      <c r="BD36">
        <f t="shared" si="0"/>
        <v>25</v>
      </c>
      <c r="BE36">
        <f t="shared" si="1"/>
        <v>25</v>
      </c>
      <c r="BF36">
        <f t="shared" si="2"/>
        <v>0</v>
      </c>
      <c r="BG36">
        <f t="shared" si="3"/>
        <v>0</v>
      </c>
      <c r="BH36">
        <f t="shared" si="4"/>
        <v>0</v>
      </c>
      <c r="BI36">
        <f t="shared" si="5"/>
        <v>0</v>
      </c>
      <c r="BJ36">
        <f t="shared" si="6"/>
        <v>0</v>
      </c>
      <c r="BK36">
        <f t="shared" si="7"/>
        <v>0</v>
      </c>
      <c r="BL36" s="106">
        <f t="shared" si="8"/>
        <v>25</v>
      </c>
      <c r="BM36">
        <v>16</v>
      </c>
      <c r="BN36" t="str">
        <f t="shared" si="9"/>
        <v>Vernay</v>
      </c>
      <c r="BO36" t="str">
        <f t="shared" si="10"/>
        <v>Cédric</v>
      </c>
      <c r="BP36" t="str">
        <f t="shared" si="11"/>
        <v>Massongex</v>
      </c>
    </row>
    <row r="37" spans="1:68" customFormat="1" x14ac:dyDescent="0.25">
      <c r="A37" s="15">
        <v>1976</v>
      </c>
      <c r="B37" t="s">
        <v>658</v>
      </c>
      <c r="C37" t="s">
        <v>659</v>
      </c>
      <c r="D37" t="s">
        <v>660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J37">
        <v>0</v>
      </c>
      <c r="AK37">
        <v>0</v>
      </c>
      <c r="AL37">
        <v>0</v>
      </c>
      <c r="AM37">
        <v>0</v>
      </c>
      <c r="AN37">
        <v>25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f t="shared" si="0"/>
        <v>25</v>
      </c>
      <c r="BE37">
        <f t="shared" si="1"/>
        <v>25</v>
      </c>
      <c r="BF37">
        <f t="shared" si="2"/>
        <v>0</v>
      </c>
      <c r="BG37">
        <f t="shared" si="3"/>
        <v>0</v>
      </c>
      <c r="BH37">
        <f t="shared" si="4"/>
        <v>0</v>
      </c>
      <c r="BI37">
        <f t="shared" si="5"/>
        <v>0</v>
      </c>
      <c r="BJ37">
        <f t="shared" si="6"/>
        <v>0</v>
      </c>
      <c r="BK37">
        <f t="shared" si="7"/>
        <v>0</v>
      </c>
      <c r="BL37" s="106">
        <f t="shared" si="8"/>
        <v>25</v>
      </c>
      <c r="BM37">
        <v>16</v>
      </c>
      <c r="BN37" t="str">
        <f t="shared" si="9"/>
        <v>Wyss</v>
      </c>
      <c r="BO37" t="str">
        <f t="shared" si="10"/>
        <v>Roman</v>
      </c>
      <c r="BP37" t="str">
        <f t="shared" si="11"/>
        <v>Niederbipp</v>
      </c>
    </row>
    <row r="38" spans="1:68" customFormat="1" x14ac:dyDescent="0.25">
      <c r="A38" s="15">
        <v>1973</v>
      </c>
      <c r="B38" t="s">
        <v>1168</v>
      </c>
      <c r="C38" t="s">
        <v>930</v>
      </c>
      <c r="D38" t="s">
        <v>1150</v>
      </c>
      <c r="Z38">
        <v>0</v>
      </c>
      <c r="AA38">
        <v>0</v>
      </c>
      <c r="AB38">
        <v>19</v>
      </c>
      <c r="AC38">
        <v>0</v>
      </c>
      <c r="AD38">
        <v>0</v>
      </c>
      <c r="AE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5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f t="shared" si="0"/>
        <v>24</v>
      </c>
      <c r="BE38">
        <f t="shared" si="1"/>
        <v>19</v>
      </c>
      <c r="BF38">
        <f t="shared" si="2"/>
        <v>5</v>
      </c>
      <c r="BG38">
        <f t="shared" si="3"/>
        <v>0</v>
      </c>
      <c r="BH38">
        <f t="shared" si="4"/>
        <v>0</v>
      </c>
      <c r="BI38">
        <f t="shared" si="5"/>
        <v>0</v>
      </c>
      <c r="BJ38">
        <f t="shared" si="6"/>
        <v>0</v>
      </c>
      <c r="BK38">
        <f t="shared" si="7"/>
        <v>0</v>
      </c>
      <c r="BL38" s="106">
        <f t="shared" si="8"/>
        <v>24</v>
      </c>
      <c r="BM38">
        <v>17</v>
      </c>
      <c r="BN38" t="str">
        <f t="shared" si="9"/>
        <v>Occhilupo</v>
      </c>
      <c r="BO38" t="str">
        <f t="shared" si="10"/>
        <v>Sandro</v>
      </c>
      <c r="BP38" t="str">
        <f t="shared" si="11"/>
        <v>Satigny</v>
      </c>
    </row>
    <row r="39" spans="1:68" customFormat="1" x14ac:dyDescent="0.25">
      <c r="A39" s="15">
        <v>1978</v>
      </c>
      <c r="B39" t="s">
        <v>1334</v>
      </c>
      <c r="C39" t="s">
        <v>1327</v>
      </c>
      <c r="D39" t="s">
        <v>25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9</v>
      </c>
      <c r="AU39">
        <v>0</v>
      </c>
      <c r="AV39">
        <v>0</v>
      </c>
      <c r="AW39">
        <v>0</v>
      </c>
      <c r="AX39">
        <v>0</v>
      </c>
      <c r="AY39">
        <v>15</v>
      </c>
      <c r="AZ39">
        <v>0</v>
      </c>
      <c r="BA39">
        <v>0</v>
      </c>
      <c r="BB39">
        <v>0</v>
      </c>
      <c r="BC39">
        <v>0</v>
      </c>
      <c r="BD39">
        <f t="shared" si="0"/>
        <v>24</v>
      </c>
      <c r="BE39">
        <f t="shared" si="1"/>
        <v>15</v>
      </c>
      <c r="BF39">
        <f t="shared" si="2"/>
        <v>9</v>
      </c>
      <c r="BG39">
        <f t="shared" si="3"/>
        <v>0</v>
      </c>
      <c r="BH39">
        <f t="shared" si="4"/>
        <v>0</v>
      </c>
      <c r="BI39">
        <f t="shared" si="5"/>
        <v>0</v>
      </c>
      <c r="BJ39">
        <f t="shared" si="6"/>
        <v>0</v>
      </c>
      <c r="BK39">
        <f t="shared" si="7"/>
        <v>0</v>
      </c>
      <c r="BL39" s="106">
        <f t="shared" si="8"/>
        <v>24</v>
      </c>
      <c r="BM39">
        <v>17</v>
      </c>
      <c r="BN39" t="str">
        <f t="shared" si="9"/>
        <v>Pittet</v>
      </c>
      <c r="BO39" t="str">
        <f t="shared" si="10"/>
        <v>Jim</v>
      </c>
      <c r="BP39" t="str">
        <f t="shared" si="11"/>
        <v>Fully</v>
      </c>
    </row>
    <row r="40" spans="1:68" customFormat="1" x14ac:dyDescent="0.25">
      <c r="A40" s="15">
        <v>1978</v>
      </c>
      <c r="B40" t="s">
        <v>661</v>
      </c>
      <c r="C40" t="s">
        <v>662</v>
      </c>
      <c r="D40" t="s">
        <v>663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J40">
        <v>0</v>
      </c>
      <c r="AK40">
        <v>0</v>
      </c>
      <c r="AL40">
        <v>0</v>
      </c>
      <c r="AM40">
        <v>0</v>
      </c>
      <c r="AN40">
        <v>23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f t="shared" si="0"/>
        <v>23</v>
      </c>
      <c r="BE40">
        <f t="shared" si="1"/>
        <v>23</v>
      </c>
      <c r="BF40">
        <f t="shared" si="2"/>
        <v>0</v>
      </c>
      <c r="BG40">
        <f t="shared" si="3"/>
        <v>0</v>
      </c>
      <c r="BH40">
        <f t="shared" si="4"/>
        <v>0</v>
      </c>
      <c r="BI40">
        <f t="shared" si="5"/>
        <v>0</v>
      </c>
      <c r="BJ40">
        <f t="shared" si="6"/>
        <v>0</v>
      </c>
      <c r="BK40">
        <f t="shared" si="7"/>
        <v>0</v>
      </c>
      <c r="BL40" s="106">
        <f t="shared" si="8"/>
        <v>23</v>
      </c>
      <c r="BM40">
        <v>18</v>
      </c>
      <c r="BN40" t="str">
        <f t="shared" si="9"/>
        <v xml:space="preserve"> Heynen</v>
      </c>
      <c r="BO40" t="str">
        <f t="shared" si="10"/>
        <v>Guido</v>
      </c>
      <c r="BP40" t="str">
        <f t="shared" si="11"/>
        <v>Ausserberg</v>
      </c>
    </row>
    <row r="41" spans="1:68" customFormat="1" x14ac:dyDescent="0.25">
      <c r="A41" s="15">
        <v>1974</v>
      </c>
      <c r="B41" t="s">
        <v>1466</v>
      </c>
      <c r="C41" t="s">
        <v>110</v>
      </c>
      <c r="D41" t="s">
        <v>1467</v>
      </c>
      <c r="Z41">
        <v>23</v>
      </c>
      <c r="AA41">
        <v>0</v>
      </c>
      <c r="AB41">
        <v>0</v>
      </c>
      <c r="AC41">
        <v>0</v>
      </c>
      <c r="AD41">
        <v>0</v>
      </c>
      <c r="AE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f t="shared" si="0"/>
        <v>23</v>
      </c>
      <c r="BE41">
        <f t="shared" si="1"/>
        <v>23</v>
      </c>
      <c r="BF41">
        <f t="shared" si="2"/>
        <v>0</v>
      </c>
      <c r="BG41">
        <f t="shared" si="3"/>
        <v>0</v>
      </c>
      <c r="BH41">
        <f t="shared" si="4"/>
        <v>0</v>
      </c>
      <c r="BI41">
        <f t="shared" si="5"/>
        <v>0</v>
      </c>
      <c r="BJ41">
        <f t="shared" si="6"/>
        <v>0</v>
      </c>
      <c r="BK41">
        <f t="shared" si="7"/>
        <v>0</v>
      </c>
      <c r="BL41" s="106">
        <f t="shared" si="8"/>
        <v>23</v>
      </c>
      <c r="BM41">
        <v>18</v>
      </c>
      <c r="BN41" t="str">
        <f t="shared" si="9"/>
        <v>Atienza</v>
      </c>
      <c r="BO41" t="str">
        <f t="shared" si="10"/>
        <v>Daniel</v>
      </c>
      <c r="BP41" t="str">
        <f t="shared" si="11"/>
        <v>Moudon</v>
      </c>
    </row>
    <row r="42" spans="1:68" customFormat="1" x14ac:dyDescent="0.25">
      <c r="A42" s="15">
        <v>1971</v>
      </c>
      <c r="B42" t="s">
        <v>1416</v>
      </c>
      <c r="C42" t="s">
        <v>1136</v>
      </c>
      <c r="D42" t="s">
        <v>1412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23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f t="shared" si="0"/>
        <v>23</v>
      </c>
      <c r="BE42">
        <f t="shared" si="1"/>
        <v>23</v>
      </c>
      <c r="BF42">
        <f t="shared" si="2"/>
        <v>0</v>
      </c>
      <c r="BG42">
        <f t="shared" si="3"/>
        <v>0</v>
      </c>
      <c r="BH42">
        <f t="shared" si="4"/>
        <v>0</v>
      </c>
      <c r="BI42">
        <f t="shared" si="5"/>
        <v>0</v>
      </c>
      <c r="BJ42">
        <f t="shared" si="6"/>
        <v>0</v>
      </c>
      <c r="BK42">
        <f t="shared" si="7"/>
        <v>0</v>
      </c>
      <c r="BL42" s="106">
        <f t="shared" si="8"/>
        <v>23</v>
      </c>
      <c r="BM42">
        <v>18</v>
      </c>
      <c r="BN42" t="str">
        <f t="shared" si="9"/>
        <v>Dupont</v>
      </c>
      <c r="BO42" t="str">
        <f t="shared" si="10"/>
        <v>Jean-Christophe</v>
      </c>
      <c r="BP42" t="str">
        <f t="shared" si="11"/>
        <v>Saint Jean de Sixt</v>
      </c>
    </row>
    <row r="43" spans="1:68" customFormat="1" x14ac:dyDescent="0.25">
      <c r="A43" s="15">
        <v>1978</v>
      </c>
      <c r="B43" t="s">
        <v>1805</v>
      </c>
      <c r="C43" t="s">
        <v>6</v>
      </c>
      <c r="D43" t="s">
        <v>1790</v>
      </c>
      <c r="Z43">
        <v>0</v>
      </c>
      <c r="AA43">
        <v>2</v>
      </c>
      <c r="AB43">
        <v>0</v>
      </c>
      <c r="AC43">
        <v>0</v>
      </c>
      <c r="AD43">
        <v>0</v>
      </c>
      <c r="AE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21</v>
      </c>
      <c r="AY43">
        <v>0</v>
      </c>
      <c r="AZ43">
        <v>0</v>
      </c>
      <c r="BA43">
        <v>0</v>
      </c>
      <c r="BB43">
        <v>0</v>
      </c>
      <c r="BC43">
        <v>0</v>
      </c>
      <c r="BD43">
        <f t="shared" si="0"/>
        <v>23</v>
      </c>
      <c r="BE43">
        <f t="shared" si="1"/>
        <v>21</v>
      </c>
      <c r="BF43">
        <f t="shared" si="2"/>
        <v>2</v>
      </c>
      <c r="BG43">
        <f t="shared" si="3"/>
        <v>0</v>
      </c>
      <c r="BH43">
        <f t="shared" si="4"/>
        <v>0</v>
      </c>
      <c r="BI43">
        <f t="shared" si="5"/>
        <v>0</v>
      </c>
      <c r="BJ43">
        <f t="shared" si="6"/>
        <v>0</v>
      </c>
      <c r="BK43">
        <f t="shared" si="7"/>
        <v>0</v>
      </c>
      <c r="BL43" s="106">
        <f t="shared" si="8"/>
        <v>23</v>
      </c>
      <c r="BM43">
        <v>18</v>
      </c>
      <c r="BN43" t="str">
        <f t="shared" si="9"/>
        <v>Duquesne</v>
      </c>
      <c r="BO43" t="str">
        <f t="shared" si="10"/>
        <v>Vincent</v>
      </c>
      <c r="BP43" t="str">
        <f t="shared" si="11"/>
        <v>Arzier</v>
      </c>
    </row>
    <row r="44" spans="1:68" customFormat="1" x14ac:dyDescent="0.25">
      <c r="A44" s="15">
        <v>1977</v>
      </c>
      <c r="B44" t="s">
        <v>2492</v>
      </c>
      <c r="C44" t="s">
        <v>386</v>
      </c>
      <c r="D44" t="s">
        <v>2352</v>
      </c>
      <c r="Z44">
        <v>0</v>
      </c>
      <c r="AA44">
        <v>23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f t="shared" si="0"/>
        <v>23</v>
      </c>
      <c r="BE44">
        <f t="shared" si="1"/>
        <v>23</v>
      </c>
      <c r="BF44">
        <f t="shared" si="2"/>
        <v>0</v>
      </c>
      <c r="BG44">
        <f t="shared" si="3"/>
        <v>0</v>
      </c>
      <c r="BH44">
        <f t="shared" si="4"/>
        <v>0</v>
      </c>
      <c r="BI44">
        <f t="shared" si="5"/>
        <v>0</v>
      </c>
      <c r="BJ44">
        <f t="shared" si="6"/>
        <v>0</v>
      </c>
      <c r="BK44">
        <f t="shared" si="7"/>
        <v>0</v>
      </c>
      <c r="BL44" s="106">
        <f t="shared" si="8"/>
        <v>23</v>
      </c>
      <c r="BM44">
        <v>18</v>
      </c>
      <c r="BN44" t="str">
        <f t="shared" si="9"/>
        <v>Gieschke</v>
      </c>
      <c r="BO44" t="str">
        <f t="shared" si="10"/>
        <v>Patrick</v>
      </c>
      <c r="BP44" t="str">
        <f t="shared" si="11"/>
        <v>Russin</v>
      </c>
    </row>
    <row r="45" spans="1:68" customFormat="1" x14ac:dyDescent="0.25">
      <c r="A45" s="15">
        <v>1980</v>
      </c>
      <c r="B45" t="s">
        <v>2163</v>
      </c>
      <c r="C45" t="s">
        <v>616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23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f t="shared" si="0"/>
        <v>23</v>
      </c>
      <c r="BE45">
        <f t="shared" si="1"/>
        <v>23</v>
      </c>
      <c r="BF45">
        <f t="shared" si="2"/>
        <v>0</v>
      </c>
      <c r="BG45">
        <f t="shared" si="3"/>
        <v>0</v>
      </c>
      <c r="BH45">
        <f t="shared" si="4"/>
        <v>0</v>
      </c>
      <c r="BI45">
        <f t="shared" si="5"/>
        <v>0</v>
      </c>
      <c r="BJ45">
        <f t="shared" si="6"/>
        <v>0</v>
      </c>
      <c r="BK45">
        <f t="shared" si="7"/>
        <v>0</v>
      </c>
      <c r="BL45" s="106">
        <f t="shared" si="8"/>
        <v>23</v>
      </c>
      <c r="BM45">
        <v>18</v>
      </c>
      <c r="BN45" t="str">
        <f t="shared" ref="BN45:BN108" si="12">B45</f>
        <v>Gillet</v>
      </c>
      <c r="BO45" t="str">
        <f t="shared" ref="BO45:BO108" si="13">C45</f>
        <v>Alain</v>
      </c>
    </row>
    <row r="46" spans="1:68" customFormat="1" x14ac:dyDescent="0.25">
      <c r="A46" s="15">
        <v>1972</v>
      </c>
      <c r="B46" t="s">
        <v>2012</v>
      </c>
      <c r="C46" t="s">
        <v>763</v>
      </c>
      <c r="D46" t="s">
        <v>1397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23</v>
      </c>
      <c r="BA46">
        <v>0</v>
      </c>
      <c r="BB46">
        <v>0</v>
      </c>
      <c r="BC46">
        <v>0</v>
      </c>
      <c r="BD46">
        <f t="shared" si="0"/>
        <v>23</v>
      </c>
      <c r="BE46">
        <f t="shared" si="1"/>
        <v>23</v>
      </c>
      <c r="BF46">
        <f t="shared" si="2"/>
        <v>0</v>
      </c>
      <c r="BG46">
        <f t="shared" si="3"/>
        <v>0</v>
      </c>
      <c r="BH46">
        <f t="shared" si="4"/>
        <v>0</v>
      </c>
      <c r="BI46">
        <f t="shared" si="5"/>
        <v>0</v>
      </c>
      <c r="BJ46">
        <f t="shared" si="6"/>
        <v>0</v>
      </c>
      <c r="BK46">
        <f t="shared" si="7"/>
        <v>0</v>
      </c>
      <c r="BL46" s="106">
        <f t="shared" si="8"/>
        <v>23</v>
      </c>
      <c r="BM46">
        <v>18</v>
      </c>
      <c r="BN46" t="str">
        <f t="shared" si="12"/>
        <v>Girard</v>
      </c>
      <c r="BO46" t="str">
        <f t="shared" si="13"/>
        <v>Mathieu</v>
      </c>
      <c r="BP46" t="str">
        <f t="shared" ref="BP46:BP77" si="14">D46</f>
        <v>Versegères</v>
      </c>
    </row>
    <row r="47" spans="1:68" customFormat="1" x14ac:dyDescent="0.25">
      <c r="A47" s="15">
        <v>1979</v>
      </c>
      <c r="B47" t="s">
        <v>2932</v>
      </c>
      <c r="C47" t="s">
        <v>559</v>
      </c>
      <c r="D47" t="s">
        <v>2925</v>
      </c>
      <c r="Z47">
        <v>0</v>
      </c>
      <c r="AA47">
        <v>0</v>
      </c>
      <c r="AB47">
        <v>23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f t="shared" si="0"/>
        <v>23</v>
      </c>
      <c r="BE47">
        <f t="shared" si="1"/>
        <v>23</v>
      </c>
      <c r="BF47">
        <f t="shared" si="2"/>
        <v>0</v>
      </c>
      <c r="BG47">
        <f t="shared" si="3"/>
        <v>0</v>
      </c>
      <c r="BH47">
        <f t="shared" si="4"/>
        <v>0</v>
      </c>
      <c r="BI47">
        <f t="shared" si="5"/>
        <v>0</v>
      </c>
      <c r="BJ47">
        <f t="shared" si="6"/>
        <v>0</v>
      </c>
      <c r="BK47">
        <f t="shared" si="7"/>
        <v>0</v>
      </c>
      <c r="BL47" s="106">
        <f t="shared" si="8"/>
        <v>23</v>
      </c>
      <c r="BM47">
        <v>18</v>
      </c>
      <c r="BN47" t="str">
        <f t="shared" si="12"/>
        <v>Heiniger</v>
      </c>
      <c r="BO47" t="str">
        <f t="shared" si="13"/>
        <v>Stéphane</v>
      </c>
      <c r="BP47" t="str">
        <f t="shared" si="14"/>
        <v>Cuarny</v>
      </c>
    </row>
    <row r="48" spans="1:68" customFormat="1" x14ac:dyDescent="0.25">
      <c r="A48" s="15">
        <v>1972</v>
      </c>
      <c r="B48" t="s">
        <v>1916</v>
      </c>
      <c r="C48" t="s">
        <v>1355</v>
      </c>
      <c r="D48" t="s">
        <v>1904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23</v>
      </c>
      <c r="AZ48">
        <v>0</v>
      </c>
      <c r="BA48">
        <v>0</v>
      </c>
      <c r="BB48">
        <v>0</v>
      </c>
      <c r="BC48">
        <v>0</v>
      </c>
      <c r="BD48">
        <f t="shared" si="0"/>
        <v>23</v>
      </c>
      <c r="BE48">
        <f t="shared" si="1"/>
        <v>23</v>
      </c>
      <c r="BF48">
        <f t="shared" si="2"/>
        <v>0</v>
      </c>
      <c r="BG48">
        <f t="shared" si="3"/>
        <v>0</v>
      </c>
      <c r="BH48">
        <f t="shared" si="4"/>
        <v>0</v>
      </c>
      <c r="BI48">
        <f t="shared" si="5"/>
        <v>0</v>
      </c>
      <c r="BJ48">
        <f t="shared" si="6"/>
        <v>0</v>
      </c>
      <c r="BK48">
        <f t="shared" si="7"/>
        <v>0</v>
      </c>
      <c r="BL48" s="106">
        <f t="shared" si="8"/>
        <v>23</v>
      </c>
      <c r="BM48">
        <v>18</v>
      </c>
      <c r="BN48" t="str">
        <f t="shared" si="12"/>
        <v>Manetrier</v>
      </c>
      <c r="BO48" t="str">
        <f t="shared" si="13"/>
        <v>Bertrand</v>
      </c>
      <c r="BP48" t="str">
        <f t="shared" si="14"/>
        <v>Evian-Les-Bains</v>
      </c>
    </row>
    <row r="49" spans="1:68" customFormat="1" x14ac:dyDescent="0.25">
      <c r="A49" s="15">
        <v>1977</v>
      </c>
      <c r="B49" t="s">
        <v>1804</v>
      </c>
      <c r="C49" t="s">
        <v>386</v>
      </c>
      <c r="D49" t="s">
        <v>1789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23</v>
      </c>
      <c r="AY49">
        <v>0</v>
      </c>
      <c r="AZ49">
        <v>0</v>
      </c>
      <c r="BA49">
        <v>0</v>
      </c>
      <c r="BB49">
        <v>0</v>
      </c>
      <c r="BC49">
        <v>0</v>
      </c>
      <c r="BD49">
        <f t="shared" si="0"/>
        <v>23</v>
      </c>
      <c r="BE49">
        <f t="shared" si="1"/>
        <v>23</v>
      </c>
      <c r="BF49">
        <f t="shared" si="2"/>
        <v>0</v>
      </c>
      <c r="BG49">
        <f t="shared" si="3"/>
        <v>0</v>
      </c>
      <c r="BH49">
        <f t="shared" si="4"/>
        <v>0</v>
      </c>
      <c r="BI49">
        <f t="shared" si="5"/>
        <v>0</v>
      </c>
      <c r="BJ49">
        <f t="shared" si="6"/>
        <v>0</v>
      </c>
      <c r="BK49">
        <f t="shared" si="7"/>
        <v>0</v>
      </c>
      <c r="BL49" s="106">
        <f t="shared" si="8"/>
        <v>23</v>
      </c>
      <c r="BM49">
        <v>18</v>
      </c>
      <c r="BN49" t="str">
        <f t="shared" si="12"/>
        <v>Mayoraz</v>
      </c>
      <c r="BO49" t="str">
        <f t="shared" si="13"/>
        <v>Patrick</v>
      </c>
      <c r="BP49" t="str">
        <f t="shared" si="14"/>
        <v>Colombier Ne</v>
      </c>
    </row>
    <row r="50" spans="1:68" customFormat="1" x14ac:dyDescent="0.25">
      <c r="A50" s="15">
        <v>1971</v>
      </c>
      <c r="B50" t="s">
        <v>2246</v>
      </c>
      <c r="C50" t="s">
        <v>1933</v>
      </c>
      <c r="D50" t="s">
        <v>2240</v>
      </c>
      <c r="Z50">
        <v>0</v>
      </c>
      <c r="AA50">
        <v>0</v>
      </c>
      <c r="AB50">
        <v>0</v>
      </c>
      <c r="AC50">
        <v>0</v>
      </c>
      <c r="AD50">
        <v>23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f t="shared" si="0"/>
        <v>23</v>
      </c>
      <c r="BE50">
        <f t="shared" si="1"/>
        <v>23</v>
      </c>
      <c r="BF50">
        <f t="shared" si="2"/>
        <v>0</v>
      </c>
      <c r="BG50">
        <f t="shared" si="3"/>
        <v>0</v>
      </c>
      <c r="BH50">
        <f t="shared" si="4"/>
        <v>0</v>
      </c>
      <c r="BI50">
        <f t="shared" si="5"/>
        <v>0</v>
      </c>
      <c r="BJ50">
        <f t="shared" si="6"/>
        <v>0</v>
      </c>
      <c r="BK50">
        <f t="shared" si="7"/>
        <v>0</v>
      </c>
      <c r="BL50" s="106">
        <f t="shared" si="8"/>
        <v>23</v>
      </c>
      <c r="BM50">
        <v>18</v>
      </c>
      <c r="BN50" t="str">
        <f t="shared" si="12"/>
        <v>Melera</v>
      </c>
      <c r="BO50" t="str">
        <f t="shared" si="13"/>
        <v>Sacha</v>
      </c>
      <c r="BP50" t="str">
        <f t="shared" si="14"/>
        <v>Claro</v>
      </c>
    </row>
    <row r="51" spans="1:68" customFormat="1" x14ac:dyDescent="0.25">
      <c r="A51" s="15">
        <v>1980</v>
      </c>
      <c r="B51" t="s">
        <v>2366</v>
      </c>
      <c r="C51" t="s">
        <v>102</v>
      </c>
      <c r="D51" t="s">
        <v>1796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23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f t="shared" si="0"/>
        <v>23</v>
      </c>
      <c r="BE51">
        <f t="shared" si="1"/>
        <v>23</v>
      </c>
      <c r="BF51">
        <f t="shared" si="2"/>
        <v>0</v>
      </c>
      <c r="BG51">
        <f t="shared" si="3"/>
        <v>0</v>
      </c>
      <c r="BH51">
        <f t="shared" si="4"/>
        <v>0</v>
      </c>
      <c r="BI51">
        <f t="shared" si="5"/>
        <v>0</v>
      </c>
      <c r="BJ51">
        <f t="shared" si="6"/>
        <v>0</v>
      </c>
      <c r="BK51">
        <f t="shared" si="7"/>
        <v>0</v>
      </c>
      <c r="BL51" s="106">
        <f t="shared" si="8"/>
        <v>23</v>
      </c>
      <c r="BM51">
        <v>18</v>
      </c>
      <c r="BN51" t="str">
        <f t="shared" si="12"/>
        <v>Nonorgue</v>
      </c>
      <c r="BO51" t="str">
        <f t="shared" si="13"/>
        <v>Christophe</v>
      </c>
      <c r="BP51" t="str">
        <f t="shared" si="14"/>
        <v>Neuchatel</v>
      </c>
    </row>
    <row r="52" spans="1:68" customFormat="1" x14ac:dyDescent="0.25">
      <c r="A52" s="15">
        <v>1979</v>
      </c>
      <c r="B52" t="s">
        <v>2686</v>
      </c>
      <c r="C52" t="s">
        <v>371</v>
      </c>
      <c r="D52" t="s">
        <v>1868</v>
      </c>
      <c r="Z52">
        <v>0</v>
      </c>
      <c r="AA52">
        <v>0</v>
      </c>
      <c r="AB52">
        <v>0</v>
      </c>
      <c r="AC52">
        <v>23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f t="shared" si="0"/>
        <v>23</v>
      </c>
      <c r="BE52">
        <f t="shared" si="1"/>
        <v>23</v>
      </c>
      <c r="BF52">
        <f t="shared" si="2"/>
        <v>0</v>
      </c>
      <c r="BG52">
        <f t="shared" si="3"/>
        <v>0</v>
      </c>
      <c r="BH52">
        <f t="shared" si="4"/>
        <v>0</v>
      </c>
      <c r="BI52">
        <f t="shared" si="5"/>
        <v>0</v>
      </c>
      <c r="BJ52">
        <f t="shared" si="6"/>
        <v>0</v>
      </c>
      <c r="BK52">
        <f t="shared" si="7"/>
        <v>0</v>
      </c>
      <c r="BL52" s="106">
        <f t="shared" si="8"/>
        <v>23</v>
      </c>
      <c r="BM52">
        <v>18</v>
      </c>
      <c r="BN52" t="str">
        <f t="shared" si="12"/>
        <v>Pirinoli</v>
      </c>
      <c r="BO52" t="str">
        <f t="shared" si="13"/>
        <v>Cédric</v>
      </c>
      <c r="BP52" t="str">
        <f t="shared" si="14"/>
        <v>Nyon</v>
      </c>
    </row>
    <row r="53" spans="1:68" customFormat="1" x14ac:dyDescent="0.25">
      <c r="A53" s="15">
        <v>1977</v>
      </c>
      <c r="B53" t="s">
        <v>1156</v>
      </c>
      <c r="C53" t="s">
        <v>1132</v>
      </c>
      <c r="D53" t="s">
        <v>1141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23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f t="shared" si="0"/>
        <v>23</v>
      </c>
      <c r="BE53">
        <f t="shared" si="1"/>
        <v>23</v>
      </c>
      <c r="BF53">
        <f t="shared" si="2"/>
        <v>0</v>
      </c>
      <c r="BG53">
        <f t="shared" si="3"/>
        <v>0</v>
      </c>
      <c r="BH53">
        <f t="shared" si="4"/>
        <v>0</v>
      </c>
      <c r="BI53">
        <f t="shared" si="5"/>
        <v>0</v>
      </c>
      <c r="BJ53">
        <f t="shared" si="6"/>
        <v>0</v>
      </c>
      <c r="BK53">
        <f t="shared" si="7"/>
        <v>0</v>
      </c>
      <c r="BL53" s="106">
        <f t="shared" si="8"/>
        <v>23</v>
      </c>
      <c r="BM53">
        <v>18</v>
      </c>
      <c r="BN53" t="str">
        <f t="shared" si="12"/>
        <v>Roncoroni</v>
      </c>
      <c r="BO53" t="str">
        <f t="shared" si="13"/>
        <v>Mattia</v>
      </c>
      <c r="BP53" t="str">
        <f t="shared" si="14"/>
        <v>Valtournenche</v>
      </c>
    </row>
    <row r="54" spans="1:68" customFormat="1" x14ac:dyDescent="0.25">
      <c r="A54" s="15">
        <v>1980</v>
      </c>
      <c r="B54" t="s">
        <v>1165</v>
      </c>
      <c r="C54" t="s">
        <v>381</v>
      </c>
      <c r="D54" t="s">
        <v>269</v>
      </c>
      <c r="Z54">
        <v>15</v>
      </c>
      <c r="AA54">
        <v>0</v>
      </c>
      <c r="AB54">
        <v>0</v>
      </c>
      <c r="AC54">
        <v>0</v>
      </c>
      <c r="AD54">
        <v>0</v>
      </c>
      <c r="AE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8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f t="shared" si="0"/>
        <v>23</v>
      </c>
      <c r="BE54">
        <f t="shared" si="1"/>
        <v>15</v>
      </c>
      <c r="BF54">
        <f t="shared" si="2"/>
        <v>8</v>
      </c>
      <c r="BG54">
        <f t="shared" si="3"/>
        <v>0</v>
      </c>
      <c r="BH54">
        <f t="shared" si="4"/>
        <v>0</v>
      </c>
      <c r="BI54">
        <f t="shared" si="5"/>
        <v>0</v>
      </c>
      <c r="BJ54">
        <f t="shared" si="6"/>
        <v>0</v>
      </c>
      <c r="BK54">
        <f t="shared" si="7"/>
        <v>0</v>
      </c>
      <c r="BL54" s="106">
        <f t="shared" si="8"/>
        <v>23</v>
      </c>
      <c r="BM54">
        <v>18</v>
      </c>
      <c r="BN54" t="str">
        <f t="shared" si="12"/>
        <v>Rossier</v>
      </c>
      <c r="BO54" t="str">
        <f t="shared" si="13"/>
        <v>Jérôme</v>
      </c>
      <c r="BP54" t="str">
        <f t="shared" si="14"/>
        <v>Les Paccots</v>
      </c>
    </row>
    <row r="55" spans="1:68" customFormat="1" x14ac:dyDescent="0.25">
      <c r="A55" s="15">
        <v>1978</v>
      </c>
      <c r="B55" t="s">
        <v>1228</v>
      </c>
      <c r="C55" t="s">
        <v>1679</v>
      </c>
      <c r="D55" t="s">
        <v>554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23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f t="shared" si="0"/>
        <v>23</v>
      </c>
      <c r="BE55">
        <f t="shared" si="1"/>
        <v>23</v>
      </c>
      <c r="BF55">
        <f t="shared" si="2"/>
        <v>0</v>
      </c>
      <c r="BG55">
        <f t="shared" si="3"/>
        <v>0</v>
      </c>
      <c r="BH55">
        <f t="shared" si="4"/>
        <v>0</v>
      </c>
      <c r="BI55">
        <f t="shared" si="5"/>
        <v>0</v>
      </c>
      <c r="BJ55">
        <f t="shared" si="6"/>
        <v>0</v>
      </c>
      <c r="BK55">
        <f t="shared" si="7"/>
        <v>0</v>
      </c>
      <c r="BL55" s="106">
        <f t="shared" si="8"/>
        <v>23</v>
      </c>
      <c r="BM55">
        <v>18</v>
      </c>
      <c r="BN55" t="str">
        <f t="shared" si="12"/>
        <v>Roux</v>
      </c>
      <c r="BO55" t="str">
        <f t="shared" si="13"/>
        <v>Dève</v>
      </c>
      <c r="BP55" t="str">
        <f t="shared" si="14"/>
        <v>Grimisuat</v>
      </c>
    </row>
    <row r="56" spans="1:68" customFormat="1" x14ac:dyDescent="0.25">
      <c r="A56" s="15">
        <v>1974</v>
      </c>
      <c r="B56" t="s">
        <v>737</v>
      </c>
      <c r="C56" t="s">
        <v>948</v>
      </c>
      <c r="D56" t="s">
        <v>739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23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f t="shared" si="0"/>
        <v>23</v>
      </c>
      <c r="BE56">
        <f t="shared" si="1"/>
        <v>23</v>
      </c>
      <c r="BF56">
        <f t="shared" si="2"/>
        <v>0</v>
      </c>
      <c r="BG56">
        <f t="shared" si="3"/>
        <v>0</v>
      </c>
      <c r="BH56">
        <f t="shared" si="4"/>
        <v>0</v>
      </c>
      <c r="BI56">
        <f t="shared" si="5"/>
        <v>0</v>
      </c>
      <c r="BJ56">
        <f t="shared" si="6"/>
        <v>0</v>
      </c>
      <c r="BK56">
        <f t="shared" si="7"/>
        <v>0</v>
      </c>
      <c r="BL56" s="106">
        <f t="shared" si="8"/>
        <v>23</v>
      </c>
      <c r="BM56">
        <v>18</v>
      </c>
      <c r="BN56" t="str">
        <f t="shared" si="12"/>
        <v>Zimmermann</v>
      </c>
      <c r="BO56" t="str">
        <f t="shared" si="13"/>
        <v>Marco</v>
      </c>
      <c r="BP56" t="str">
        <f t="shared" si="14"/>
        <v>Visperterminen</v>
      </c>
    </row>
    <row r="57" spans="1:68" customFormat="1" x14ac:dyDescent="0.25">
      <c r="A57" s="15">
        <v>1971</v>
      </c>
      <c r="B57" t="s">
        <v>1162</v>
      </c>
      <c r="C57" t="s">
        <v>397</v>
      </c>
      <c r="D57" t="s">
        <v>1147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11</v>
      </c>
      <c r="AS57">
        <v>0</v>
      </c>
      <c r="AT57">
        <v>11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f t="shared" si="0"/>
        <v>22</v>
      </c>
      <c r="BE57">
        <f t="shared" si="1"/>
        <v>11</v>
      </c>
      <c r="BF57">
        <f t="shared" si="2"/>
        <v>11</v>
      </c>
      <c r="BG57">
        <f t="shared" si="3"/>
        <v>0</v>
      </c>
      <c r="BH57">
        <f t="shared" si="4"/>
        <v>0</v>
      </c>
      <c r="BI57">
        <f t="shared" si="5"/>
        <v>0</v>
      </c>
      <c r="BJ57">
        <f t="shared" si="6"/>
        <v>0</v>
      </c>
      <c r="BK57">
        <f t="shared" si="7"/>
        <v>0</v>
      </c>
      <c r="BL57" s="106">
        <f t="shared" si="8"/>
        <v>22</v>
      </c>
      <c r="BM57">
        <v>19</v>
      </c>
      <c r="BN57" t="str">
        <f t="shared" si="12"/>
        <v>Juillerat</v>
      </c>
      <c r="BO57" t="str">
        <f t="shared" si="13"/>
        <v>Jean-Louis</v>
      </c>
      <c r="BP57" t="str">
        <f t="shared" si="14"/>
        <v>Mervelier</v>
      </c>
    </row>
    <row r="58" spans="1:68" customFormat="1" x14ac:dyDescent="0.25">
      <c r="A58" s="15">
        <v>1977</v>
      </c>
      <c r="B58" t="s">
        <v>2247</v>
      </c>
      <c r="C58" t="s">
        <v>2244</v>
      </c>
      <c r="D58" t="s">
        <v>2241</v>
      </c>
      <c r="Z58">
        <v>0</v>
      </c>
      <c r="AA58">
        <v>0</v>
      </c>
      <c r="AB58">
        <v>0</v>
      </c>
      <c r="AC58">
        <v>0</v>
      </c>
      <c r="AD58">
        <v>21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f t="shared" si="0"/>
        <v>21</v>
      </c>
      <c r="BE58">
        <f t="shared" si="1"/>
        <v>21</v>
      </c>
      <c r="BF58">
        <f t="shared" si="2"/>
        <v>0</v>
      </c>
      <c r="BG58">
        <f t="shared" si="3"/>
        <v>0</v>
      </c>
      <c r="BH58">
        <f t="shared" si="4"/>
        <v>0</v>
      </c>
      <c r="BI58">
        <f t="shared" si="5"/>
        <v>0</v>
      </c>
      <c r="BJ58">
        <f t="shared" si="6"/>
        <v>0</v>
      </c>
      <c r="BK58">
        <f t="shared" si="7"/>
        <v>0</v>
      </c>
      <c r="BL58" s="106">
        <f t="shared" si="8"/>
        <v>21</v>
      </c>
      <c r="BM58">
        <v>20</v>
      </c>
      <c r="BN58" t="str">
        <f t="shared" si="12"/>
        <v>Ambrosini</v>
      </c>
      <c r="BO58" t="str">
        <f t="shared" si="13"/>
        <v>Manuele</v>
      </c>
      <c r="BP58" t="str">
        <f t="shared" si="14"/>
        <v>Camorino</v>
      </c>
    </row>
    <row r="59" spans="1:68" customFormat="1" x14ac:dyDescent="0.25">
      <c r="A59" s="15">
        <v>1975</v>
      </c>
      <c r="B59" t="s">
        <v>2175</v>
      </c>
      <c r="C59" t="s">
        <v>711</v>
      </c>
      <c r="D59" t="s">
        <v>126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21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f t="shared" si="0"/>
        <v>21</v>
      </c>
      <c r="BE59">
        <f t="shared" si="1"/>
        <v>21</v>
      </c>
      <c r="BF59">
        <f t="shared" si="2"/>
        <v>0</v>
      </c>
      <c r="BG59">
        <f t="shared" si="3"/>
        <v>0</v>
      </c>
      <c r="BH59">
        <f t="shared" si="4"/>
        <v>0</v>
      </c>
      <c r="BI59">
        <f t="shared" si="5"/>
        <v>0</v>
      </c>
      <c r="BJ59">
        <f t="shared" si="6"/>
        <v>0</v>
      </c>
      <c r="BK59">
        <f t="shared" si="7"/>
        <v>0</v>
      </c>
      <c r="BL59" s="106">
        <f t="shared" si="8"/>
        <v>21</v>
      </c>
      <c r="BM59">
        <v>20</v>
      </c>
      <c r="BN59" t="str">
        <f t="shared" si="12"/>
        <v>Athamatten</v>
      </c>
      <c r="BO59" t="str">
        <f t="shared" si="13"/>
        <v>Roger</v>
      </c>
      <c r="BP59" t="str">
        <f t="shared" si="14"/>
        <v>Visp</v>
      </c>
    </row>
    <row r="60" spans="1:68" customFormat="1" x14ac:dyDescent="0.25">
      <c r="A60" s="15">
        <v>1974</v>
      </c>
      <c r="B60" t="s">
        <v>1917</v>
      </c>
      <c r="C60" t="s">
        <v>376</v>
      </c>
      <c r="D60" t="s">
        <v>448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21</v>
      </c>
      <c r="AZ60">
        <v>0</v>
      </c>
      <c r="BA60">
        <v>0</v>
      </c>
      <c r="BB60">
        <v>0</v>
      </c>
      <c r="BC60">
        <v>0</v>
      </c>
      <c r="BD60">
        <f t="shared" si="0"/>
        <v>21</v>
      </c>
      <c r="BE60">
        <f t="shared" si="1"/>
        <v>21</v>
      </c>
      <c r="BF60">
        <f t="shared" si="2"/>
        <v>0</v>
      </c>
      <c r="BG60">
        <f t="shared" si="3"/>
        <v>0</v>
      </c>
      <c r="BH60">
        <f t="shared" si="4"/>
        <v>0</v>
      </c>
      <c r="BI60">
        <f t="shared" si="5"/>
        <v>0</v>
      </c>
      <c r="BJ60">
        <f t="shared" si="6"/>
        <v>0</v>
      </c>
      <c r="BK60">
        <f t="shared" si="7"/>
        <v>0</v>
      </c>
      <c r="BL60" s="106">
        <f t="shared" si="8"/>
        <v>21</v>
      </c>
      <c r="BM60">
        <v>20</v>
      </c>
      <c r="BN60" t="str">
        <f t="shared" si="12"/>
        <v>Bellon</v>
      </c>
      <c r="BO60" t="str">
        <f t="shared" si="13"/>
        <v>Frédéric</v>
      </c>
      <c r="BP60" t="str">
        <f t="shared" si="14"/>
        <v>Troistorrents</v>
      </c>
    </row>
    <row r="61" spans="1:68" customFormat="1" x14ac:dyDescent="0.25">
      <c r="A61" s="15">
        <v>1978</v>
      </c>
      <c r="B61" t="s">
        <v>664</v>
      </c>
      <c r="C61" t="s">
        <v>665</v>
      </c>
      <c r="D61" t="s">
        <v>666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J61">
        <v>0</v>
      </c>
      <c r="AK61">
        <v>0</v>
      </c>
      <c r="AL61">
        <v>0</v>
      </c>
      <c r="AM61">
        <v>0</v>
      </c>
      <c r="AN61">
        <v>21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f t="shared" si="0"/>
        <v>21</v>
      </c>
      <c r="BE61">
        <f t="shared" si="1"/>
        <v>21</v>
      </c>
      <c r="BF61">
        <f t="shared" si="2"/>
        <v>0</v>
      </c>
      <c r="BG61">
        <f t="shared" si="3"/>
        <v>0</v>
      </c>
      <c r="BH61">
        <f t="shared" si="4"/>
        <v>0</v>
      </c>
      <c r="BI61">
        <f t="shared" si="5"/>
        <v>0</v>
      </c>
      <c r="BJ61">
        <f t="shared" si="6"/>
        <v>0</v>
      </c>
      <c r="BK61">
        <f t="shared" si="7"/>
        <v>0</v>
      </c>
      <c r="BL61" s="106">
        <f t="shared" si="8"/>
        <v>21</v>
      </c>
      <c r="BM61">
        <v>20</v>
      </c>
      <c r="BN61" t="str">
        <f t="shared" si="12"/>
        <v>Berga</v>
      </c>
      <c r="BO61" t="str">
        <f t="shared" si="13"/>
        <v>Fabien</v>
      </c>
      <c r="BP61" t="str">
        <f t="shared" si="14"/>
        <v>Epalinges</v>
      </c>
    </row>
    <row r="62" spans="1:68" customFormat="1" x14ac:dyDescent="0.25">
      <c r="A62" s="15">
        <v>1973</v>
      </c>
      <c r="B62" t="s">
        <v>1417</v>
      </c>
      <c r="C62" t="s">
        <v>1134</v>
      </c>
      <c r="D62" t="s">
        <v>1413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21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f t="shared" si="0"/>
        <v>21</v>
      </c>
      <c r="BE62">
        <f t="shared" si="1"/>
        <v>21</v>
      </c>
      <c r="BF62">
        <f t="shared" si="2"/>
        <v>0</v>
      </c>
      <c r="BG62">
        <f t="shared" si="3"/>
        <v>0</v>
      </c>
      <c r="BH62">
        <f t="shared" si="4"/>
        <v>0</v>
      </c>
      <c r="BI62">
        <f t="shared" si="5"/>
        <v>0</v>
      </c>
      <c r="BJ62">
        <f t="shared" si="6"/>
        <v>0</v>
      </c>
      <c r="BK62">
        <f t="shared" si="7"/>
        <v>0</v>
      </c>
      <c r="BL62" s="106">
        <f t="shared" si="8"/>
        <v>21</v>
      </c>
      <c r="BM62">
        <v>20</v>
      </c>
      <c r="BN62" t="str">
        <f t="shared" si="12"/>
        <v>Châtelard</v>
      </c>
      <c r="BO62" t="str">
        <f t="shared" si="13"/>
        <v>Lionel</v>
      </c>
      <c r="BP62" t="str">
        <f t="shared" si="14"/>
        <v>Chamonix</v>
      </c>
    </row>
    <row r="63" spans="1:68" customFormat="1" x14ac:dyDescent="0.25">
      <c r="A63" s="15">
        <v>1980</v>
      </c>
      <c r="B63" t="s">
        <v>2367</v>
      </c>
      <c r="C63" t="s">
        <v>1528</v>
      </c>
      <c r="D63" t="s">
        <v>26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21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f t="shared" si="0"/>
        <v>21</v>
      </c>
      <c r="BE63">
        <f t="shared" si="1"/>
        <v>21</v>
      </c>
      <c r="BF63">
        <f t="shared" si="2"/>
        <v>0</v>
      </c>
      <c r="BG63">
        <f t="shared" si="3"/>
        <v>0</v>
      </c>
      <c r="BH63">
        <f t="shared" si="4"/>
        <v>0</v>
      </c>
      <c r="BI63">
        <f t="shared" si="5"/>
        <v>0</v>
      </c>
      <c r="BJ63">
        <f t="shared" si="6"/>
        <v>0</v>
      </c>
      <c r="BK63">
        <f t="shared" si="7"/>
        <v>0</v>
      </c>
      <c r="BL63" s="106">
        <f t="shared" si="8"/>
        <v>21</v>
      </c>
      <c r="BM63">
        <v>20</v>
      </c>
      <c r="BN63" t="str">
        <f t="shared" si="12"/>
        <v>Dufaux</v>
      </c>
      <c r="BO63" t="str">
        <f t="shared" si="13"/>
        <v>Manuel</v>
      </c>
      <c r="BP63" t="str">
        <f t="shared" si="14"/>
        <v>Monthey</v>
      </c>
    </row>
    <row r="64" spans="1:68" customFormat="1" x14ac:dyDescent="0.25">
      <c r="A64" s="15">
        <v>1980</v>
      </c>
      <c r="B64" t="s">
        <v>2493</v>
      </c>
      <c r="C64" t="s">
        <v>560</v>
      </c>
      <c r="D64" t="s">
        <v>2479</v>
      </c>
      <c r="Z64">
        <v>0</v>
      </c>
      <c r="AA64">
        <v>21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f t="shared" si="0"/>
        <v>21</v>
      </c>
      <c r="BE64">
        <f t="shared" si="1"/>
        <v>21</v>
      </c>
      <c r="BF64">
        <f t="shared" si="2"/>
        <v>0</v>
      </c>
      <c r="BG64">
        <f t="shared" si="3"/>
        <v>0</v>
      </c>
      <c r="BH64">
        <f t="shared" si="4"/>
        <v>0</v>
      </c>
      <c r="BI64">
        <f t="shared" si="5"/>
        <v>0</v>
      </c>
      <c r="BJ64">
        <f t="shared" si="6"/>
        <v>0</v>
      </c>
      <c r="BK64">
        <f t="shared" si="7"/>
        <v>0</v>
      </c>
      <c r="BL64" s="106">
        <f t="shared" si="8"/>
        <v>21</v>
      </c>
      <c r="BM64">
        <v>20</v>
      </c>
      <c r="BN64" t="str">
        <f t="shared" si="12"/>
        <v>Gillerom</v>
      </c>
      <c r="BO64" t="str">
        <f t="shared" si="13"/>
        <v>Julien</v>
      </c>
      <c r="BP64" t="str">
        <f t="shared" si="14"/>
        <v>Aix-Les-Bains</v>
      </c>
    </row>
    <row r="65" spans="1:68" customFormat="1" x14ac:dyDescent="0.25">
      <c r="A65" s="15">
        <v>1974</v>
      </c>
      <c r="B65" t="s">
        <v>2013</v>
      </c>
      <c r="C65" t="s">
        <v>2004</v>
      </c>
      <c r="D65" t="s">
        <v>1996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21</v>
      </c>
      <c r="BA65">
        <v>0</v>
      </c>
      <c r="BB65">
        <v>0</v>
      </c>
      <c r="BC65">
        <v>0</v>
      </c>
      <c r="BD65">
        <f t="shared" si="0"/>
        <v>21</v>
      </c>
      <c r="BE65">
        <f t="shared" si="1"/>
        <v>21</v>
      </c>
      <c r="BF65">
        <f t="shared" si="2"/>
        <v>0</v>
      </c>
      <c r="BG65">
        <f t="shared" si="3"/>
        <v>0</v>
      </c>
      <c r="BH65">
        <f t="shared" si="4"/>
        <v>0</v>
      </c>
      <c r="BI65">
        <f t="shared" si="5"/>
        <v>0</v>
      </c>
      <c r="BJ65">
        <f t="shared" si="6"/>
        <v>0</v>
      </c>
      <c r="BK65">
        <f t="shared" si="7"/>
        <v>0</v>
      </c>
      <c r="BL65" s="106">
        <f t="shared" si="8"/>
        <v>21</v>
      </c>
      <c r="BM65">
        <v>20</v>
      </c>
      <c r="BN65" t="str">
        <f t="shared" si="12"/>
        <v>Lind</v>
      </c>
      <c r="BO65" t="str">
        <f t="shared" si="13"/>
        <v>Ronen</v>
      </c>
      <c r="BP65" t="str">
        <f t="shared" si="14"/>
        <v>Le Vaud</v>
      </c>
    </row>
    <row r="66" spans="1:68" customFormat="1" x14ac:dyDescent="0.25">
      <c r="A66" s="15">
        <v>1977</v>
      </c>
      <c r="B66" t="s">
        <v>1157</v>
      </c>
      <c r="C66" t="s">
        <v>1133</v>
      </c>
      <c r="D66" t="s">
        <v>1142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21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f t="shared" si="0"/>
        <v>21</v>
      </c>
      <c r="BE66">
        <f t="shared" si="1"/>
        <v>21</v>
      </c>
      <c r="BF66">
        <f t="shared" si="2"/>
        <v>0</v>
      </c>
      <c r="BG66">
        <f t="shared" si="3"/>
        <v>0</v>
      </c>
      <c r="BH66">
        <f t="shared" si="4"/>
        <v>0</v>
      </c>
      <c r="BI66">
        <f t="shared" si="5"/>
        <v>0</v>
      </c>
      <c r="BJ66">
        <f t="shared" si="6"/>
        <v>0</v>
      </c>
      <c r="BK66">
        <f t="shared" si="7"/>
        <v>0</v>
      </c>
      <c r="BL66" s="106">
        <f t="shared" si="8"/>
        <v>21</v>
      </c>
      <c r="BM66">
        <v>20</v>
      </c>
      <c r="BN66" t="str">
        <f t="shared" si="12"/>
        <v>Pervangher</v>
      </c>
      <c r="BO66" t="str">
        <f t="shared" si="13"/>
        <v>Mirco</v>
      </c>
      <c r="BP66" t="str">
        <f t="shared" si="14"/>
        <v>Airolo</v>
      </c>
    </row>
    <row r="67" spans="1:68" customFormat="1" x14ac:dyDescent="0.25">
      <c r="A67" s="15">
        <v>1971</v>
      </c>
      <c r="B67" t="s">
        <v>2153</v>
      </c>
      <c r="C67" t="s">
        <v>1324</v>
      </c>
      <c r="D67" t="s">
        <v>2164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21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f t="shared" si="0"/>
        <v>21</v>
      </c>
      <c r="BE67">
        <f t="shared" si="1"/>
        <v>21</v>
      </c>
      <c r="BF67">
        <f t="shared" si="2"/>
        <v>0</v>
      </c>
      <c r="BG67">
        <f t="shared" si="3"/>
        <v>0</v>
      </c>
      <c r="BH67">
        <f t="shared" si="4"/>
        <v>0</v>
      </c>
      <c r="BI67">
        <f t="shared" si="5"/>
        <v>0</v>
      </c>
      <c r="BJ67">
        <f t="shared" si="6"/>
        <v>0</v>
      </c>
      <c r="BK67">
        <f t="shared" si="7"/>
        <v>0</v>
      </c>
      <c r="BL67" s="106">
        <f t="shared" si="8"/>
        <v>21</v>
      </c>
      <c r="BM67">
        <v>20</v>
      </c>
      <c r="BN67" t="str">
        <f t="shared" si="12"/>
        <v>Vaudan</v>
      </c>
      <c r="BO67" t="str">
        <f t="shared" si="13"/>
        <v>Emmanuel</v>
      </c>
      <c r="BP67" t="str">
        <f t="shared" si="14"/>
        <v>BCVS Mount Asic Team</v>
      </c>
    </row>
    <row r="68" spans="1:68" customFormat="1" x14ac:dyDescent="0.25">
      <c r="A68" s="15">
        <v>1980</v>
      </c>
      <c r="B68" t="s">
        <v>2933</v>
      </c>
      <c r="C68" t="s">
        <v>1326</v>
      </c>
      <c r="D68" t="s">
        <v>123</v>
      </c>
      <c r="Z68">
        <v>0</v>
      </c>
      <c r="AA68">
        <v>0</v>
      </c>
      <c r="AB68">
        <v>21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f t="shared" si="0"/>
        <v>21</v>
      </c>
      <c r="BE68">
        <f t="shared" si="1"/>
        <v>21</v>
      </c>
      <c r="BF68">
        <f t="shared" si="2"/>
        <v>0</v>
      </c>
      <c r="BG68">
        <f t="shared" si="3"/>
        <v>0</v>
      </c>
      <c r="BH68">
        <f t="shared" si="4"/>
        <v>0</v>
      </c>
      <c r="BI68">
        <f t="shared" si="5"/>
        <v>0</v>
      </c>
      <c r="BJ68">
        <f t="shared" si="6"/>
        <v>0</v>
      </c>
      <c r="BK68">
        <f t="shared" si="7"/>
        <v>0</v>
      </c>
      <c r="BL68" s="106">
        <f t="shared" si="8"/>
        <v>21</v>
      </c>
      <c r="BM68">
        <v>20</v>
      </c>
      <c r="BN68" t="str">
        <f t="shared" si="12"/>
        <v>Verna</v>
      </c>
      <c r="BO68" t="str">
        <f t="shared" si="13"/>
        <v>Alexandre</v>
      </c>
      <c r="BP68" t="str">
        <f t="shared" si="14"/>
        <v>Onex</v>
      </c>
    </row>
    <row r="69" spans="1:68" customFormat="1" x14ac:dyDescent="0.25">
      <c r="A69" s="15">
        <v>1978</v>
      </c>
      <c r="B69" t="s">
        <v>2687</v>
      </c>
      <c r="C69" t="s">
        <v>350</v>
      </c>
      <c r="D69" t="s">
        <v>2670</v>
      </c>
      <c r="Z69">
        <v>0</v>
      </c>
      <c r="AA69">
        <v>0</v>
      </c>
      <c r="AB69">
        <v>0</v>
      </c>
      <c r="AC69">
        <v>21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f t="shared" si="0"/>
        <v>21</v>
      </c>
      <c r="BE69">
        <f t="shared" si="1"/>
        <v>21</v>
      </c>
      <c r="BF69">
        <f t="shared" si="2"/>
        <v>0</v>
      </c>
      <c r="BG69">
        <f t="shared" si="3"/>
        <v>0</v>
      </c>
      <c r="BH69">
        <f t="shared" si="4"/>
        <v>0</v>
      </c>
      <c r="BI69">
        <f t="shared" si="5"/>
        <v>0</v>
      </c>
      <c r="BJ69">
        <f t="shared" si="6"/>
        <v>0</v>
      </c>
      <c r="BK69">
        <f t="shared" si="7"/>
        <v>0</v>
      </c>
      <c r="BL69" s="106">
        <f t="shared" si="8"/>
        <v>21</v>
      </c>
      <c r="BM69">
        <v>20</v>
      </c>
      <c r="BN69" t="str">
        <f t="shared" si="12"/>
        <v>Wilson</v>
      </c>
      <c r="BO69" t="str">
        <f t="shared" si="13"/>
        <v>Richard</v>
      </c>
      <c r="BP69" t="str">
        <f t="shared" si="14"/>
        <v>Bowness On Windermere</v>
      </c>
    </row>
    <row r="70" spans="1:68" customFormat="1" x14ac:dyDescent="0.25">
      <c r="A70" s="15">
        <v>1978</v>
      </c>
      <c r="B70" t="s">
        <v>83</v>
      </c>
      <c r="C70" t="s">
        <v>82</v>
      </c>
      <c r="D70" t="s">
        <v>25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J70" s="91">
        <v>0</v>
      </c>
      <c r="AK70">
        <v>19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f t="shared" ref="BD70:BD133" si="15">SUM(E70:BC70)</f>
        <v>19</v>
      </c>
      <c r="BE70">
        <f t="shared" ref="BE70:BE133" si="16">IF(BD70=0,0,LARGE(E70:BC70,1))</f>
        <v>19</v>
      </c>
      <c r="BF70">
        <f t="shared" ref="BF70:BF133" si="17">IF(BD70=0,0,LARGE(E70:BC70,2))</f>
        <v>0</v>
      </c>
      <c r="BG70">
        <f t="shared" ref="BG70:BG133" si="18">IF(BD70=0,0,LARGE(E70:BC70,3))</f>
        <v>0</v>
      </c>
      <c r="BH70">
        <f t="shared" ref="BH70:BH133" si="19">IF(BD70=0,0,LARGE(E70:BC70,4))</f>
        <v>0</v>
      </c>
      <c r="BI70">
        <f t="shared" ref="BI70:BI133" si="20">IF(BD70=0,0,LARGE(E70:BC70,5))</f>
        <v>0</v>
      </c>
      <c r="BJ70">
        <f t="shared" ref="BJ70:BJ133" si="21">IF(BD70=0,0,LARGE(E70:BC70,6))</f>
        <v>0</v>
      </c>
      <c r="BK70">
        <f t="shared" ref="BK70:BK133" si="22">IF(BD70=0,0,LARGE(E70:BC70,7))</f>
        <v>0</v>
      </c>
      <c r="BL70" s="106">
        <f t="shared" ref="BL70:BL133" si="23">SUM(BE70:BK70)</f>
        <v>19</v>
      </c>
      <c r="BM70">
        <v>21</v>
      </c>
      <c r="BN70" t="str">
        <f t="shared" si="12"/>
        <v>Abbet</v>
      </c>
      <c r="BO70" t="str">
        <f t="shared" si="13"/>
        <v>Olivier</v>
      </c>
      <c r="BP70" t="str">
        <f t="shared" si="14"/>
        <v>Fully</v>
      </c>
    </row>
    <row r="71" spans="1:68" customFormat="1" x14ac:dyDescent="0.25">
      <c r="A71" s="15">
        <v>1979</v>
      </c>
      <c r="B71" t="s">
        <v>2165</v>
      </c>
      <c r="C71" t="s">
        <v>2166</v>
      </c>
      <c r="D71" t="s">
        <v>2167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19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f t="shared" si="15"/>
        <v>19</v>
      </c>
      <c r="BE71">
        <f t="shared" si="16"/>
        <v>19</v>
      </c>
      <c r="BF71">
        <f t="shared" si="17"/>
        <v>0</v>
      </c>
      <c r="BG71">
        <f t="shared" si="18"/>
        <v>0</v>
      </c>
      <c r="BH71">
        <f t="shared" si="19"/>
        <v>0</v>
      </c>
      <c r="BI71">
        <f t="shared" si="20"/>
        <v>0</v>
      </c>
      <c r="BJ71">
        <f t="shared" si="21"/>
        <v>0</v>
      </c>
      <c r="BK71">
        <f t="shared" si="22"/>
        <v>0</v>
      </c>
      <c r="BL71" s="106">
        <f t="shared" si="23"/>
        <v>19</v>
      </c>
      <c r="BM71">
        <v>21</v>
      </c>
      <c r="BN71" t="str">
        <f t="shared" si="12"/>
        <v>Achermann</v>
      </c>
      <c r="BO71" t="str">
        <f t="shared" si="13"/>
        <v>Matthias</v>
      </c>
      <c r="BP71" t="str">
        <f t="shared" si="14"/>
        <v>CABV Martigny</v>
      </c>
    </row>
    <row r="72" spans="1:68" customFormat="1" x14ac:dyDescent="0.25">
      <c r="A72" s="15">
        <v>1971</v>
      </c>
      <c r="B72" t="s">
        <v>2688</v>
      </c>
      <c r="C72" t="s">
        <v>2681</v>
      </c>
      <c r="D72" t="s">
        <v>125</v>
      </c>
      <c r="Z72">
        <v>0</v>
      </c>
      <c r="AA72">
        <v>0</v>
      </c>
      <c r="AB72">
        <v>0</v>
      </c>
      <c r="AC72">
        <v>19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f t="shared" si="15"/>
        <v>19</v>
      </c>
      <c r="BE72">
        <f t="shared" si="16"/>
        <v>19</v>
      </c>
      <c r="BF72">
        <f t="shared" si="17"/>
        <v>0</v>
      </c>
      <c r="BG72">
        <f t="shared" si="18"/>
        <v>0</v>
      </c>
      <c r="BH72">
        <f t="shared" si="19"/>
        <v>0</v>
      </c>
      <c r="BI72">
        <f t="shared" si="20"/>
        <v>0</v>
      </c>
      <c r="BJ72">
        <f t="shared" si="21"/>
        <v>0</v>
      </c>
      <c r="BK72">
        <f t="shared" si="22"/>
        <v>0</v>
      </c>
      <c r="BL72" s="106">
        <f t="shared" si="23"/>
        <v>19</v>
      </c>
      <c r="BM72">
        <v>21</v>
      </c>
      <c r="BN72" t="str">
        <f t="shared" si="12"/>
        <v>Biner</v>
      </c>
      <c r="BO72" t="str">
        <f t="shared" si="13"/>
        <v>Gustav</v>
      </c>
      <c r="BP72" t="str">
        <f t="shared" si="14"/>
        <v>Zermatt</v>
      </c>
    </row>
    <row r="73" spans="1:68" customFormat="1" x14ac:dyDescent="0.25">
      <c r="A73" s="15">
        <v>1976</v>
      </c>
      <c r="B73" t="s">
        <v>1085</v>
      </c>
      <c r="C73" t="s">
        <v>1134</v>
      </c>
      <c r="D73" t="s">
        <v>1077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19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f t="shared" si="15"/>
        <v>19</v>
      </c>
      <c r="BE73">
        <f t="shared" si="16"/>
        <v>19</v>
      </c>
      <c r="BF73">
        <f t="shared" si="17"/>
        <v>0</v>
      </c>
      <c r="BG73">
        <f t="shared" si="18"/>
        <v>0</v>
      </c>
      <c r="BH73">
        <f t="shared" si="19"/>
        <v>0</v>
      </c>
      <c r="BI73">
        <f t="shared" si="20"/>
        <v>0</v>
      </c>
      <c r="BJ73">
        <f t="shared" si="21"/>
        <v>0</v>
      </c>
      <c r="BK73">
        <f t="shared" si="22"/>
        <v>0</v>
      </c>
      <c r="BL73" s="106">
        <f t="shared" si="23"/>
        <v>19</v>
      </c>
      <c r="BM73">
        <v>21</v>
      </c>
      <c r="BN73" t="str">
        <f t="shared" si="12"/>
        <v>Bouzon</v>
      </c>
      <c r="BO73" t="str">
        <f t="shared" si="13"/>
        <v>Lionel</v>
      </c>
      <c r="BP73" t="str">
        <f t="shared" si="14"/>
        <v>St Pierre d'Allevard</v>
      </c>
    </row>
    <row r="74" spans="1:68" customFormat="1" x14ac:dyDescent="0.25">
      <c r="A74" s="15">
        <v>1972</v>
      </c>
      <c r="B74" t="s">
        <v>1918</v>
      </c>
      <c r="C74" t="s">
        <v>417</v>
      </c>
      <c r="D74" t="s">
        <v>1905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19</v>
      </c>
      <c r="AZ74">
        <v>0</v>
      </c>
      <c r="BA74">
        <v>0</v>
      </c>
      <c r="BB74">
        <v>0</v>
      </c>
      <c r="BC74">
        <v>0</v>
      </c>
      <c r="BD74">
        <f t="shared" si="15"/>
        <v>19</v>
      </c>
      <c r="BE74">
        <f t="shared" si="16"/>
        <v>19</v>
      </c>
      <c r="BF74">
        <f t="shared" si="17"/>
        <v>0</v>
      </c>
      <c r="BG74">
        <f t="shared" si="18"/>
        <v>0</v>
      </c>
      <c r="BH74">
        <f t="shared" si="19"/>
        <v>0</v>
      </c>
      <c r="BI74">
        <f t="shared" si="20"/>
        <v>0</v>
      </c>
      <c r="BJ74">
        <f t="shared" si="21"/>
        <v>0</v>
      </c>
      <c r="BK74">
        <f t="shared" si="22"/>
        <v>0</v>
      </c>
      <c r="BL74" s="106">
        <f t="shared" si="23"/>
        <v>19</v>
      </c>
      <c r="BM74">
        <v>21</v>
      </c>
      <c r="BN74" t="str">
        <f t="shared" si="12"/>
        <v>Delacretaz</v>
      </c>
      <c r="BO74" t="str">
        <f t="shared" si="13"/>
        <v>Christian</v>
      </c>
      <c r="BP74" t="str">
        <f t="shared" si="14"/>
        <v>Roche (Vd)</v>
      </c>
    </row>
    <row r="75" spans="1:68" customFormat="1" x14ac:dyDescent="0.25">
      <c r="A75" s="15">
        <v>1974</v>
      </c>
      <c r="B75" t="s">
        <v>1422</v>
      </c>
      <c r="C75" t="s">
        <v>1104</v>
      </c>
      <c r="D75" t="s">
        <v>25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10</v>
      </c>
      <c r="AV75">
        <v>9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f t="shared" si="15"/>
        <v>19</v>
      </c>
      <c r="BE75">
        <f t="shared" si="16"/>
        <v>10</v>
      </c>
      <c r="BF75">
        <f t="shared" si="17"/>
        <v>9</v>
      </c>
      <c r="BG75">
        <f t="shared" si="18"/>
        <v>0</v>
      </c>
      <c r="BH75">
        <f t="shared" si="19"/>
        <v>0</v>
      </c>
      <c r="BI75">
        <f t="shared" si="20"/>
        <v>0</v>
      </c>
      <c r="BJ75">
        <f t="shared" si="21"/>
        <v>0</v>
      </c>
      <c r="BK75">
        <f t="shared" si="22"/>
        <v>0</v>
      </c>
      <c r="BL75" s="106">
        <f t="shared" si="23"/>
        <v>19</v>
      </c>
      <c r="BM75">
        <v>21</v>
      </c>
      <c r="BN75" t="str">
        <f t="shared" si="12"/>
        <v>Fanti</v>
      </c>
      <c r="BO75" t="str">
        <f t="shared" si="13"/>
        <v>Grégoire</v>
      </c>
      <c r="BP75" t="str">
        <f t="shared" si="14"/>
        <v>Fully</v>
      </c>
    </row>
    <row r="76" spans="1:68" customFormat="1" x14ac:dyDescent="0.25">
      <c r="A76" s="15">
        <v>1983</v>
      </c>
      <c r="B76" t="s">
        <v>2494</v>
      </c>
      <c r="C76" t="s">
        <v>699</v>
      </c>
      <c r="D76" t="s">
        <v>605</v>
      </c>
      <c r="Z76">
        <v>0</v>
      </c>
      <c r="AA76">
        <v>19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f t="shared" si="15"/>
        <v>19</v>
      </c>
      <c r="BE76">
        <f t="shared" si="16"/>
        <v>19</v>
      </c>
      <c r="BF76">
        <f t="shared" si="17"/>
        <v>0</v>
      </c>
      <c r="BG76">
        <f t="shared" si="18"/>
        <v>0</v>
      </c>
      <c r="BH76">
        <f t="shared" si="19"/>
        <v>0</v>
      </c>
      <c r="BI76">
        <f t="shared" si="20"/>
        <v>0</v>
      </c>
      <c r="BJ76">
        <f t="shared" si="21"/>
        <v>0</v>
      </c>
      <c r="BK76">
        <f t="shared" si="22"/>
        <v>0</v>
      </c>
      <c r="BL76" s="106">
        <f t="shared" si="23"/>
        <v>19</v>
      </c>
      <c r="BM76">
        <v>21</v>
      </c>
      <c r="BN76" t="str">
        <f t="shared" si="12"/>
        <v>Manz</v>
      </c>
      <c r="BO76" t="str">
        <f t="shared" si="13"/>
        <v>Andreas</v>
      </c>
      <c r="BP76" t="str">
        <f t="shared" si="14"/>
        <v>Baltschieder</v>
      </c>
    </row>
    <row r="77" spans="1:68" customFormat="1" x14ac:dyDescent="0.25">
      <c r="A77" s="15">
        <v>1976</v>
      </c>
      <c r="B77" t="s">
        <v>1806</v>
      </c>
      <c r="C77" t="s">
        <v>1798</v>
      </c>
      <c r="D77" t="s">
        <v>38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19</v>
      </c>
      <c r="AY77">
        <v>0</v>
      </c>
      <c r="AZ77">
        <v>0</v>
      </c>
      <c r="BA77">
        <v>0</v>
      </c>
      <c r="BB77">
        <v>0</v>
      </c>
      <c r="BC77">
        <v>0</v>
      </c>
      <c r="BD77">
        <f t="shared" si="15"/>
        <v>19</v>
      </c>
      <c r="BE77">
        <f t="shared" si="16"/>
        <v>19</v>
      </c>
      <c r="BF77">
        <f t="shared" si="17"/>
        <v>0</v>
      </c>
      <c r="BG77">
        <f t="shared" si="18"/>
        <v>0</v>
      </c>
      <c r="BH77">
        <f t="shared" si="19"/>
        <v>0</v>
      </c>
      <c r="BI77">
        <f t="shared" si="20"/>
        <v>0</v>
      </c>
      <c r="BJ77">
        <f t="shared" si="21"/>
        <v>0</v>
      </c>
      <c r="BK77">
        <f t="shared" si="22"/>
        <v>0</v>
      </c>
      <c r="BL77" s="106">
        <f t="shared" si="23"/>
        <v>19</v>
      </c>
      <c r="BM77">
        <v>21</v>
      </c>
      <c r="BN77" t="str">
        <f t="shared" si="12"/>
        <v>Oro</v>
      </c>
      <c r="BO77" t="str">
        <f t="shared" si="13"/>
        <v>Miguel</v>
      </c>
      <c r="BP77" t="str">
        <f t="shared" si="14"/>
        <v>Pully</v>
      </c>
    </row>
    <row r="78" spans="1:68" customFormat="1" x14ac:dyDescent="0.25">
      <c r="A78" s="15">
        <v>1980</v>
      </c>
      <c r="B78" t="s">
        <v>369</v>
      </c>
      <c r="C78" t="s">
        <v>102</v>
      </c>
      <c r="D78" t="s">
        <v>440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J78">
        <v>19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f t="shared" si="15"/>
        <v>19</v>
      </c>
      <c r="BE78">
        <f t="shared" si="16"/>
        <v>19</v>
      </c>
      <c r="BF78">
        <f t="shared" si="17"/>
        <v>0</v>
      </c>
      <c r="BG78">
        <f t="shared" si="18"/>
        <v>0</v>
      </c>
      <c r="BH78">
        <f t="shared" si="19"/>
        <v>0</v>
      </c>
      <c r="BI78">
        <f t="shared" si="20"/>
        <v>0</v>
      </c>
      <c r="BJ78">
        <f t="shared" si="21"/>
        <v>0</v>
      </c>
      <c r="BK78">
        <f t="shared" si="22"/>
        <v>0</v>
      </c>
      <c r="BL78" s="106">
        <f t="shared" si="23"/>
        <v>19</v>
      </c>
      <c r="BM78">
        <v>21</v>
      </c>
      <c r="BN78" t="str">
        <f t="shared" si="12"/>
        <v>Pasquier</v>
      </c>
      <c r="BO78" t="str">
        <f t="shared" si="13"/>
        <v>Christophe</v>
      </c>
      <c r="BP78" t="str">
        <f t="shared" ref="BP78:BP110" si="24">D78</f>
        <v>Romanenes FRA</v>
      </c>
    </row>
    <row r="79" spans="1:68" customFormat="1" x14ac:dyDescent="0.25">
      <c r="A79" s="15">
        <v>1980</v>
      </c>
      <c r="B79" t="s">
        <v>1059</v>
      </c>
      <c r="C79" t="s">
        <v>6</v>
      </c>
      <c r="D79" t="s">
        <v>368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19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f t="shared" si="15"/>
        <v>19</v>
      </c>
      <c r="BE79">
        <f t="shared" si="16"/>
        <v>19</v>
      </c>
      <c r="BF79">
        <f t="shared" si="17"/>
        <v>0</v>
      </c>
      <c r="BG79">
        <f t="shared" si="18"/>
        <v>0</v>
      </c>
      <c r="BH79">
        <f t="shared" si="19"/>
        <v>0</v>
      </c>
      <c r="BI79">
        <f t="shared" si="20"/>
        <v>0</v>
      </c>
      <c r="BJ79">
        <f t="shared" si="21"/>
        <v>0</v>
      </c>
      <c r="BK79">
        <f t="shared" si="22"/>
        <v>0</v>
      </c>
      <c r="BL79" s="106">
        <f t="shared" si="23"/>
        <v>19</v>
      </c>
      <c r="BM79">
        <v>21</v>
      </c>
      <c r="BN79" t="str">
        <f t="shared" si="12"/>
        <v>Rochat</v>
      </c>
      <c r="BO79" t="str">
        <f t="shared" si="13"/>
        <v>Vincent</v>
      </c>
      <c r="BP79" t="str">
        <f t="shared" si="24"/>
        <v>Crans-Montana</v>
      </c>
    </row>
    <row r="80" spans="1:68" customFormat="1" x14ac:dyDescent="0.25">
      <c r="A80" s="15">
        <v>1976</v>
      </c>
      <c r="B80" t="s">
        <v>667</v>
      </c>
      <c r="C80" t="s">
        <v>611</v>
      </c>
      <c r="D80" t="s">
        <v>81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J80">
        <v>0</v>
      </c>
      <c r="AK80">
        <v>0</v>
      </c>
      <c r="AL80">
        <v>0</v>
      </c>
      <c r="AM80">
        <v>0</v>
      </c>
      <c r="AN80">
        <v>19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f t="shared" si="15"/>
        <v>19</v>
      </c>
      <c r="BE80">
        <f t="shared" si="16"/>
        <v>19</v>
      </c>
      <c r="BF80">
        <f t="shared" si="17"/>
        <v>0</v>
      </c>
      <c r="BG80">
        <f t="shared" si="18"/>
        <v>0</v>
      </c>
      <c r="BH80">
        <f t="shared" si="19"/>
        <v>0</v>
      </c>
      <c r="BI80">
        <f t="shared" si="20"/>
        <v>0</v>
      </c>
      <c r="BJ80">
        <f t="shared" si="21"/>
        <v>0</v>
      </c>
      <c r="BK80">
        <f t="shared" si="22"/>
        <v>0</v>
      </c>
      <c r="BL80" s="106">
        <f t="shared" si="23"/>
        <v>19</v>
      </c>
      <c r="BM80">
        <v>21</v>
      </c>
      <c r="BN80" t="str">
        <f t="shared" si="12"/>
        <v>Schindl</v>
      </c>
      <c r="BO80" t="str">
        <f t="shared" si="13"/>
        <v>David</v>
      </c>
      <c r="BP80" t="str">
        <f t="shared" si="24"/>
        <v>Genève</v>
      </c>
    </row>
    <row r="81" spans="1:68" customFormat="1" x14ac:dyDescent="0.25">
      <c r="A81" s="15">
        <v>1974</v>
      </c>
      <c r="B81" t="s">
        <v>648</v>
      </c>
      <c r="C81" t="s">
        <v>949</v>
      </c>
      <c r="D81" t="s">
        <v>950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19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f t="shared" si="15"/>
        <v>19</v>
      </c>
      <c r="BE81">
        <f t="shared" si="16"/>
        <v>19</v>
      </c>
      <c r="BF81">
        <f t="shared" si="17"/>
        <v>0</v>
      </c>
      <c r="BG81">
        <f t="shared" si="18"/>
        <v>0</v>
      </c>
      <c r="BH81">
        <f t="shared" si="19"/>
        <v>0</v>
      </c>
      <c r="BI81">
        <f t="shared" si="20"/>
        <v>0</v>
      </c>
      <c r="BJ81">
        <f t="shared" si="21"/>
        <v>0</v>
      </c>
      <c r="BK81">
        <f t="shared" si="22"/>
        <v>0</v>
      </c>
      <c r="BL81" s="106">
        <f t="shared" si="23"/>
        <v>19</v>
      </c>
      <c r="BM81">
        <v>21</v>
      </c>
      <c r="BN81" t="str">
        <f t="shared" si="12"/>
        <v>Schnidrig</v>
      </c>
      <c r="BO81" t="str">
        <f t="shared" si="13"/>
        <v>Fredi</v>
      </c>
      <c r="BP81" t="str">
        <f t="shared" si="24"/>
        <v>Bürchen</v>
      </c>
    </row>
    <row r="82" spans="1:68" customFormat="1" x14ac:dyDescent="0.25">
      <c r="A82" s="15">
        <v>1974</v>
      </c>
      <c r="B82" t="s">
        <v>2368</v>
      </c>
      <c r="C82" t="s">
        <v>82</v>
      </c>
      <c r="D82" t="s">
        <v>2346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19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f t="shared" si="15"/>
        <v>19</v>
      </c>
      <c r="BE82">
        <f t="shared" si="16"/>
        <v>19</v>
      </c>
      <c r="BF82">
        <f t="shared" si="17"/>
        <v>0</v>
      </c>
      <c r="BG82">
        <f t="shared" si="18"/>
        <v>0</v>
      </c>
      <c r="BH82">
        <f t="shared" si="19"/>
        <v>0</v>
      </c>
      <c r="BI82">
        <f t="shared" si="20"/>
        <v>0</v>
      </c>
      <c r="BJ82">
        <f t="shared" si="21"/>
        <v>0</v>
      </c>
      <c r="BK82">
        <f t="shared" si="22"/>
        <v>0</v>
      </c>
      <c r="BL82" s="106">
        <f t="shared" si="23"/>
        <v>19</v>
      </c>
      <c r="BM82">
        <v>21</v>
      </c>
      <c r="BN82" t="str">
        <f t="shared" si="12"/>
        <v>Vautrin</v>
      </c>
      <c r="BO82" t="str">
        <f t="shared" si="13"/>
        <v>Olivier</v>
      </c>
      <c r="BP82" t="str">
        <f t="shared" si="24"/>
        <v>Annecy</v>
      </c>
    </row>
    <row r="83" spans="1:68" customFormat="1" x14ac:dyDescent="0.25">
      <c r="A83" s="15">
        <v>1973</v>
      </c>
      <c r="B83" t="s">
        <v>2014</v>
      </c>
      <c r="C83" t="s">
        <v>2005</v>
      </c>
      <c r="D83" t="s">
        <v>1997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19</v>
      </c>
      <c r="BA83">
        <v>0</v>
      </c>
      <c r="BB83">
        <v>0</v>
      </c>
      <c r="BC83">
        <v>0</v>
      </c>
      <c r="BD83">
        <f t="shared" si="15"/>
        <v>19</v>
      </c>
      <c r="BE83">
        <f t="shared" si="16"/>
        <v>19</v>
      </c>
      <c r="BF83">
        <f t="shared" si="17"/>
        <v>0</v>
      </c>
      <c r="BG83">
        <f t="shared" si="18"/>
        <v>0</v>
      </c>
      <c r="BH83">
        <f t="shared" si="19"/>
        <v>0</v>
      </c>
      <c r="BI83">
        <f t="shared" si="20"/>
        <v>0</v>
      </c>
      <c r="BJ83">
        <f t="shared" si="21"/>
        <v>0</v>
      </c>
      <c r="BK83">
        <f t="shared" si="22"/>
        <v>0</v>
      </c>
      <c r="BL83" s="106">
        <f t="shared" si="23"/>
        <v>19</v>
      </c>
      <c r="BM83">
        <v>21</v>
      </c>
      <c r="BN83" t="str">
        <f t="shared" si="12"/>
        <v>Winkelmann</v>
      </c>
      <c r="BO83" t="str">
        <f t="shared" si="13"/>
        <v>Remo</v>
      </c>
      <c r="BP83" t="str">
        <f t="shared" si="24"/>
        <v>Unterseem</v>
      </c>
    </row>
    <row r="84" spans="1:68" customFormat="1" x14ac:dyDescent="0.25">
      <c r="A84" s="15">
        <v>1976</v>
      </c>
      <c r="B84" t="s">
        <v>1421</v>
      </c>
      <c r="C84" t="s">
        <v>376</v>
      </c>
      <c r="D84" t="s">
        <v>25</v>
      </c>
      <c r="Z84">
        <v>7</v>
      </c>
      <c r="AA84">
        <v>0</v>
      </c>
      <c r="AB84">
        <v>0</v>
      </c>
      <c r="AC84">
        <v>0</v>
      </c>
      <c r="AD84">
        <v>0</v>
      </c>
      <c r="AE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11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f t="shared" si="15"/>
        <v>18</v>
      </c>
      <c r="BE84">
        <f t="shared" si="16"/>
        <v>11</v>
      </c>
      <c r="BF84">
        <f t="shared" si="17"/>
        <v>7</v>
      </c>
      <c r="BG84">
        <f t="shared" si="18"/>
        <v>0</v>
      </c>
      <c r="BH84">
        <f t="shared" si="19"/>
        <v>0</v>
      </c>
      <c r="BI84">
        <f t="shared" si="20"/>
        <v>0</v>
      </c>
      <c r="BJ84">
        <f t="shared" si="21"/>
        <v>0</v>
      </c>
      <c r="BK84">
        <f t="shared" si="22"/>
        <v>0</v>
      </c>
      <c r="BL84" s="106">
        <f t="shared" si="23"/>
        <v>18</v>
      </c>
      <c r="BM84">
        <v>22</v>
      </c>
      <c r="BN84" t="str">
        <f t="shared" si="12"/>
        <v>Scalesia</v>
      </c>
      <c r="BO84" t="str">
        <f t="shared" si="13"/>
        <v>Frédéric</v>
      </c>
      <c r="BP84" t="str">
        <f t="shared" si="24"/>
        <v>Fully</v>
      </c>
    </row>
    <row r="85" spans="1:68" customFormat="1" x14ac:dyDescent="0.25">
      <c r="A85" s="15">
        <v>1977</v>
      </c>
      <c r="B85" t="s">
        <v>380</v>
      </c>
      <c r="C85" t="s">
        <v>381</v>
      </c>
      <c r="D85" t="s">
        <v>142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J85">
        <v>11</v>
      </c>
      <c r="AK85">
        <v>0</v>
      </c>
      <c r="AL85">
        <v>7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f t="shared" si="15"/>
        <v>18</v>
      </c>
      <c r="BE85">
        <f t="shared" si="16"/>
        <v>11</v>
      </c>
      <c r="BF85">
        <f t="shared" si="17"/>
        <v>7</v>
      </c>
      <c r="BG85">
        <f t="shared" si="18"/>
        <v>0</v>
      </c>
      <c r="BH85">
        <f t="shared" si="19"/>
        <v>0</v>
      </c>
      <c r="BI85">
        <f t="shared" si="20"/>
        <v>0</v>
      </c>
      <c r="BJ85">
        <f t="shared" si="21"/>
        <v>0</v>
      </c>
      <c r="BK85">
        <f t="shared" si="22"/>
        <v>0</v>
      </c>
      <c r="BL85" s="106">
        <f t="shared" si="23"/>
        <v>18</v>
      </c>
      <c r="BM85">
        <v>22</v>
      </c>
      <c r="BN85" t="str">
        <f t="shared" si="12"/>
        <v>Thummel</v>
      </c>
      <c r="BO85" t="str">
        <f t="shared" si="13"/>
        <v>Jérôme</v>
      </c>
      <c r="BP85" t="str">
        <f t="shared" si="24"/>
        <v>Saxon</v>
      </c>
    </row>
    <row r="86" spans="1:68" customFormat="1" x14ac:dyDescent="0.25">
      <c r="A86" s="15">
        <v>1980</v>
      </c>
      <c r="B86" t="s">
        <v>951</v>
      </c>
      <c r="C86" t="s">
        <v>576</v>
      </c>
      <c r="D86" t="s">
        <v>733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17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f t="shared" si="15"/>
        <v>17</v>
      </c>
      <c r="BE86">
        <f t="shared" si="16"/>
        <v>17</v>
      </c>
      <c r="BF86">
        <f t="shared" si="17"/>
        <v>0</v>
      </c>
      <c r="BG86">
        <f t="shared" si="18"/>
        <v>0</v>
      </c>
      <c r="BH86">
        <f t="shared" si="19"/>
        <v>0</v>
      </c>
      <c r="BI86">
        <f t="shared" si="20"/>
        <v>0</v>
      </c>
      <c r="BJ86">
        <f t="shared" si="21"/>
        <v>0</v>
      </c>
      <c r="BK86">
        <f t="shared" si="22"/>
        <v>0</v>
      </c>
      <c r="BL86" s="106">
        <f t="shared" si="23"/>
        <v>17</v>
      </c>
      <c r="BM86">
        <v>23</v>
      </c>
      <c r="BN86" t="str">
        <f t="shared" si="12"/>
        <v>Brigger</v>
      </c>
      <c r="BO86" t="str">
        <f t="shared" si="13"/>
        <v>Michaël</v>
      </c>
      <c r="BP86" t="str">
        <f t="shared" si="24"/>
        <v>St. Niklaus</v>
      </c>
    </row>
    <row r="87" spans="1:68" customFormat="1" x14ac:dyDescent="0.25">
      <c r="A87" s="15">
        <v>1979</v>
      </c>
      <c r="B87" t="s">
        <v>157</v>
      </c>
      <c r="C87" t="s">
        <v>10</v>
      </c>
      <c r="D87" t="s">
        <v>239</v>
      </c>
      <c r="Z87">
        <v>2</v>
      </c>
      <c r="AA87">
        <v>0</v>
      </c>
      <c r="AB87">
        <v>0</v>
      </c>
      <c r="AC87">
        <v>0</v>
      </c>
      <c r="AD87">
        <v>0</v>
      </c>
      <c r="AE87">
        <v>0</v>
      </c>
      <c r="AJ87" s="91">
        <v>0</v>
      </c>
      <c r="AK87">
        <v>15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f t="shared" si="15"/>
        <v>17</v>
      </c>
      <c r="BE87">
        <f t="shared" si="16"/>
        <v>15</v>
      </c>
      <c r="BF87">
        <f t="shared" si="17"/>
        <v>2</v>
      </c>
      <c r="BG87">
        <f t="shared" si="18"/>
        <v>0</v>
      </c>
      <c r="BH87">
        <f t="shared" si="19"/>
        <v>0</v>
      </c>
      <c r="BI87">
        <f t="shared" si="20"/>
        <v>0</v>
      </c>
      <c r="BJ87">
        <f t="shared" si="21"/>
        <v>0</v>
      </c>
      <c r="BK87">
        <f t="shared" si="22"/>
        <v>0</v>
      </c>
      <c r="BL87" s="106">
        <f t="shared" si="23"/>
        <v>17</v>
      </c>
      <c r="BM87">
        <v>23</v>
      </c>
      <c r="BN87" t="str">
        <f t="shared" si="12"/>
        <v>Carrupt</v>
      </c>
      <c r="BO87" t="str">
        <f t="shared" si="13"/>
        <v>Thierry</v>
      </c>
      <c r="BP87" t="str">
        <f t="shared" si="24"/>
        <v>Les Verines</v>
      </c>
    </row>
    <row r="88" spans="1:68" customFormat="1" x14ac:dyDescent="0.25">
      <c r="A88" s="15">
        <v>1979</v>
      </c>
      <c r="B88" t="s">
        <v>2689</v>
      </c>
      <c r="C88" t="s">
        <v>7</v>
      </c>
      <c r="D88" t="s">
        <v>666</v>
      </c>
      <c r="Z88">
        <v>0</v>
      </c>
      <c r="AA88">
        <v>0</v>
      </c>
      <c r="AB88">
        <v>0</v>
      </c>
      <c r="AC88">
        <v>17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f t="shared" si="15"/>
        <v>17</v>
      </c>
      <c r="BE88">
        <f t="shared" si="16"/>
        <v>17</v>
      </c>
      <c r="BF88">
        <f t="shared" si="17"/>
        <v>0</v>
      </c>
      <c r="BG88">
        <f t="shared" si="18"/>
        <v>0</v>
      </c>
      <c r="BH88">
        <f t="shared" si="19"/>
        <v>0</v>
      </c>
      <c r="BI88">
        <f t="shared" si="20"/>
        <v>0</v>
      </c>
      <c r="BJ88">
        <f t="shared" si="21"/>
        <v>0</v>
      </c>
      <c r="BK88">
        <f t="shared" si="22"/>
        <v>0</v>
      </c>
      <c r="BL88" s="106">
        <f t="shared" si="23"/>
        <v>17</v>
      </c>
      <c r="BM88">
        <v>23</v>
      </c>
      <c r="BN88" t="str">
        <f t="shared" si="12"/>
        <v>Delessert</v>
      </c>
      <c r="BO88" t="str">
        <f t="shared" si="13"/>
        <v>Nicolas</v>
      </c>
      <c r="BP88" t="str">
        <f t="shared" si="24"/>
        <v>Epalinges</v>
      </c>
    </row>
    <row r="89" spans="1:68" customFormat="1" x14ac:dyDescent="0.25">
      <c r="A89" s="15">
        <v>1979</v>
      </c>
      <c r="B89" t="s">
        <v>1680</v>
      </c>
      <c r="C89" t="s">
        <v>560</v>
      </c>
      <c r="D89" t="s">
        <v>1681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17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f t="shared" si="15"/>
        <v>17</v>
      </c>
      <c r="BE89">
        <f t="shared" si="16"/>
        <v>17</v>
      </c>
      <c r="BF89">
        <f t="shared" si="17"/>
        <v>0</v>
      </c>
      <c r="BG89">
        <f t="shared" si="18"/>
        <v>0</v>
      </c>
      <c r="BH89">
        <f t="shared" si="19"/>
        <v>0</v>
      </c>
      <c r="BI89">
        <f t="shared" si="20"/>
        <v>0</v>
      </c>
      <c r="BJ89">
        <f t="shared" si="21"/>
        <v>0</v>
      </c>
      <c r="BK89">
        <f t="shared" si="22"/>
        <v>0</v>
      </c>
      <c r="BL89" s="106">
        <f t="shared" si="23"/>
        <v>17</v>
      </c>
      <c r="BM89">
        <v>23</v>
      </c>
      <c r="BN89" t="str">
        <f t="shared" si="12"/>
        <v xml:space="preserve">Duc </v>
      </c>
      <c r="BO89" t="str">
        <f t="shared" si="13"/>
        <v>Julien</v>
      </c>
      <c r="BP89" t="str">
        <f t="shared" si="24"/>
        <v>Val d'Hérens</v>
      </c>
    </row>
    <row r="90" spans="1:68" customFormat="1" x14ac:dyDescent="0.25">
      <c r="A90" s="15">
        <v>1978</v>
      </c>
      <c r="B90" t="s">
        <v>2495</v>
      </c>
      <c r="C90" t="s">
        <v>2364</v>
      </c>
      <c r="D90" t="s">
        <v>2480</v>
      </c>
      <c r="Z90">
        <v>0</v>
      </c>
      <c r="AA90">
        <v>17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f t="shared" si="15"/>
        <v>17</v>
      </c>
      <c r="BE90">
        <f t="shared" si="16"/>
        <v>17</v>
      </c>
      <c r="BF90">
        <f t="shared" si="17"/>
        <v>0</v>
      </c>
      <c r="BG90">
        <f t="shared" si="18"/>
        <v>0</v>
      </c>
      <c r="BH90">
        <f t="shared" si="19"/>
        <v>0</v>
      </c>
      <c r="BI90">
        <f t="shared" si="20"/>
        <v>0</v>
      </c>
      <c r="BJ90">
        <f t="shared" si="21"/>
        <v>0</v>
      </c>
      <c r="BK90">
        <f t="shared" si="22"/>
        <v>0</v>
      </c>
      <c r="BL90" s="106">
        <f t="shared" si="23"/>
        <v>17</v>
      </c>
      <c r="BM90">
        <v>23</v>
      </c>
      <c r="BN90" t="str">
        <f t="shared" si="12"/>
        <v>Ecker</v>
      </c>
      <c r="BO90" t="str">
        <f t="shared" si="13"/>
        <v>Josef</v>
      </c>
      <c r="BP90" t="str">
        <f t="shared" si="24"/>
        <v>Munchen</v>
      </c>
    </row>
    <row r="91" spans="1:68" customFormat="1" x14ac:dyDescent="0.25">
      <c r="A91" s="15">
        <v>1996</v>
      </c>
      <c r="B91" t="s">
        <v>2308</v>
      </c>
      <c r="C91" t="s">
        <v>330</v>
      </c>
      <c r="D91" t="s">
        <v>2303</v>
      </c>
      <c r="Z91">
        <v>0</v>
      </c>
      <c r="AA91">
        <v>0</v>
      </c>
      <c r="AB91">
        <v>17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f t="shared" si="15"/>
        <v>17</v>
      </c>
      <c r="BE91">
        <f t="shared" si="16"/>
        <v>17</v>
      </c>
      <c r="BF91">
        <f t="shared" si="17"/>
        <v>0</v>
      </c>
      <c r="BG91">
        <f t="shared" si="18"/>
        <v>0</v>
      </c>
      <c r="BH91">
        <f t="shared" si="19"/>
        <v>0</v>
      </c>
      <c r="BI91">
        <f t="shared" si="20"/>
        <v>0</v>
      </c>
      <c r="BJ91">
        <f t="shared" si="21"/>
        <v>0</v>
      </c>
      <c r="BK91">
        <f t="shared" si="22"/>
        <v>0</v>
      </c>
      <c r="BL91" s="106">
        <f t="shared" si="23"/>
        <v>17</v>
      </c>
      <c r="BM91">
        <v>23</v>
      </c>
      <c r="BN91" t="str">
        <f t="shared" si="12"/>
        <v>Graf</v>
      </c>
      <c r="BO91" t="str">
        <f t="shared" si="13"/>
        <v>Thomas</v>
      </c>
      <c r="BP91" t="str">
        <f t="shared" si="24"/>
        <v>Rougemont</v>
      </c>
    </row>
    <row r="92" spans="1:68" customFormat="1" x14ac:dyDescent="0.25">
      <c r="A92" s="15">
        <v>1976</v>
      </c>
      <c r="B92" t="s">
        <v>1807</v>
      </c>
      <c r="C92" t="s">
        <v>102</v>
      </c>
      <c r="D92" t="s">
        <v>1791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17</v>
      </c>
      <c r="AY92">
        <v>0</v>
      </c>
      <c r="AZ92">
        <v>0</v>
      </c>
      <c r="BA92">
        <v>0</v>
      </c>
      <c r="BB92">
        <v>0</v>
      </c>
      <c r="BC92">
        <v>0</v>
      </c>
      <c r="BD92">
        <f t="shared" si="15"/>
        <v>17</v>
      </c>
      <c r="BE92">
        <f t="shared" si="16"/>
        <v>17</v>
      </c>
      <c r="BF92">
        <f t="shared" si="17"/>
        <v>0</v>
      </c>
      <c r="BG92">
        <f t="shared" si="18"/>
        <v>0</v>
      </c>
      <c r="BH92">
        <f t="shared" si="19"/>
        <v>0</v>
      </c>
      <c r="BI92">
        <f t="shared" si="20"/>
        <v>0</v>
      </c>
      <c r="BJ92">
        <f t="shared" si="21"/>
        <v>0</v>
      </c>
      <c r="BK92">
        <f t="shared" si="22"/>
        <v>0</v>
      </c>
      <c r="BL92" s="106">
        <f t="shared" si="23"/>
        <v>17</v>
      </c>
      <c r="BM92">
        <v>23</v>
      </c>
      <c r="BN92" t="str">
        <f t="shared" si="12"/>
        <v>Hoel</v>
      </c>
      <c r="BO92" t="str">
        <f t="shared" si="13"/>
        <v>Christophe</v>
      </c>
      <c r="BP92" t="str">
        <f t="shared" si="24"/>
        <v>Sorens</v>
      </c>
    </row>
    <row r="93" spans="1:68" customFormat="1" x14ac:dyDescent="0.25">
      <c r="A93" s="15">
        <v>1980</v>
      </c>
      <c r="B93" t="s">
        <v>668</v>
      </c>
      <c r="C93" t="s">
        <v>669</v>
      </c>
      <c r="D93" t="s">
        <v>670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J93">
        <v>0</v>
      </c>
      <c r="AK93">
        <v>0</v>
      </c>
      <c r="AL93">
        <v>0</v>
      </c>
      <c r="AM93">
        <v>0</v>
      </c>
      <c r="AN93">
        <v>17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f t="shared" si="15"/>
        <v>17</v>
      </c>
      <c r="BE93">
        <f t="shared" si="16"/>
        <v>17</v>
      </c>
      <c r="BF93">
        <f t="shared" si="17"/>
        <v>0</v>
      </c>
      <c r="BG93">
        <f t="shared" si="18"/>
        <v>0</v>
      </c>
      <c r="BH93">
        <f t="shared" si="19"/>
        <v>0</v>
      </c>
      <c r="BI93">
        <f t="shared" si="20"/>
        <v>0</v>
      </c>
      <c r="BJ93">
        <f t="shared" si="21"/>
        <v>0</v>
      </c>
      <c r="BK93">
        <f t="shared" si="22"/>
        <v>0</v>
      </c>
      <c r="BL93" s="106">
        <f t="shared" si="23"/>
        <v>17</v>
      </c>
      <c r="BM93">
        <v>23</v>
      </c>
      <c r="BN93" t="str">
        <f t="shared" si="12"/>
        <v>Hosennen</v>
      </c>
      <c r="BO93" t="str">
        <f t="shared" si="13"/>
        <v>Sascha</v>
      </c>
      <c r="BP93" t="str">
        <f t="shared" si="24"/>
        <v>Törbel</v>
      </c>
    </row>
    <row r="94" spans="1:68" customFormat="1" x14ac:dyDescent="0.25">
      <c r="A94" s="15">
        <v>1979</v>
      </c>
      <c r="B94" t="s">
        <v>2015</v>
      </c>
      <c r="C94" t="s">
        <v>2006</v>
      </c>
      <c r="D94" t="s">
        <v>81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17</v>
      </c>
      <c r="BA94">
        <v>0</v>
      </c>
      <c r="BB94">
        <v>0</v>
      </c>
      <c r="BC94">
        <v>0</v>
      </c>
      <c r="BD94">
        <f t="shared" si="15"/>
        <v>17</v>
      </c>
      <c r="BE94">
        <f t="shared" si="16"/>
        <v>17</v>
      </c>
      <c r="BF94">
        <f t="shared" si="17"/>
        <v>0</v>
      </c>
      <c r="BG94">
        <f t="shared" si="18"/>
        <v>0</v>
      </c>
      <c r="BH94">
        <f t="shared" si="19"/>
        <v>0</v>
      </c>
      <c r="BI94">
        <f t="shared" si="20"/>
        <v>0</v>
      </c>
      <c r="BJ94">
        <f t="shared" si="21"/>
        <v>0</v>
      </c>
      <c r="BK94">
        <f t="shared" si="22"/>
        <v>0</v>
      </c>
      <c r="BL94" s="106">
        <f t="shared" si="23"/>
        <v>17</v>
      </c>
      <c r="BM94">
        <v>23</v>
      </c>
      <c r="BN94" t="str">
        <f t="shared" si="12"/>
        <v>Lye</v>
      </c>
      <c r="BO94" t="str">
        <f t="shared" si="13"/>
        <v>Ian</v>
      </c>
      <c r="BP94" t="str">
        <f t="shared" si="24"/>
        <v>Genève</v>
      </c>
    </row>
    <row r="95" spans="1:68" customFormat="1" x14ac:dyDescent="0.25">
      <c r="A95" s="15">
        <v>1975</v>
      </c>
      <c r="B95" t="s">
        <v>67</v>
      </c>
      <c r="C95" t="s">
        <v>35</v>
      </c>
      <c r="D95" t="s">
        <v>34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J95" s="91">
        <v>0</v>
      </c>
      <c r="AK95">
        <v>17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f t="shared" si="15"/>
        <v>17</v>
      </c>
      <c r="BE95">
        <f t="shared" si="16"/>
        <v>17</v>
      </c>
      <c r="BF95">
        <f t="shared" si="17"/>
        <v>0</v>
      </c>
      <c r="BG95">
        <f t="shared" si="18"/>
        <v>0</v>
      </c>
      <c r="BH95">
        <f t="shared" si="19"/>
        <v>0</v>
      </c>
      <c r="BI95">
        <f t="shared" si="20"/>
        <v>0</v>
      </c>
      <c r="BJ95">
        <f t="shared" si="21"/>
        <v>0</v>
      </c>
      <c r="BK95">
        <f t="shared" si="22"/>
        <v>0</v>
      </c>
      <c r="BL95" s="106">
        <f t="shared" si="23"/>
        <v>17</v>
      </c>
      <c r="BM95">
        <v>23</v>
      </c>
      <c r="BN95" t="str">
        <f t="shared" si="12"/>
        <v>Maillard</v>
      </c>
      <c r="BO95" t="str">
        <f t="shared" si="13"/>
        <v>Steeve</v>
      </c>
      <c r="BP95" t="str">
        <f t="shared" si="24"/>
        <v>St-Séverin</v>
      </c>
    </row>
    <row r="96" spans="1:68" customFormat="1" x14ac:dyDescent="0.25">
      <c r="A96" s="15">
        <v>1980</v>
      </c>
      <c r="B96" t="s">
        <v>1158</v>
      </c>
      <c r="C96" t="s">
        <v>1135</v>
      </c>
      <c r="D96" t="s">
        <v>1143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17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f t="shared" si="15"/>
        <v>17</v>
      </c>
      <c r="BE96">
        <f t="shared" si="16"/>
        <v>17</v>
      </c>
      <c r="BF96">
        <f t="shared" si="17"/>
        <v>0</v>
      </c>
      <c r="BG96">
        <f t="shared" si="18"/>
        <v>0</v>
      </c>
      <c r="BH96">
        <f t="shared" si="19"/>
        <v>0</v>
      </c>
      <c r="BI96">
        <f t="shared" si="20"/>
        <v>0</v>
      </c>
      <c r="BJ96">
        <f t="shared" si="21"/>
        <v>0</v>
      </c>
      <c r="BK96">
        <f t="shared" si="22"/>
        <v>0</v>
      </c>
      <c r="BL96" s="106">
        <f t="shared" si="23"/>
        <v>17</v>
      </c>
      <c r="BM96">
        <v>23</v>
      </c>
      <c r="BN96" t="str">
        <f t="shared" si="12"/>
        <v>Mazal</v>
      </c>
      <c r="BO96" t="str">
        <f t="shared" si="13"/>
        <v>Petr</v>
      </c>
      <c r="BP96" t="str">
        <f t="shared" si="24"/>
        <v>Policka</v>
      </c>
    </row>
    <row r="97" spans="1:68" customFormat="1" x14ac:dyDescent="0.25">
      <c r="A97" s="15">
        <v>1975</v>
      </c>
      <c r="B97" t="s">
        <v>2248</v>
      </c>
      <c r="C97" t="s">
        <v>616</v>
      </c>
      <c r="D97" t="s">
        <v>1188</v>
      </c>
      <c r="Z97">
        <v>0</v>
      </c>
      <c r="AA97">
        <v>0</v>
      </c>
      <c r="AB97">
        <v>0</v>
      </c>
      <c r="AC97">
        <v>0</v>
      </c>
      <c r="AD97">
        <v>17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f t="shared" si="15"/>
        <v>17</v>
      </c>
      <c r="BE97">
        <f t="shared" si="16"/>
        <v>17</v>
      </c>
      <c r="BF97">
        <f t="shared" si="17"/>
        <v>0</v>
      </c>
      <c r="BG97">
        <f t="shared" si="18"/>
        <v>0</v>
      </c>
      <c r="BH97">
        <f t="shared" si="19"/>
        <v>0</v>
      </c>
      <c r="BI97">
        <f t="shared" si="20"/>
        <v>0</v>
      </c>
      <c r="BJ97">
        <f t="shared" si="21"/>
        <v>0</v>
      </c>
      <c r="BK97">
        <f t="shared" si="22"/>
        <v>0</v>
      </c>
      <c r="BL97" s="106">
        <f t="shared" si="23"/>
        <v>17</v>
      </c>
      <c r="BM97">
        <v>23</v>
      </c>
      <c r="BN97" t="str">
        <f t="shared" si="12"/>
        <v>Nokles</v>
      </c>
      <c r="BO97" t="str">
        <f t="shared" si="13"/>
        <v>Alain</v>
      </c>
      <c r="BP97" t="str">
        <f t="shared" si="24"/>
        <v>Plan-les-Ouates</v>
      </c>
    </row>
    <row r="98" spans="1:68" customFormat="1" x14ac:dyDescent="0.25">
      <c r="A98" s="15">
        <v>1976</v>
      </c>
      <c r="B98" t="s">
        <v>1919</v>
      </c>
      <c r="C98" t="s">
        <v>393</v>
      </c>
      <c r="D98" t="s">
        <v>1906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17</v>
      </c>
      <c r="AZ98">
        <v>0</v>
      </c>
      <c r="BA98">
        <v>0</v>
      </c>
      <c r="BB98">
        <v>0</v>
      </c>
      <c r="BC98">
        <v>0</v>
      </c>
      <c r="BD98">
        <f t="shared" si="15"/>
        <v>17</v>
      </c>
      <c r="BE98">
        <f t="shared" si="16"/>
        <v>17</v>
      </c>
      <c r="BF98">
        <f t="shared" si="17"/>
        <v>0</v>
      </c>
      <c r="BG98">
        <f t="shared" si="18"/>
        <v>0</v>
      </c>
      <c r="BH98">
        <f t="shared" si="19"/>
        <v>0</v>
      </c>
      <c r="BI98">
        <f t="shared" si="20"/>
        <v>0</v>
      </c>
      <c r="BJ98">
        <f t="shared" si="21"/>
        <v>0</v>
      </c>
      <c r="BK98">
        <f t="shared" si="22"/>
        <v>0</v>
      </c>
      <c r="BL98" s="106">
        <f t="shared" si="23"/>
        <v>17</v>
      </c>
      <c r="BM98">
        <v>23</v>
      </c>
      <c r="BN98" t="str">
        <f t="shared" si="12"/>
        <v>Rappenne</v>
      </c>
      <c r="BO98" t="str">
        <f t="shared" si="13"/>
        <v>Jacques</v>
      </c>
      <c r="BP98" t="str">
        <f t="shared" si="24"/>
        <v>Evian Les Bains</v>
      </c>
    </row>
    <row r="99" spans="1:68" customFormat="1" x14ac:dyDescent="0.25">
      <c r="A99" s="15">
        <v>1976</v>
      </c>
      <c r="B99" t="s">
        <v>1468</v>
      </c>
      <c r="C99" t="s">
        <v>102</v>
      </c>
      <c r="D99" t="s">
        <v>1469</v>
      </c>
      <c r="Z99">
        <v>17</v>
      </c>
      <c r="AA99">
        <v>0</v>
      </c>
      <c r="AB99">
        <v>0</v>
      </c>
      <c r="AC99">
        <v>0</v>
      </c>
      <c r="AD99">
        <v>0</v>
      </c>
      <c r="AE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f t="shared" si="15"/>
        <v>17</v>
      </c>
      <c r="BE99">
        <f t="shared" si="16"/>
        <v>17</v>
      </c>
      <c r="BF99">
        <f t="shared" si="17"/>
        <v>0</v>
      </c>
      <c r="BG99">
        <f t="shared" si="18"/>
        <v>0</v>
      </c>
      <c r="BH99">
        <f t="shared" si="19"/>
        <v>0</v>
      </c>
      <c r="BI99">
        <f t="shared" si="20"/>
        <v>0</v>
      </c>
      <c r="BJ99">
        <f t="shared" si="21"/>
        <v>0</v>
      </c>
      <c r="BK99">
        <f t="shared" si="22"/>
        <v>0</v>
      </c>
      <c r="BL99" s="106">
        <f t="shared" si="23"/>
        <v>17</v>
      </c>
      <c r="BM99">
        <v>23</v>
      </c>
      <c r="BN99" t="str">
        <f t="shared" si="12"/>
        <v>Terrier</v>
      </c>
      <c r="BO99" t="str">
        <f t="shared" si="13"/>
        <v>Christophe</v>
      </c>
      <c r="BP99" t="str">
        <f t="shared" si="24"/>
        <v>Boncourt</v>
      </c>
    </row>
    <row r="100" spans="1:68" customFormat="1" x14ac:dyDescent="0.25">
      <c r="A100" s="15">
        <v>1985</v>
      </c>
      <c r="B100" t="s">
        <v>2369</v>
      </c>
      <c r="C100" t="s">
        <v>131</v>
      </c>
      <c r="D100" t="s">
        <v>2347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17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f t="shared" si="15"/>
        <v>17</v>
      </c>
      <c r="BE100">
        <f t="shared" si="16"/>
        <v>17</v>
      </c>
      <c r="BF100">
        <f t="shared" si="17"/>
        <v>0</v>
      </c>
      <c r="BG100">
        <f t="shared" si="18"/>
        <v>0</v>
      </c>
      <c r="BH100">
        <f t="shared" si="19"/>
        <v>0</v>
      </c>
      <c r="BI100">
        <f t="shared" si="20"/>
        <v>0</v>
      </c>
      <c r="BJ100">
        <f t="shared" si="21"/>
        <v>0</v>
      </c>
      <c r="BK100">
        <f t="shared" si="22"/>
        <v>0</v>
      </c>
      <c r="BL100" s="106">
        <f t="shared" si="23"/>
        <v>17</v>
      </c>
      <c r="BM100">
        <v>23</v>
      </c>
      <c r="BN100" t="str">
        <f t="shared" si="12"/>
        <v>Tregan</v>
      </c>
      <c r="BO100" t="str">
        <f t="shared" si="13"/>
        <v>Loïc</v>
      </c>
      <c r="BP100" t="str">
        <f t="shared" si="24"/>
        <v>M_Nnedorf</v>
      </c>
    </row>
    <row r="101" spans="1:68" customFormat="1" x14ac:dyDescent="0.25">
      <c r="A101" s="15">
        <v>1973</v>
      </c>
      <c r="B101" t="s">
        <v>690</v>
      </c>
      <c r="C101" t="s">
        <v>330</v>
      </c>
      <c r="D101" t="s">
        <v>622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9</v>
      </c>
      <c r="AJ101">
        <v>0</v>
      </c>
      <c r="AK101">
        <v>0</v>
      </c>
      <c r="AL101">
        <v>0</v>
      </c>
      <c r="AM101">
        <v>0</v>
      </c>
      <c r="AN101">
        <v>7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f t="shared" si="15"/>
        <v>16</v>
      </c>
      <c r="BE101">
        <f t="shared" si="16"/>
        <v>9</v>
      </c>
      <c r="BF101">
        <f t="shared" si="17"/>
        <v>7</v>
      </c>
      <c r="BG101">
        <f t="shared" si="18"/>
        <v>0</v>
      </c>
      <c r="BH101">
        <f t="shared" si="19"/>
        <v>0</v>
      </c>
      <c r="BI101">
        <f t="shared" si="20"/>
        <v>0</v>
      </c>
      <c r="BJ101">
        <f t="shared" si="21"/>
        <v>0</v>
      </c>
      <c r="BK101">
        <f t="shared" si="22"/>
        <v>0</v>
      </c>
      <c r="BL101" s="106">
        <f t="shared" si="23"/>
        <v>16</v>
      </c>
      <c r="BM101">
        <v>24</v>
      </c>
      <c r="BN101" t="str">
        <f t="shared" si="12"/>
        <v>Lederer</v>
      </c>
      <c r="BO101" t="str">
        <f t="shared" si="13"/>
        <v>Thomas</v>
      </c>
      <c r="BP101" t="str">
        <f t="shared" si="24"/>
        <v>Brig</v>
      </c>
    </row>
    <row r="102" spans="1:68" customFormat="1" x14ac:dyDescent="0.25">
      <c r="A102" s="15">
        <v>1975</v>
      </c>
      <c r="B102" t="s">
        <v>1378</v>
      </c>
      <c r="C102" t="s">
        <v>411</v>
      </c>
      <c r="D102" t="s">
        <v>1319</v>
      </c>
      <c r="Z102">
        <v>5</v>
      </c>
      <c r="AA102">
        <v>0</v>
      </c>
      <c r="AB102">
        <v>0</v>
      </c>
      <c r="AC102">
        <v>0</v>
      </c>
      <c r="AD102">
        <v>0</v>
      </c>
      <c r="AE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11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f t="shared" si="15"/>
        <v>16</v>
      </c>
      <c r="BE102">
        <f t="shared" si="16"/>
        <v>11</v>
      </c>
      <c r="BF102">
        <f t="shared" si="17"/>
        <v>5</v>
      </c>
      <c r="BG102">
        <f t="shared" si="18"/>
        <v>0</v>
      </c>
      <c r="BH102">
        <f t="shared" si="19"/>
        <v>0</v>
      </c>
      <c r="BI102">
        <f t="shared" si="20"/>
        <v>0</v>
      </c>
      <c r="BJ102">
        <f t="shared" si="21"/>
        <v>0</v>
      </c>
      <c r="BK102">
        <f t="shared" si="22"/>
        <v>0</v>
      </c>
      <c r="BL102" s="106">
        <f t="shared" si="23"/>
        <v>16</v>
      </c>
      <c r="BM102">
        <v>24</v>
      </c>
      <c r="BN102" t="str">
        <f t="shared" si="12"/>
        <v>Panchaud</v>
      </c>
      <c r="BO102" t="str">
        <f t="shared" si="13"/>
        <v>Norbert</v>
      </c>
      <c r="BP102" t="str">
        <f t="shared" si="24"/>
        <v>Marsens</v>
      </c>
    </row>
    <row r="103" spans="1:68" customFormat="1" x14ac:dyDescent="0.25">
      <c r="A103" s="15">
        <v>1972</v>
      </c>
      <c r="B103" t="s">
        <v>952</v>
      </c>
      <c r="C103" t="s">
        <v>562</v>
      </c>
      <c r="D103" t="s">
        <v>953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15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f t="shared" si="15"/>
        <v>15</v>
      </c>
      <c r="BE103">
        <f t="shared" si="16"/>
        <v>15</v>
      </c>
      <c r="BF103">
        <f t="shared" si="17"/>
        <v>0</v>
      </c>
      <c r="BG103">
        <f t="shared" si="18"/>
        <v>0</v>
      </c>
      <c r="BH103">
        <f t="shared" si="19"/>
        <v>0</v>
      </c>
      <c r="BI103">
        <f t="shared" si="20"/>
        <v>0</v>
      </c>
      <c r="BJ103">
        <f t="shared" si="21"/>
        <v>0</v>
      </c>
      <c r="BK103">
        <f t="shared" si="22"/>
        <v>0</v>
      </c>
      <c r="BL103" s="106">
        <f t="shared" si="23"/>
        <v>15</v>
      </c>
      <c r="BM103">
        <v>25</v>
      </c>
      <c r="BN103" t="str">
        <f t="shared" si="12"/>
        <v>Broers</v>
      </c>
      <c r="BO103" t="str">
        <f t="shared" si="13"/>
        <v>Eric</v>
      </c>
      <c r="BP103" t="str">
        <f t="shared" si="24"/>
        <v>Den Bosch NL</v>
      </c>
    </row>
    <row r="104" spans="1:68" customFormat="1" x14ac:dyDescent="0.25">
      <c r="A104" s="15">
        <v>1974</v>
      </c>
      <c r="B104" t="s">
        <v>1637</v>
      </c>
      <c r="C104" t="s">
        <v>393</v>
      </c>
      <c r="D104" t="s">
        <v>72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15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f t="shared" si="15"/>
        <v>15</v>
      </c>
      <c r="BE104">
        <f t="shared" si="16"/>
        <v>15</v>
      </c>
      <c r="BF104">
        <f t="shared" si="17"/>
        <v>0</v>
      </c>
      <c r="BG104">
        <f t="shared" si="18"/>
        <v>0</v>
      </c>
      <c r="BH104">
        <f t="shared" si="19"/>
        <v>0</v>
      </c>
      <c r="BI104">
        <f t="shared" si="20"/>
        <v>0</v>
      </c>
      <c r="BJ104">
        <f t="shared" si="21"/>
        <v>0</v>
      </c>
      <c r="BK104">
        <f t="shared" si="22"/>
        <v>0</v>
      </c>
      <c r="BL104" s="106">
        <f t="shared" si="23"/>
        <v>15</v>
      </c>
      <c r="BM104">
        <v>25</v>
      </c>
      <c r="BN104" t="str">
        <f t="shared" si="12"/>
        <v>Fellay</v>
      </c>
      <c r="BO104" t="str">
        <f t="shared" si="13"/>
        <v>Jacques</v>
      </c>
      <c r="BP104" t="str">
        <f t="shared" si="24"/>
        <v>St-Maurice</v>
      </c>
    </row>
    <row r="105" spans="1:68" customFormat="1" x14ac:dyDescent="0.25">
      <c r="A105" s="15">
        <v>1974</v>
      </c>
      <c r="B105" t="s">
        <v>2016</v>
      </c>
      <c r="C105" t="s">
        <v>1835</v>
      </c>
      <c r="D105" t="s">
        <v>1998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15</v>
      </c>
      <c r="BA105">
        <v>0</v>
      </c>
      <c r="BB105">
        <v>0</v>
      </c>
      <c r="BC105">
        <v>0</v>
      </c>
      <c r="BD105">
        <f t="shared" si="15"/>
        <v>15</v>
      </c>
      <c r="BE105">
        <f t="shared" si="16"/>
        <v>15</v>
      </c>
      <c r="BF105">
        <f t="shared" si="17"/>
        <v>0</v>
      </c>
      <c r="BG105">
        <f t="shared" si="18"/>
        <v>0</v>
      </c>
      <c r="BH105">
        <f t="shared" si="19"/>
        <v>0</v>
      </c>
      <c r="BI105">
        <f t="shared" si="20"/>
        <v>0</v>
      </c>
      <c r="BJ105">
        <f t="shared" si="21"/>
        <v>0</v>
      </c>
      <c r="BK105">
        <f t="shared" si="22"/>
        <v>0</v>
      </c>
      <c r="BL105" s="106">
        <f t="shared" si="23"/>
        <v>15</v>
      </c>
      <c r="BM105">
        <v>25</v>
      </c>
      <c r="BN105" t="str">
        <f t="shared" si="12"/>
        <v>Février</v>
      </c>
      <c r="BO105" t="str">
        <f t="shared" si="13"/>
        <v>Gérald</v>
      </c>
      <c r="BP105" t="str">
        <f t="shared" si="24"/>
        <v>Vevey</v>
      </c>
    </row>
    <row r="106" spans="1:68" customFormat="1" x14ac:dyDescent="0.25">
      <c r="A106" s="15">
        <v>1973</v>
      </c>
      <c r="B106" t="s">
        <v>2934</v>
      </c>
      <c r="C106" t="s">
        <v>9</v>
      </c>
      <c r="D106" t="s">
        <v>2926</v>
      </c>
      <c r="Z106">
        <v>0</v>
      </c>
      <c r="AA106">
        <v>0</v>
      </c>
      <c r="AB106">
        <v>15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f t="shared" si="15"/>
        <v>15</v>
      </c>
      <c r="BE106">
        <f t="shared" si="16"/>
        <v>15</v>
      </c>
      <c r="BF106">
        <f t="shared" si="17"/>
        <v>0</v>
      </c>
      <c r="BG106">
        <f t="shared" si="18"/>
        <v>0</v>
      </c>
      <c r="BH106">
        <f t="shared" si="19"/>
        <v>0</v>
      </c>
      <c r="BI106">
        <f t="shared" si="20"/>
        <v>0</v>
      </c>
      <c r="BJ106">
        <f t="shared" si="21"/>
        <v>0</v>
      </c>
      <c r="BK106">
        <f t="shared" si="22"/>
        <v>0</v>
      </c>
      <c r="BL106" s="106">
        <f t="shared" si="23"/>
        <v>15</v>
      </c>
      <c r="BM106">
        <v>25</v>
      </c>
      <c r="BN106" t="str">
        <f t="shared" si="12"/>
        <v>Gobet</v>
      </c>
      <c r="BO106" t="str">
        <f t="shared" si="13"/>
        <v>Philippe</v>
      </c>
      <c r="BP106" t="str">
        <f t="shared" si="24"/>
        <v>Gaillard</v>
      </c>
    </row>
    <row r="107" spans="1:68" customFormat="1" x14ac:dyDescent="0.25">
      <c r="A107" s="15">
        <v>1979</v>
      </c>
      <c r="B107" t="s">
        <v>2496</v>
      </c>
      <c r="C107" t="s">
        <v>330</v>
      </c>
      <c r="D107" t="s">
        <v>2481</v>
      </c>
      <c r="Z107">
        <v>0</v>
      </c>
      <c r="AA107">
        <v>15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f t="shared" si="15"/>
        <v>15</v>
      </c>
      <c r="BE107">
        <f t="shared" si="16"/>
        <v>15</v>
      </c>
      <c r="BF107">
        <f t="shared" si="17"/>
        <v>0</v>
      </c>
      <c r="BG107">
        <f t="shared" si="18"/>
        <v>0</v>
      </c>
      <c r="BH107">
        <f t="shared" si="19"/>
        <v>0</v>
      </c>
      <c r="BI107">
        <f t="shared" si="20"/>
        <v>0</v>
      </c>
      <c r="BJ107">
        <f t="shared" si="21"/>
        <v>0</v>
      </c>
      <c r="BK107">
        <f t="shared" si="22"/>
        <v>0</v>
      </c>
      <c r="BL107" s="106">
        <f t="shared" si="23"/>
        <v>15</v>
      </c>
      <c r="BM107">
        <v>25</v>
      </c>
      <c r="BN107" t="str">
        <f t="shared" si="12"/>
        <v>Granwehr</v>
      </c>
      <c r="BO107" t="str">
        <f t="shared" si="13"/>
        <v>Thomas</v>
      </c>
      <c r="BP107" t="str">
        <f t="shared" si="24"/>
        <v>Zuzwil (Sg)</v>
      </c>
    </row>
    <row r="108" spans="1:68" customFormat="1" x14ac:dyDescent="0.25">
      <c r="A108" s="15">
        <v>1980</v>
      </c>
      <c r="B108" t="s">
        <v>2249</v>
      </c>
      <c r="C108" t="s">
        <v>576</v>
      </c>
      <c r="D108" t="s">
        <v>81</v>
      </c>
      <c r="Z108">
        <v>0</v>
      </c>
      <c r="AA108">
        <v>0</v>
      </c>
      <c r="AB108">
        <v>0</v>
      </c>
      <c r="AC108">
        <v>0</v>
      </c>
      <c r="AD108">
        <v>15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f t="shared" si="15"/>
        <v>15</v>
      </c>
      <c r="BE108">
        <f t="shared" si="16"/>
        <v>15</v>
      </c>
      <c r="BF108">
        <f t="shared" si="17"/>
        <v>0</v>
      </c>
      <c r="BG108">
        <f t="shared" si="18"/>
        <v>0</v>
      </c>
      <c r="BH108">
        <f t="shared" si="19"/>
        <v>0</v>
      </c>
      <c r="BI108">
        <f t="shared" si="20"/>
        <v>0</v>
      </c>
      <c r="BJ108">
        <f t="shared" si="21"/>
        <v>0</v>
      </c>
      <c r="BK108">
        <f t="shared" si="22"/>
        <v>0</v>
      </c>
      <c r="BL108" s="106">
        <f t="shared" si="23"/>
        <v>15</v>
      </c>
      <c r="BM108">
        <v>25</v>
      </c>
      <c r="BN108" t="str">
        <f t="shared" si="12"/>
        <v>Kefeder</v>
      </c>
      <c r="BO108" t="str">
        <f t="shared" si="13"/>
        <v>Michaël</v>
      </c>
      <c r="BP108" t="str">
        <f t="shared" si="24"/>
        <v>Genève</v>
      </c>
    </row>
    <row r="109" spans="1:68" customFormat="1" x14ac:dyDescent="0.25">
      <c r="A109" s="15">
        <v>1977</v>
      </c>
      <c r="B109" t="s">
        <v>671</v>
      </c>
      <c r="C109" t="s">
        <v>672</v>
      </c>
      <c r="D109" t="s">
        <v>673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J109">
        <v>0</v>
      </c>
      <c r="AK109">
        <v>0</v>
      </c>
      <c r="AL109">
        <v>0</v>
      </c>
      <c r="AM109">
        <v>0</v>
      </c>
      <c r="AN109">
        <v>15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f t="shared" si="15"/>
        <v>15</v>
      </c>
      <c r="BE109">
        <f t="shared" si="16"/>
        <v>15</v>
      </c>
      <c r="BF109">
        <f t="shared" si="17"/>
        <v>0</v>
      </c>
      <c r="BG109">
        <f t="shared" si="18"/>
        <v>0</v>
      </c>
      <c r="BH109">
        <f t="shared" si="19"/>
        <v>0</v>
      </c>
      <c r="BI109">
        <f t="shared" si="20"/>
        <v>0</v>
      </c>
      <c r="BJ109">
        <f t="shared" si="21"/>
        <v>0</v>
      </c>
      <c r="BK109">
        <f t="shared" si="22"/>
        <v>0</v>
      </c>
      <c r="BL109" s="106">
        <f t="shared" si="23"/>
        <v>15</v>
      </c>
      <c r="BM109">
        <v>25</v>
      </c>
      <c r="BN109" t="str">
        <f t="shared" ref="BN109:BN172" si="25">B109</f>
        <v>Neff</v>
      </c>
      <c r="BO109" t="str">
        <f t="shared" ref="BO109:BO172" si="26">C109</f>
        <v>Beat</v>
      </c>
      <c r="BP109" t="str">
        <f t="shared" si="24"/>
        <v>Zürich</v>
      </c>
    </row>
    <row r="110" spans="1:68" customFormat="1" x14ac:dyDescent="0.25">
      <c r="A110" s="15">
        <v>1979</v>
      </c>
      <c r="B110" t="s">
        <v>2370</v>
      </c>
      <c r="C110" t="s">
        <v>2358</v>
      </c>
      <c r="D110" t="s">
        <v>2348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15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f t="shared" si="15"/>
        <v>15</v>
      </c>
      <c r="BE110">
        <f t="shared" si="16"/>
        <v>15</v>
      </c>
      <c r="BF110">
        <f t="shared" si="17"/>
        <v>0</v>
      </c>
      <c r="BG110">
        <f t="shared" si="18"/>
        <v>0</v>
      </c>
      <c r="BH110">
        <f t="shared" si="19"/>
        <v>0</v>
      </c>
      <c r="BI110">
        <f t="shared" si="20"/>
        <v>0</v>
      </c>
      <c r="BJ110">
        <f t="shared" si="21"/>
        <v>0</v>
      </c>
      <c r="BK110">
        <f t="shared" si="22"/>
        <v>0</v>
      </c>
      <c r="BL110" s="106">
        <f t="shared" si="23"/>
        <v>15</v>
      </c>
      <c r="BM110">
        <v>25</v>
      </c>
      <c r="BN110" t="str">
        <f t="shared" si="25"/>
        <v>Penco</v>
      </c>
      <c r="BO110" t="str">
        <f t="shared" si="26"/>
        <v>Alessandro</v>
      </c>
      <c r="BP110" t="str">
        <f t="shared" si="24"/>
        <v>Olgiate Comasco</v>
      </c>
    </row>
    <row r="111" spans="1:68" customFormat="1" x14ac:dyDescent="0.25">
      <c r="A111" s="15">
        <v>1978</v>
      </c>
      <c r="B111" t="s">
        <v>1682</v>
      </c>
      <c r="C111" t="s">
        <v>1683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15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f t="shared" si="15"/>
        <v>15</v>
      </c>
      <c r="BE111">
        <f t="shared" si="16"/>
        <v>15</v>
      </c>
      <c r="BF111">
        <f t="shared" si="17"/>
        <v>0</v>
      </c>
      <c r="BG111">
        <f t="shared" si="18"/>
        <v>0</v>
      </c>
      <c r="BH111">
        <f t="shared" si="19"/>
        <v>0</v>
      </c>
      <c r="BI111">
        <f t="shared" si="20"/>
        <v>0</v>
      </c>
      <c r="BJ111">
        <f t="shared" si="21"/>
        <v>0</v>
      </c>
      <c r="BK111">
        <f t="shared" si="22"/>
        <v>0</v>
      </c>
      <c r="BL111" s="106">
        <f t="shared" si="23"/>
        <v>15</v>
      </c>
      <c r="BM111">
        <v>25</v>
      </c>
      <c r="BN111" t="str">
        <f t="shared" si="25"/>
        <v>Rochar</v>
      </c>
      <c r="BO111" t="str">
        <f t="shared" si="26"/>
        <v>Marc-Antoine</v>
      </c>
    </row>
    <row r="112" spans="1:68" customFormat="1" x14ac:dyDescent="0.25">
      <c r="A112" s="15">
        <v>1973</v>
      </c>
      <c r="B112" t="s">
        <v>2687</v>
      </c>
      <c r="C112" t="s">
        <v>2682</v>
      </c>
      <c r="D112" t="s">
        <v>2671</v>
      </c>
      <c r="Z112">
        <v>0</v>
      </c>
      <c r="AA112">
        <v>0</v>
      </c>
      <c r="AB112">
        <v>0</v>
      </c>
      <c r="AC112">
        <v>15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f t="shared" si="15"/>
        <v>15</v>
      </c>
      <c r="BE112">
        <f t="shared" si="16"/>
        <v>15</v>
      </c>
      <c r="BF112">
        <f t="shared" si="17"/>
        <v>0</v>
      </c>
      <c r="BG112">
        <f t="shared" si="18"/>
        <v>0</v>
      </c>
      <c r="BH112">
        <f t="shared" si="19"/>
        <v>0</v>
      </c>
      <c r="BI112">
        <f t="shared" si="20"/>
        <v>0</v>
      </c>
      <c r="BJ112">
        <f t="shared" si="21"/>
        <v>0</v>
      </c>
      <c r="BK112">
        <f t="shared" si="22"/>
        <v>0</v>
      </c>
      <c r="BL112" s="106">
        <f t="shared" si="23"/>
        <v>15</v>
      </c>
      <c r="BM112">
        <v>25</v>
      </c>
      <c r="BN112" t="str">
        <f t="shared" si="25"/>
        <v>Wilson</v>
      </c>
      <c r="BO112" t="str">
        <f t="shared" si="26"/>
        <v>Matt</v>
      </c>
      <c r="BP112" t="str">
        <f t="shared" ref="BP112:BP152" si="27">D112</f>
        <v>Windermere</v>
      </c>
    </row>
    <row r="113" spans="1:68" customFormat="1" x14ac:dyDescent="0.25">
      <c r="A113" s="15">
        <v>1976</v>
      </c>
      <c r="B113" t="s">
        <v>2371</v>
      </c>
      <c r="C113" t="s">
        <v>2359</v>
      </c>
      <c r="D113" t="s">
        <v>2349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14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f t="shared" si="15"/>
        <v>14</v>
      </c>
      <c r="BE113">
        <f t="shared" si="16"/>
        <v>14</v>
      </c>
      <c r="BF113">
        <f t="shared" si="17"/>
        <v>0</v>
      </c>
      <c r="BG113">
        <f t="shared" si="18"/>
        <v>0</v>
      </c>
      <c r="BH113">
        <f t="shared" si="19"/>
        <v>0</v>
      </c>
      <c r="BI113">
        <f t="shared" si="20"/>
        <v>0</v>
      </c>
      <c r="BJ113">
        <f t="shared" si="21"/>
        <v>0</v>
      </c>
      <c r="BK113">
        <f t="shared" si="22"/>
        <v>0</v>
      </c>
      <c r="BL113" s="106">
        <f t="shared" si="23"/>
        <v>14</v>
      </c>
      <c r="BM113">
        <v>26</v>
      </c>
      <c r="BN113" t="str">
        <f t="shared" si="25"/>
        <v>Achard</v>
      </c>
      <c r="BO113" t="str">
        <f t="shared" si="26"/>
        <v>Jacky</v>
      </c>
      <c r="BP113" t="str">
        <f t="shared" si="27"/>
        <v>Chamalieres</v>
      </c>
    </row>
    <row r="114" spans="1:68" customFormat="1" x14ac:dyDescent="0.25">
      <c r="A114" s="15">
        <v>1978</v>
      </c>
      <c r="B114" t="s">
        <v>696</v>
      </c>
      <c r="C114" t="s">
        <v>954</v>
      </c>
      <c r="D114" t="s">
        <v>790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14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f t="shared" si="15"/>
        <v>14</v>
      </c>
      <c r="BE114">
        <f t="shared" si="16"/>
        <v>14</v>
      </c>
      <c r="BF114">
        <f t="shared" si="17"/>
        <v>0</v>
      </c>
      <c r="BG114">
        <f t="shared" si="18"/>
        <v>0</v>
      </c>
      <c r="BH114">
        <f t="shared" si="19"/>
        <v>0</v>
      </c>
      <c r="BI114">
        <f t="shared" si="20"/>
        <v>0</v>
      </c>
      <c r="BJ114">
        <f t="shared" si="21"/>
        <v>0</v>
      </c>
      <c r="BK114">
        <f t="shared" si="22"/>
        <v>0</v>
      </c>
      <c r="BL114" s="106">
        <f t="shared" si="23"/>
        <v>14</v>
      </c>
      <c r="BM114">
        <v>26</v>
      </c>
      <c r="BN114" t="str">
        <f t="shared" si="25"/>
        <v>Burgener</v>
      </c>
      <c r="BO114" t="str">
        <f t="shared" si="26"/>
        <v>Egon</v>
      </c>
      <c r="BP114" t="str">
        <f t="shared" si="27"/>
        <v>Steffisburg</v>
      </c>
    </row>
    <row r="115" spans="1:68" customFormat="1" x14ac:dyDescent="0.25">
      <c r="A115" s="15">
        <v>1977</v>
      </c>
      <c r="B115" t="s">
        <v>1920</v>
      </c>
      <c r="C115" t="s">
        <v>381</v>
      </c>
      <c r="D115" t="s">
        <v>1907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14</v>
      </c>
      <c r="AZ115">
        <v>0</v>
      </c>
      <c r="BA115">
        <v>0</v>
      </c>
      <c r="BB115">
        <v>0</v>
      </c>
      <c r="BC115">
        <v>0</v>
      </c>
      <c r="BD115">
        <f t="shared" si="15"/>
        <v>14</v>
      </c>
      <c r="BE115">
        <f t="shared" si="16"/>
        <v>14</v>
      </c>
      <c r="BF115">
        <f t="shared" si="17"/>
        <v>0</v>
      </c>
      <c r="BG115">
        <f t="shared" si="18"/>
        <v>0</v>
      </c>
      <c r="BH115">
        <f t="shared" si="19"/>
        <v>0</v>
      </c>
      <c r="BI115">
        <f t="shared" si="20"/>
        <v>0</v>
      </c>
      <c r="BJ115">
        <f t="shared" si="21"/>
        <v>0</v>
      </c>
      <c r="BK115">
        <f t="shared" si="22"/>
        <v>0</v>
      </c>
      <c r="BL115" s="106">
        <f t="shared" si="23"/>
        <v>14</v>
      </c>
      <c r="BM115">
        <v>26</v>
      </c>
      <c r="BN115" t="str">
        <f t="shared" si="25"/>
        <v>Duay</v>
      </c>
      <c r="BO115" t="str">
        <f t="shared" si="26"/>
        <v>Jérôme</v>
      </c>
      <c r="BP115" t="str">
        <f t="shared" si="27"/>
        <v>Orsieres</v>
      </c>
    </row>
    <row r="116" spans="1:68" customFormat="1" x14ac:dyDescent="0.25">
      <c r="A116" s="15">
        <v>1977</v>
      </c>
      <c r="B116" t="s">
        <v>1159</v>
      </c>
      <c r="C116" t="s">
        <v>517</v>
      </c>
      <c r="D116" t="s">
        <v>1144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14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f t="shared" si="15"/>
        <v>14</v>
      </c>
      <c r="BE116">
        <f t="shared" si="16"/>
        <v>14</v>
      </c>
      <c r="BF116">
        <f t="shared" si="17"/>
        <v>0</v>
      </c>
      <c r="BG116">
        <f t="shared" si="18"/>
        <v>0</v>
      </c>
      <c r="BH116">
        <f t="shared" si="19"/>
        <v>0</v>
      </c>
      <c r="BI116">
        <f t="shared" si="20"/>
        <v>0</v>
      </c>
      <c r="BJ116">
        <f t="shared" si="21"/>
        <v>0</v>
      </c>
      <c r="BK116">
        <f t="shared" si="22"/>
        <v>0</v>
      </c>
      <c r="BL116" s="106">
        <f t="shared" si="23"/>
        <v>14</v>
      </c>
      <c r="BM116">
        <v>26</v>
      </c>
      <c r="BN116" t="str">
        <f t="shared" si="25"/>
        <v>Dubois</v>
      </c>
      <c r="BO116" t="str">
        <f t="shared" si="26"/>
        <v>Baptiste</v>
      </c>
      <c r="BP116" t="str">
        <f t="shared" si="27"/>
        <v>La Sagne</v>
      </c>
    </row>
    <row r="117" spans="1:68" customFormat="1" x14ac:dyDescent="0.25">
      <c r="A117" s="15">
        <v>1974</v>
      </c>
      <c r="B117" t="s">
        <v>1470</v>
      </c>
      <c r="C117" t="s">
        <v>376</v>
      </c>
      <c r="D117" t="s">
        <v>448</v>
      </c>
      <c r="Z117">
        <v>14</v>
      </c>
      <c r="AA117">
        <v>0</v>
      </c>
      <c r="AB117">
        <v>0</v>
      </c>
      <c r="AC117">
        <v>0</v>
      </c>
      <c r="AD117">
        <v>0</v>
      </c>
      <c r="AE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f t="shared" si="15"/>
        <v>14</v>
      </c>
      <c r="BE117">
        <f t="shared" si="16"/>
        <v>14</v>
      </c>
      <c r="BF117">
        <f t="shared" si="17"/>
        <v>0</v>
      </c>
      <c r="BG117">
        <f t="shared" si="18"/>
        <v>0</v>
      </c>
      <c r="BH117">
        <f t="shared" si="19"/>
        <v>0</v>
      </c>
      <c r="BI117">
        <f t="shared" si="20"/>
        <v>0</v>
      </c>
      <c r="BJ117">
        <f t="shared" si="21"/>
        <v>0</v>
      </c>
      <c r="BK117">
        <f t="shared" si="22"/>
        <v>0</v>
      </c>
      <c r="BL117" s="106">
        <f t="shared" si="23"/>
        <v>14</v>
      </c>
      <c r="BM117">
        <v>26</v>
      </c>
      <c r="BN117" t="str">
        <f t="shared" si="25"/>
        <v>Dubosson</v>
      </c>
      <c r="BO117" t="str">
        <f t="shared" si="26"/>
        <v>Frédéric</v>
      </c>
      <c r="BP117" t="str">
        <f t="shared" si="27"/>
        <v>Troistorrents</v>
      </c>
    </row>
    <row r="118" spans="1:68" customFormat="1" x14ac:dyDescent="0.25">
      <c r="A118" s="15">
        <v>1975</v>
      </c>
      <c r="B118" t="s">
        <v>1091</v>
      </c>
      <c r="C118" t="s">
        <v>1175</v>
      </c>
      <c r="D118" t="s">
        <v>556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14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f t="shared" si="15"/>
        <v>14</v>
      </c>
      <c r="BE118">
        <f t="shared" si="16"/>
        <v>14</v>
      </c>
      <c r="BF118">
        <f t="shared" si="17"/>
        <v>0</v>
      </c>
      <c r="BG118">
        <f t="shared" si="18"/>
        <v>0</v>
      </c>
      <c r="BH118">
        <f t="shared" si="19"/>
        <v>0</v>
      </c>
      <c r="BI118">
        <f t="shared" si="20"/>
        <v>0</v>
      </c>
      <c r="BJ118">
        <f t="shared" si="21"/>
        <v>0</v>
      </c>
      <c r="BK118">
        <f t="shared" si="22"/>
        <v>0</v>
      </c>
      <c r="BL118" s="106">
        <f t="shared" si="23"/>
        <v>14</v>
      </c>
      <c r="BM118">
        <v>26</v>
      </c>
      <c r="BN118" t="str">
        <f t="shared" si="25"/>
        <v>Emery</v>
      </c>
      <c r="BO118" t="str">
        <f t="shared" si="26"/>
        <v>Francis</v>
      </c>
      <c r="BP118" t="str">
        <f t="shared" si="27"/>
        <v>Lens</v>
      </c>
    </row>
    <row r="119" spans="1:68" customFormat="1" x14ac:dyDescent="0.25">
      <c r="A119" s="15">
        <v>1972</v>
      </c>
      <c r="B119" t="s">
        <v>1637</v>
      </c>
      <c r="C119" t="s">
        <v>562</v>
      </c>
      <c r="D119" t="s">
        <v>2168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14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f t="shared" si="15"/>
        <v>14</v>
      </c>
      <c r="BE119">
        <f t="shared" si="16"/>
        <v>14</v>
      </c>
      <c r="BF119">
        <f t="shared" si="17"/>
        <v>0</v>
      </c>
      <c r="BG119">
        <f t="shared" si="18"/>
        <v>0</v>
      </c>
      <c r="BH119">
        <f t="shared" si="19"/>
        <v>0</v>
      </c>
      <c r="BI119">
        <f t="shared" si="20"/>
        <v>0</v>
      </c>
      <c r="BJ119">
        <f t="shared" si="21"/>
        <v>0</v>
      </c>
      <c r="BK119">
        <f t="shared" si="22"/>
        <v>0</v>
      </c>
      <c r="BL119" s="106">
        <f t="shared" si="23"/>
        <v>14</v>
      </c>
      <c r="BM119">
        <v>26</v>
      </c>
      <c r="BN119" t="str">
        <f t="shared" si="25"/>
        <v>Fellay</v>
      </c>
      <c r="BO119" t="str">
        <f t="shared" si="26"/>
        <v>Eric</v>
      </c>
      <c r="BP119" t="str">
        <f t="shared" si="27"/>
        <v>SC Val Ferret</v>
      </c>
    </row>
    <row r="120" spans="1:68" customFormat="1" x14ac:dyDescent="0.25">
      <c r="A120" s="15">
        <v>1980</v>
      </c>
      <c r="B120" t="s">
        <v>240</v>
      </c>
      <c r="C120" t="s">
        <v>39</v>
      </c>
      <c r="D120" t="s">
        <v>133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J120" s="91">
        <v>0</v>
      </c>
      <c r="AK120">
        <v>14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f t="shared" si="15"/>
        <v>14</v>
      </c>
      <c r="BE120">
        <f t="shared" si="16"/>
        <v>14</v>
      </c>
      <c r="BF120">
        <f t="shared" si="17"/>
        <v>0</v>
      </c>
      <c r="BG120">
        <f t="shared" si="18"/>
        <v>0</v>
      </c>
      <c r="BH120">
        <f t="shared" si="19"/>
        <v>0</v>
      </c>
      <c r="BI120">
        <f t="shared" si="20"/>
        <v>0</v>
      </c>
      <c r="BJ120">
        <f t="shared" si="21"/>
        <v>0</v>
      </c>
      <c r="BK120">
        <f t="shared" si="22"/>
        <v>0</v>
      </c>
      <c r="BL120" s="106">
        <f t="shared" si="23"/>
        <v>14</v>
      </c>
      <c r="BM120">
        <v>26</v>
      </c>
      <c r="BN120" t="str">
        <f t="shared" si="25"/>
        <v>Gianesini</v>
      </c>
      <c r="BO120" t="str">
        <f t="shared" si="26"/>
        <v>Sébastien</v>
      </c>
      <c r="BP120" t="str">
        <f t="shared" si="27"/>
        <v>Bramois</v>
      </c>
    </row>
    <row r="121" spans="1:68" customFormat="1" x14ac:dyDescent="0.25">
      <c r="A121" s="15">
        <v>1971</v>
      </c>
      <c r="B121" t="s">
        <v>2690</v>
      </c>
      <c r="C121" t="s">
        <v>665</v>
      </c>
      <c r="D121" t="s">
        <v>2672</v>
      </c>
      <c r="Z121">
        <v>0</v>
      </c>
      <c r="AA121">
        <v>0</v>
      </c>
      <c r="AB121">
        <v>0</v>
      </c>
      <c r="AC121">
        <v>14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f t="shared" si="15"/>
        <v>14</v>
      </c>
      <c r="BE121">
        <f t="shared" si="16"/>
        <v>14</v>
      </c>
      <c r="BF121">
        <f t="shared" si="17"/>
        <v>0</v>
      </c>
      <c r="BG121">
        <f t="shared" si="18"/>
        <v>0</v>
      </c>
      <c r="BH121">
        <f t="shared" si="19"/>
        <v>0</v>
      </c>
      <c r="BI121">
        <f t="shared" si="20"/>
        <v>0</v>
      </c>
      <c r="BJ121">
        <f t="shared" si="21"/>
        <v>0</v>
      </c>
      <c r="BK121">
        <f t="shared" si="22"/>
        <v>0</v>
      </c>
      <c r="BL121" s="106">
        <f t="shared" si="23"/>
        <v>14</v>
      </c>
      <c r="BM121">
        <v>26</v>
      </c>
      <c r="BN121" t="str">
        <f t="shared" si="25"/>
        <v>Guise</v>
      </c>
      <c r="BO121" t="str">
        <f t="shared" si="26"/>
        <v>Fabien</v>
      </c>
      <c r="BP121" t="str">
        <f t="shared" si="27"/>
        <v>Essey Les Nancy</v>
      </c>
    </row>
    <row r="122" spans="1:68" customFormat="1" x14ac:dyDescent="0.25">
      <c r="A122" s="15">
        <v>1972</v>
      </c>
      <c r="B122" t="s">
        <v>750</v>
      </c>
      <c r="C122" t="s">
        <v>1325</v>
      </c>
      <c r="D122" t="s">
        <v>1318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14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f t="shared" si="15"/>
        <v>14</v>
      </c>
      <c r="BE122">
        <f t="shared" si="16"/>
        <v>14</v>
      </c>
      <c r="BF122">
        <f t="shared" si="17"/>
        <v>0</v>
      </c>
      <c r="BG122">
        <f t="shared" si="18"/>
        <v>0</v>
      </c>
      <c r="BH122">
        <f t="shared" si="19"/>
        <v>0</v>
      </c>
      <c r="BI122">
        <f t="shared" si="20"/>
        <v>0</v>
      </c>
      <c r="BJ122">
        <f t="shared" si="21"/>
        <v>0</v>
      </c>
      <c r="BK122">
        <f t="shared" si="22"/>
        <v>0</v>
      </c>
      <c r="BL122" s="106">
        <f t="shared" si="23"/>
        <v>14</v>
      </c>
      <c r="BM122">
        <v>26</v>
      </c>
      <c r="BN122" t="str">
        <f t="shared" si="25"/>
        <v>Hugo</v>
      </c>
      <c r="BO122" t="str">
        <f t="shared" si="26"/>
        <v>Reinhold</v>
      </c>
      <c r="BP122" t="str">
        <f t="shared" si="27"/>
        <v>Lengnau (AG)</v>
      </c>
    </row>
    <row r="123" spans="1:68" customFormat="1" x14ac:dyDescent="0.25">
      <c r="A123" s="15">
        <v>1979</v>
      </c>
      <c r="B123" t="s">
        <v>2017</v>
      </c>
      <c r="C123" t="s">
        <v>2007</v>
      </c>
      <c r="D123" t="s">
        <v>1999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14</v>
      </c>
      <c r="BA123">
        <v>0</v>
      </c>
      <c r="BB123">
        <v>0</v>
      </c>
      <c r="BC123">
        <v>0</v>
      </c>
      <c r="BD123">
        <f t="shared" si="15"/>
        <v>14</v>
      </c>
      <c r="BE123">
        <f t="shared" si="16"/>
        <v>14</v>
      </c>
      <c r="BF123">
        <f t="shared" si="17"/>
        <v>0</v>
      </c>
      <c r="BG123">
        <f t="shared" si="18"/>
        <v>0</v>
      </c>
      <c r="BH123">
        <f t="shared" si="19"/>
        <v>0</v>
      </c>
      <c r="BI123">
        <f t="shared" si="20"/>
        <v>0</v>
      </c>
      <c r="BJ123">
        <f t="shared" si="21"/>
        <v>0</v>
      </c>
      <c r="BK123">
        <f t="shared" si="22"/>
        <v>0</v>
      </c>
      <c r="BL123" s="106">
        <f t="shared" si="23"/>
        <v>14</v>
      </c>
      <c r="BM123">
        <v>26</v>
      </c>
      <c r="BN123" t="str">
        <f t="shared" si="25"/>
        <v>Lauricella</v>
      </c>
      <c r="BO123" t="str">
        <f t="shared" si="26"/>
        <v>Tim</v>
      </c>
      <c r="BP123" t="str">
        <f t="shared" si="27"/>
        <v>Essertines-sur Yverdon</v>
      </c>
    </row>
    <row r="124" spans="1:68" customFormat="1" x14ac:dyDescent="0.25">
      <c r="A124" s="15">
        <v>1975</v>
      </c>
      <c r="B124" t="s">
        <v>2935</v>
      </c>
      <c r="C124" t="s">
        <v>562</v>
      </c>
      <c r="D124" t="s">
        <v>2511</v>
      </c>
      <c r="Z124">
        <v>0</v>
      </c>
      <c r="AA124">
        <v>0</v>
      </c>
      <c r="AB124">
        <v>14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f t="shared" si="15"/>
        <v>14</v>
      </c>
      <c r="BE124">
        <f t="shared" si="16"/>
        <v>14</v>
      </c>
      <c r="BF124">
        <f t="shared" si="17"/>
        <v>0</v>
      </c>
      <c r="BG124">
        <f t="shared" si="18"/>
        <v>0</v>
      </c>
      <c r="BH124">
        <f t="shared" si="19"/>
        <v>0</v>
      </c>
      <c r="BI124">
        <f t="shared" si="20"/>
        <v>0</v>
      </c>
      <c r="BJ124">
        <f t="shared" si="21"/>
        <v>0</v>
      </c>
      <c r="BK124">
        <f t="shared" si="22"/>
        <v>0</v>
      </c>
      <c r="BL124" s="106">
        <f t="shared" si="23"/>
        <v>14</v>
      </c>
      <c r="BM124">
        <v>26</v>
      </c>
      <c r="BN124" t="str">
        <f t="shared" si="25"/>
        <v>Niederhauser</v>
      </c>
      <c r="BO124" t="str">
        <f t="shared" si="26"/>
        <v>Eric</v>
      </c>
      <c r="BP124" t="str">
        <f t="shared" si="27"/>
        <v>Saviese</v>
      </c>
    </row>
    <row r="125" spans="1:68" customFormat="1" x14ac:dyDescent="0.25">
      <c r="A125" s="15">
        <v>1976</v>
      </c>
      <c r="B125" t="s">
        <v>287</v>
      </c>
      <c r="C125" t="s">
        <v>100</v>
      </c>
      <c r="D125" t="s">
        <v>88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J125">
        <v>14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f t="shared" si="15"/>
        <v>14</v>
      </c>
      <c r="BE125">
        <f t="shared" si="16"/>
        <v>14</v>
      </c>
      <c r="BF125">
        <f t="shared" si="17"/>
        <v>0</v>
      </c>
      <c r="BG125">
        <f t="shared" si="18"/>
        <v>0</v>
      </c>
      <c r="BH125">
        <f t="shared" si="19"/>
        <v>0</v>
      </c>
      <c r="BI125">
        <f t="shared" si="20"/>
        <v>0</v>
      </c>
      <c r="BJ125">
        <f t="shared" si="21"/>
        <v>0</v>
      </c>
      <c r="BK125">
        <f t="shared" si="22"/>
        <v>0</v>
      </c>
      <c r="BL125" s="106">
        <f t="shared" si="23"/>
        <v>14</v>
      </c>
      <c r="BM125">
        <v>26</v>
      </c>
      <c r="BN125" t="str">
        <f t="shared" si="25"/>
        <v>Saillen</v>
      </c>
      <c r="BO125" t="str">
        <f t="shared" si="26"/>
        <v>Pierre</v>
      </c>
      <c r="BP125" t="str">
        <f t="shared" si="27"/>
        <v>Sion</v>
      </c>
    </row>
    <row r="126" spans="1:68" customFormat="1" x14ac:dyDescent="0.25">
      <c r="A126" s="15">
        <v>1975</v>
      </c>
      <c r="B126" t="s">
        <v>1419</v>
      </c>
      <c r="C126" t="s">
        <v>24</v>
      </c>
      <c r="D126" t="s">
        <v>586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14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f t="shared" si="15"/>
        <v>14</v>
      </c>
      <c r="BE126">
        <f t="shared" si="16"/>
        <v>14</v>
      </c>
      <c r="BF126">
        <f t="shared" si="17"/>
        <v>0</v>
      </c>
      <c r="BG126">
        <f t="shared" si="18"/>
        <v>0</v>
      </c>
      <c r="BH126">
        <f t="shared" si="19"/>
        <v>0</v>
      </c>
      <c r="BI126">
        <f t="shared" si="20"/>
        <v>0</v>
      </c>
      <c r="BJ126">
        <f t="shared" si="21"/>
        <v>0</v>
      </c>
      <c r="BK126">
        <f t="shared" si="22"/>
        <v>0</v>
      </c>
      <c r="BL126" s="106">
        <f t="shared" si="23"/>
        <v>14</v>
      </c>
      <c r="BM126">
        <v>26</v>
      </c>
      <c r="BN126" t="str">
        <f t="shared" si="25"/>
        <v>Teixeira</v>
      </c>
      <c r="BO126" t="str">
        <f t="shared" si="26"/>
        <v>José</v>
      </c>
      <c r="BP126" t="str">
        <f t="shared" si="27"/>
        <v>Saillon</v>
      </c>
    </row>
    <row r="127" spans="1:68" customFormat="1" x14ac:dyDescent="0.25">
      <c r="A127" s="15">
        <v>1972</v>
      </c>
      <c r="B127" t="s">
        <v>674</v>
      </c>
      <c r="C127" t="s">
        <v>386</v>
      </c>
      <c r="D127" t="s">
        <v>675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J127">
        <v>0</v>
      </c>
      <c r="AK127">
        <v>0</v>
      </c>
      <c r="AL127">
        <v>0</v>
      </c>
      <c r="AM127">
        <v>0</v>
      </c>
      <c r="AN127">
        <v>14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f t="shared" si="15"/>
        <v>14</v>
      </c>
      <c r="BE127">
        <f t="shared" si="16"/>
        <v>14</v>
      </c>
      <c r="BF127">
        <f t="shared" si="17"/>
        <v>0</v>
      </c>
      <c r="BG127">
        <f t="shared" si="18"/>
        <v>0</v>
      </c>
      <c r="BH127">
        <f t="shared" si="19"/>
        <v>0</v>
      </c>
      <c r="BI127">
        <f t="shared" si="20"/>
        <v>0</v>
      </c>
      <c r="BJ127">
        <f t="shared" si="21"/>
        <v>0</v>
      </c>
      <c r="BK127">
        <f t="shared" si="22"/>
        <v>0</v>
      </c>
      <c r="BL127" s="106">
        <f t="shared" si="23"/>
        <v>14</v>
      </c>
      <c r="BM127">
        <v>26</v>
      </c>
      <c r="BN127" t="str">
        <f t="shared" si="25"/>
        <v>Von Siebenthal</v>
      </c>
      <c r="BO127" t="str">
        <f t="shared" si="26"/>
        <v>Patrick</v>
      </c>
      <c r="BP127" t="str">
        <f t="shared" si="27"/>
        <v>Ostermundigen</v>
      </c>
    </row>
    <row r="128" spans="1:68" customFormat="1" x14ac:dyDescent="0.25">
      <c r="A128" s="15">
        <v>1973</v>
      </c>
      <c r="B128" t="s">
        <v>2250</v>
      </c>
      <c r="C128" t="s">
        <v>337</v>
      </c>
      <c r="D128" t="s">
        <v>1150</v>
      </c>
      <c r="Z128">
        <v>0</v>
      </c>
      <c r="AA128">
        <v>0</v>
      </c>
      <c r="AB128">
        <v>0</v>
      </c>
      <c r="AC128">
        <v>0</v>
      </c>
      <c r="AD128">
        <v>14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f t="shared" si="15"/>
        <v>14</v>
      </c>
      <c r="BE128">
        <f t="shared" si="16"/>
        <v>14</v>
      </c>
      <c r="BF128">
        <f t="shared" si="17"/>
        <v>0</v>
      </c>
      <c r="BG128">
        <f t="shared" si="18"/>
        <v>0</v>
      </c>
      <c r="BH128">
        <f t="shared" si="19"/>
        <v>0</v>
      </c>
      <c r="BI128">
        <f t="shared" si="20"/>
        <v>0</v>
      </c>
      <c r="BJ128">
        <f t="shared" si="21"/>
        <v>0</v>
      </c>
      <c r="BK128">
        <f t="shared" si="22"/>
        <v>0</v>
      </c>
      <c r="BL128" s="106">
        <f t="shared" si="23"/>
        <v>14</v>
      </c>
      <c r="BM128">
        <v>26</v>
      </c>
      <c r="BN128" t="str">
        <f t="shared" si="25"/>
        <v>Zanus-Forte</v>
      </c>
      <c r="BO128" t="str">
        <f t="shared" si="26"/>
        <v>Yann</v>
      </c>
      <c r="BP128" t="str">
        <f t="shared" si="27"/>
        <v>Satigny</v>
      </c>
    </row>
    <row r="129" spans="1:68" customFormat="1" x14ac:dyDescent="0.25">
      <c r="A129" s="15">
        <v>1980</v>
      </c>
      <c r="B129" t="s">
        <v>2497</v>
      </c>
      <c r="C129" t="s">
        <v>417</v>
      </c>
      <c r="D129" t="s">
        <v>2482</v>
      </c>
      <c r="Z129">
        <v>0</v>
      </c>
      <c r="AA129">
        <v>14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f t="shared" si="15"/>
        <v>14</v>
      </c>
      <c r="BE129">
        <f t="shared" si="16"/>
        <v>14</v>
      </c>
      <c r="BF129">
        <f t="shared" si="17"/>
        <v>0</v>
      </c>
      <c r="BG129">
        <f t="shared" si="18"/>
        <v>0</v>
      </c>
      <c r="BH129">
        <f t="shared" si="19"/>
        <v>0</v>
      </c>
      <c r="BI129">
        <f t="shared" si="20"/>
        <v>0</v>
      </c>
      <c r="BJ129">
        <f t="shared" si="21"/>
        <v>0</v>
      </c>
      <c r="BK129">
        <f t="shared" si="22"/>
        <v>0</v>
      </c>
      <c r="BL129" s="106">
        <f t="shared" si="23"/>
        <v>14</v>
      </c>
      <c r="BM129">
        <v>26</v>
      </c>
      <c r="BN129" t="str">
        <f t="shared" si="25"/>
        <v>Zimmer</v>
      </c>
      <c r="BO129" t="str">
        <f t="shared" si="26"/>
        <v>Christian</v>
      </c>
      <c r="BP129" t="str">
        <f t="shared" si="27"/>
        <v>Merzig</v>
      </c>
    </row>
    <row r="130" spans="1:68" customFormat="1" x14ac:dyDescent="0.25">
      <c r="A130" s="15">
        <v>1973</v>
      </c>
      <c r="B130" t="s">
        <v>1921</v>
      </c>
      <c r="C130" t="s">
        <v>1911</v>
      </c>
      <c r="D130" t="s">
        <v>554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13</v>
      </c>
      <c r="AZ130">
        <v>0</v>
      </c>
      <c r="BA130">
        <v>0</v>
      </c>
      <c r="BB130">
        <v>0</v>
      </c>
      <c r="BC130">
        <v>0</v>
      </c>
      <c r="BD130">
        <f t="shared" si="15"/>
        <v>13</v>
      </c>
      <c r="BE130">
        <f t="shared" si="16"/>
        <v>13</v>
      </c>
      <c r="BF130">
        <f t="shared" si="17"/>
        <v>0</v>
      </c>
      <c r="BG130">
        <f t="shared" si="18"/>
        <v>0</v>
      </c>
      <c r="BH130">
        <f t="shared" si="19"/>
        <v>0</v>
      </c>
      <c r="BI130">
        <f t="shared" si="20"/>
        <v>0</v>
      </c>
      <c r="BJ130">
        <f t="shared" si="21"/>
        <v>0</v>
      </c>
      <c r="BK130">
        <f t="shared" si="22"/>
        <v>0</v>
      </c>
      <c r="BL130" s="106">
        <f t="shared" si="23"/>
        <v>13</v>
      </c>
      <c r="BM130">
        <v>27</v>
      </c>
      <c r="BN130" t="str">
        <f t="shared" si="25"/>
        <v>Bille</v>
      </c>
      <c r="BO130" t="str">
        <f t="shared" si="26"/>
        <v>Raphaël</v>
      </c>
      <c r="BP130" t="str">
        <f t="shared" si="27"/>
        <v>Grimisuat</v>
      </c>
    </row>
    <row r="131" spans="1:68" customFormat="1" x14ac:dyDescent="0.25">
      <c r="A131" s="15">
        <v>1971</v>
      </c>
      <c r="B131" t="s">
        <v>1684</v>
      </c>
      <c r="C131" t="s">
        <v>1212</v>
      </c>
      <c r="D131" t="s">
        <v>452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13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f t="shared" si="15"/>
        <v>13</v>
      </c>
      <c r="BE131">
        <f t="shared" si="16"/>
        <v>13</v>
      </c>
      <c r="BF131">
        <f t="shared" si="17"/>
        <v>0</v>
      </c>
      <c r="BG131">
        <f t="shared" si="18"/>
        <v>0</v>
      </c>
      <c r="BH131">
        <f t="shared" si="19"/>
        <v>0</v>
      </c>
      <c r="BI131">
        <f t="shared" si="20"/>
        <v>0</v>
      </c>
      <c r="BJ131">
        <f t="shared" si="21"/>
        <v>0</v>
      </c>
      <c r="BK131">
        <f t="shared" si="22"/>
        <v>0</v>
      </c>
      <c r="BL131" s="106">
        <f t="shared" si="23"/>
        <v>13</v>
      </c>
      <c r="BM131">
        <v>27</v>
      </c>
      <c r="BN131" t="str">
        <f t="shared" si="25"/>
        <v>Briguet</v>
      </c>
      <c r="BO131" t="str">
        <f t="shared" si="26"/>
        <v>Pierrot</v>
      </c>
      <c r="BP131" t="str">
        <f t="shared" si="27"/>
        <v>Flanthey</v>
      </c>
    </row>
    <row r="132" spans="1:68" customFormat="1" x14ac:dyDescent="0.25">
      <c r="A132" s="15">
        <v>1971</v>
      </c>
      <c r="B132" t="s">
        <v>2691</v>
      </c>
      <c r="C132" t="s">
        <v>2683</v>
      </c>
      <c r="D132" t="s">
        <v>2673</v>
      </c>
      <c r="Z132">
        <v>0</v>
      </c>
      <c r="AA132">
        <v>0</v>
      </c>
      <c r="AB132">
        <v>0</v>
      </c>
      <c r="AC132">
        <v>13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f t="shared" si="15"/>
        <v>13</v>
      </c>
      <c r="BE132">
        <f t="shared" si="16"/>
        <v>13</v>
      </c>
      <c r="BF132">
        <f t="shared" si="17"/>
        <v>0</v>
      </c>
      <c r="BG132">
        <f t="shared" si="18"/>
        <v>0</v>
      </c>
      <c r="BH132">
        <f t="shared" si="19"/>
        <v>0</v>
      </c>
      <c r="BI132">
        <f t="shared" si="20"/>
        <v>0</v>
      </c>
      <c r="BJ132">
        <f t="shared" si="21"/>
        <v>0</v>
      </c>
      <c r="BK132">
        <f t="shared" si="22"/>
        <v>0</v>
      </c>
      <c r="BL132" s="106">
        <f t="shared" si="23"/>
        <v>13</v>
      </c>
      <c r="BM132">
        <v>27</v>
      </c>
      <c r="BN132" t="str">
        <f t="shared" si="25"/>
        <v>Da Cunha Alves</v>
      </c>
      <c r="BO132" t="str">
        <f t="shared" si="26"/>
        <v>Albino</v>
      </c>
      <c r="BP132" t="str">
        <f t="shared" si="27"/>
        <v>Lexy</v>
      </c>
    </row>
    <row r="133" spans="1:68" customFormat="1" x14ac:dyDescent="0.25">
      <c r="A133" s="87">
        <v>1971</v>
      </c>
      <c r="B133" s="71" t="s">
        <v>566</v>
      </c>
      <c r="C133" s="22" t="s">
        <v>561</v>
      </c>
      <c r="D133" s="92" t="s">
        <v>133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J133">
        <v>0</v>
      </c>
      <c r="AK133">
        <v>0</v>
      </c>
      <c r="AL133">
        <v>13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f t="shared" si="15"/>
        <v>13</v>
      </c>
      <c r="BE133">
        <f t="shared" si="16"/>
        <v>13</v>
      </c>
      <c r="BF133">
        <f t="shared" si="17"/>
        <v>0</v>
      </c>
      <c r="BG133">
        <f t="shared" si="18"/>
        <v>0</v>
      </c>
      <c r="BH133">
        <f t="shared" si="19"/>
        <v>0</v>
      </c>
      <c r="BI133">
        <f t="shared" si="20"/>
        <v>0</v>
      </c>
      <c r="BJ133">
        <f t="shared" si="21"/>
        <v>0</v>
      </c>
      <c r="BK133">
        <f t="shared" si="22"/>
        <v>0</v>
      </c>
      <c r="BL133" s="106">
        <f t="shared" si="23"/>
        <v>13</v>
      </c>
      <c r="BM133">
        <v>27</v>
      </c>
      <c r="BN133" t="str">
        <f t="shared" si="25"/>
        <v xml:space="preserve">Felley </v>
      </c>
      <c r="BO133" t="str">
        <f t="shared" si="26"/>
        <v>Jean-Yves</v>
      </c>
      <c r="BP133" t="str">
        <f t="shared" si="27"/>
        <v>Bramois</v>
      </c>
    </row>
    <row r="134" spans="1:68" customFormat="1" x14ac:dyDescent="0.25">
      <c r="A134" s="15">
        <v>1971</v>
      </c>
      <c r="B134" t="s">
        <v>1332</v>
      </c>
      <c r="C134" t="s">
        <v>82</v>
      </c>
      <c r="D134" t="s">
        <v>1068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13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f t="shared" ref="BD134:BD197" si="28">SUM(E134:BC134)</f>
        <v>13</v>
      </c>
      <c r="BE134">
        <f t="shared" ref="BE134:BE197" si="29">IF(BD134=0,0,LARGE(E134:BC134,1))</f>
        <v>13</v>
      </c>
      <c r="BF134">
        <f t="shared" ref="BF134:BF197" si="30">IF(BD134=0,0,LARGE(E134:BC134,2))</f>
        <v>0</v>
      </c>
      <c r="BG134">
        <f t="shared" ref="BG134:BG197" si="31">IF(BD134=0,0,LARGE(E134:BC134,3))</f>
        <v>0</v>
      </c>
      <c r="BH134">
        <f t="shared" ref="BH134:BH197" si="32">IF(BD134=0,0,LARGE(E134:BC134,4))</f>
        <v>0</v>
      </c>
      <c r="BI134">
        <f t="shared" ref="BI134:BI197" si="33">IF(BD134=0,0,LARGE(E134:BC134,5))</f>
        <v>0</v>
      </c>
      <c r="BJ134">
        <f t="shared" ref="BJ134:BJ197" si="34">IF(BD134=0,0,LARGE(E134:BC134,6))</f>
        <v>0</v>
      </c>
      <c r="BK134">
        <f t="shared" ref="BK134:BK197" si="35">IF(BD134=0,0,LARGE(E134:BC134,7))</f>
        <v>0</v>
      </c>
      <c r="BL134" s="106">
        <f t="shared" ref="BL134:BL197" si="36">SUM(BE134:BK134)</f>
        <v>13</v>
      </c>
      <c r="BM134">
        <v>27</v>
      </c>
      <c r="BN134" t="str">
        <f t="shared" si="25"/>
        <v>Fournier</v>
      </c>
      <c r="BO134" t="str">
        <f t="shared" si="26"/>
        <v>Olivier</v>
      </c>
      <c r="BP134" t="str">
        <f t="shared" si="27"/>
        <v>Le Sentier</v>
      </c>
    </row>
    <row r="135" spans="1:68" customFormat="1" x14ac:dyDescent="0.25">
      <c r="A135" s="15">
        <v>1989</v>
      </c>
      <c r="B135" t="s">
        <v>2498</v>
      </c>
      <c r="C135" t="s">
        <v>576</v>
      </c>
      <c r="D135" t="s">
        <v>2483</v>
      </c>
      <c r="Z135">
        <v>0</v>
      </c>
      <c r="AA135">
        <v>13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f t="shared" si="28"/>
        <v>13</v>
      </c>
      <c r="BE135">
        <f t="shared" si="29"/>
        <v>13</v>
      </c>
      <c r="BF135">
        <f t="shared" si="30"/>
        <v>0</v>
      </c>
      <c r="BG135">
        <f t="shared" si="31"/>
        <v>0</v>
      </c>
      <c r="BH135">
        <f t="shared" si="32"/>
        <v>0</v>
      </c>
      <c r="BI135">
        <f t="shared" si="33"/>
        <v>0</v>
      </c>
      <c r="BJ135">
        <f t="shared" si="34"/>
        <v>0</v>
      </c>
      <c r="BK135">
        <f t="shared" si="35"/>
        <v>0</v>
      </c>
      <c r="BL135" s="106">
        <f t="shared" si="36"/>
        <v>13</v>
      </c>
      <c r="BM135">
        <v>27</v>
      </c>
      <c r="BN135" t="str">
        <f t="shared" si="25"/>
        <v>Frankowski</v>
      </c>
      <c r="BO135" t="str">
        <f t="shared" si="26"/>
        <v>Michaël</v>
      </c>
      <c r="BP135" t="str">
        <f t="shared" si="27"/>
        <v>Hasselby</v>
      </c>
    </row>
    <row r="136" spans="1:68" customFormat="1" x14ac:dyDescent="0.25">
      <c r="A136" s="15">
        <v>1979</v>
      </c>
      <c r="B136" t="s">
        <v>2087</v>
      </c>
      <c r="C136" t="s">
        <v>371</v>
      </c>
      <c r="D136" t="s">
        <v>38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13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f t="shared" si="28"/>
        <v>13</v>
      </c>
      <c r="BE136">
        <f t="shared" si="29"/>
        <v>13</v>
      </c>
      <c r="BF136">
        <f t="shared" si="30"/>
        <v>0</v>
      </c>
      <c r="BG136">
        <f t="shared" si="31"/>
        <v>0</v>
      </c>
      <c r="BH136">
        <f t="shared" si="32"/>
        <v>0</v>
      </c>
      <c r="BI136">
        <f t="shared" si="33"/>
        <v>0</v>
      </c>
      <c r="BJ136">
        <f t="shared" si="34"/>
        <v>0</v>
      </c>
      <c r="BK136">
        <f t="shared" si="35"/>
        <v>0</v>
      </c>
      <c r="BL136" s="106">
        <f t="shared" si="36"/>
        <v>13</v>
      </c>
      <c r="BM136">
        <v>27</v>
      </c>
      <c r="BN136" t="str">
        <f t="shared" si="25"/>
        <v>Hofstetter</v>
      </c>
      <c r="BO136" t="str">
        <f t="shared" si="26"/>
        <v>Cédric</v>
      </c>
      <c r="BP136" t="str">
        <f t="shared" si="27"/>
        <v>Pully</v>
      </c>
    </row>
    <row r="137" spans="1:68" customFormat="1" x14ac:dyDescent="0.25">
      <c r="A137" s="15">
        <v>1974</v>
      </c>
      <c r="B137" t="s">
        <v>390</v>
      </c>
      <c r="C137" t="s">
        <v>131</v>
      </c>
      <c r="D137" t="s">
        <v>1279</v>
      </c>
      <c r="Z137">
        <v>0</v>
      </c>
      <c r="AA137">
        <v>0</v>
      </c>
      <c r="AB137">
        <v>13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f t="shared" si="28"/>
        <v>13</v>
      </c>
      <c r="BE137">
        <f t="shared" si="29"/>
        <v>13</v>
      </c>
      <c r="BF137">
        <f t="shared" si="30"/>
        <v>0</v>
      </c>
      <c r="BG137">
        <f t="shared" si="31"/>
        <v>0</v>
      </c>
      <c r="BH137">
        <f t="shared" si="32"/>
        <v>0</v>
      </c>
      <c r="BI137">
        <f t="shared" si="33"/>
        <v>0</v>
      </c>
      <c r="BJ137">
        <f t="shared" si="34"/>
        <v>0</v>
      </c>
      <c r="BK137">
        <f t="shared" si="35"/>
        <v>0</v>
      </c>
      <c r="BL137" s="106">
        <f t="shared" si="36"/>
        <v>13</v>
      </c>
      <c r="BM137">
        <v>27</v>
      </c>
      <c r="BN137" t="str">
        <f t="shared" si="25"/>
        <v>Michel</v>
      </c>
      <c r="BO137" t="str">
        <f t="shared" si="26"/>
        <v>Loïc</v>
      </c>
      <c r="BP137" t="str">
        <f t="shared" si="27"/>
        <v>Remaufens</v>
      </c>
    </row>
    <row r="138" spans="1:68" customFormat="1" x14ac:dyDescent="0.25">
      <c r="A138" s="15">
        <v>1974</v>
      </c>
      <c r="B138" t="s">
        <v>2018</v>
      </c>
      <c r="C138" t="s">
        <v>2008</v>
      </c>
      <c r="D138" t="s">
        <v>27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13</v>
      </c>
      <c r="BA138">
        <v>0</v>
      </c>
      <c r="BB138">
        <v>0</v>
      </c>
      <c r="BC138">
        <v>0</v>
      </c>
      <c r="BD138">
        <f t="shared" si="28"/>
        <v>13</v>
      </c>
      <c r="BE138">
        <f t="shared" si="29"/>
        <v>13</v>
      </c>
      <c r="BF138">
        <f t="shared" si="30"/>
        <v>0</v>
      </c>
      <c r="BG138">
        <f t="shared" si="31"/>
        <v>0</v>
      </c>
      <c r="BH138">
        <f t="shared" si="32"/>
        <v>0</v>
      </c>
      <c r="BI138">
        <f t="shared" si="33"/>
        <v>0</v>
      </c>
      <c r="BJ138">
        <f t="shared" si="34"/>
        <v>0</v>
      </c>
      <c r="BK138">
        <f t="shared" si="35"/>
        <v>0</v>
      </c>
      <c r="BL138" s="106">
        <f t="shared" si="36"/>
        <v>13</v>
      </c>
      <c r="BM138">
        <v>27</v>
      </c>
      <c r="BN138" t="str">
        <f t="shared" si="25"/>
        <v>Montaruli</v>
      </c>
      <c r="BO138" t="str">
        <f t="shared" si="26"/>
        <v>Marcello</v>
      </c>
      <c r="BP138" t="str">
        <f t="shared" si="27"/>
        <v>Leytron</v>
      </c>
    </row>
    <row r="139" spans="1:68" customFormat="1" x14ac:dyDescent="0.25">
      <c r="A139" s="15">
        <v>1973</v>
      </c>
      <c r="B139" t="s">
        <v>2251</v>
      </c>
      <c r="C139" t="s">
        <v>1302</v>
      </c>
      <c r="D139" t="s">
        <v>2243</v>
      </c>
      <c r="Z139">
        <v>0</v>
      </c>
      <c r="AA139">
        <v>0</v>
      </c>
      <c r="AB139">
        <v>0</v>
      </c>
      <c r="AC139">
        <v>0</v>
      </c>
      <c r="AD139">
        <v>13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f t="shared" si="28"/>
        <v>13</v>
      </c>
      <c r="BE139">
        <f t="shared" si="29"/>
        <v>13</v>
      </c>
      <c r="BF139">
        <f t="shared" si="30"/>
        <v>0</v>
      </c>
      <c r="BG139">
        <f t="shared" si="31"/>
        <v>0</v>
      </c>
      <c r="BH139">
        <f t="shared" si="32"/>
        <v>0</v>
      </c>
      <c r="BI139">
        <f t="shared" si="33"/>
        <v>0</v>
      </c>
      <c r="BJ139">
        <f t="shared" si="34"/>
        <v>0</v>
      </c>
      <c r="BK139">
        <f t="shared" si="35"/>
        <v>0</v>
      </c>
      <c r="BL139" s="106">
        <f t="shared" si="36"/>
        <v>13</v>
      </c>
      <c r="BM139">
        <v>27</v>
      </c>
      <c r="BN139" t="str">
        <f t="shared" si="25"/>
        <v>Nietlispach</v>
      </c>
      <c r="BO139" t="str">
        <f t="shared" si="26"/>
        <v>Bruno</v>
      </c>
      <c r="BP139" t="str">
        <f t="shared" si="27"/>
        <v>Wagen</v>
      </c>
    </row>
    <row r="140" spans="1:68" customFormat="1" x14ac:dyDescent="0.25">
      <c r="A140" s="15">
        <v>1980</v>
      </c>
      <c r="B140" t="s">
        <v>676</v>
      </c>
      <c r="C140" t="s">
        <v>383</v>
      </c>
      <c r="D140" t="s">
        <v>677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J140">
        <v>0</v>
      </c>
      <c r="AK140">
        <v>0</v>
      </c>
      <c r="AL140">
        <v>0</v>
      </c>
      <c r="AM140">
        <v>0</v>
      </c>
      <c r="AN140">
        <v>13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f t="shared" si="28"/>
        <v>13</v>
      </c>
      <c r="BE140">
        <f t="shared" si="29"/>
        <v>13</v>
      </c>
      <c r="BF140">
        <f t="shared" si="30"/>
        <v>0</v>
      </c>
      <c r="BG140">
        <f t="shared" si="31"/>
        <v>0</v>
      </c>
      <c r="BH140">
        <f t="shared" si="32"/>
        <v>0</v>
      </c>
      <c r="BI140">
        <f t="shared" si="33"/>
        <v>0</v>
      </c>
      <c r="BJ140">
        <f t="shared" si="34"/>
        <v>0</v>
      </c>
      <c r="BK140">
        <f t="shared" si="35"/>
        <v>0</v>
      </c>
      <c r="BL140" s="106">
        <f t="shared" si="36"/>
        <v>13</v>
      </c>
      <c r="BM140">
        <v>27</v>
      </c>
      <c r="BN140" t="str">
        <f t="shared" si="25"/>
        <v>Rüeger</v>
      </c>
      <c r="BO140" t="str">
        <f t="shared" si="26"/>
        <v>Pascal</v>
      </c>
      <c r="BP140" t="str">
        <f t="shared" si="27"/>
        <v>Villigen</v>
      </c>
    </row>
    <row r="141" spans="1:68" customFormat="1" x14ac:dyDescent="0.25">
      <c r="A141" s="15">
        <v>1979</v>
      </c>
      <c r="B141" t="s">
        <v>1471</v>
      </c>
      <c r="C141" t="s">
        <v>397</v>
      </c>
      <c r="D141" t="s">
        <v>1472</v>
      </c>
      <c r="Z141">
        <v>13</v>
      </c>
      <c r="AA141">
        <v>0</v>
      </c>
      <c r="AB141">
        <v>0</v>
      </c>
      <c r="AC141">
        <v>0</v>
      </c>
      <c r="AD141">
        <v>0</v>
      </c>
      <c r="AE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f t="shared" si="28"/>
        <v>13</v>
      </c>
      <c r="BE141">
        <f t="shared" si="29"/>
        <v>13</v>
      </c>
      <c r="BF141">
        <f t="shared" si="30"/>
        <v>0</v>
      </c>
      <c r="BG141">
        <f t="shared" si="31"/>
        <v>0</v>
      </c>
      <c r="BH141">
        <f t="shared" si="32"/>
        <v>0</v>
      </c>
      <c r="BI141">
        <f t="shared" si="33"/>
        <v>0</v>
      </c>
      <c r="BJ141">
        <f t="shared" si="34"/>
        <v>0</v>
      </c>
      <c r="BK141">
        <f t="shared" si="35"/>
        <v>0</v>
      </c>
      <c r="BL141" s="106">
        <f t="shared" si="36"/>
        <v>13</v>
      </c>
      <c r="BM141">
        <v>27</v>
      </c>
      <c r="BN141" t="str">
        <f t="shared" si="25"/>
        <v>Trossat</v>
      </c>
      <c r="BO141" t="str">
        <f t="shared" si="26"/>
        <v>Jean-Louis</v>
      </c>
      <c r="BP141" t="str">
        <f t="shared" si="27"/>
        <v>Albigny  sur Saone FRA</v>
      </c>
    </row>
    <row r="142" spans="1:68" customFormat="1" x14ac:dyDescent="0.25">
      <c r="A142" s="15">
        <v>1974</v>
      </c>
      <c r="B142" t="s">
        <v>1160</v>
      </c>
      <c r="C142" t="s">
        <v>337</v>
      </c>
      <c r="D142" t="s">
        <v>1145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13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f t="shared" si="28"/>
        <v>13</v>
      </c>
      <c r="BE142">
        <f t="shared" si="29"/>
        <v>13</v>
      </c>
      <c r="BF142">
        <f t="shared" si="30"/>
        <v>0</v>
      </c>
      <c r="BG142">
        <f t="shared" si="31"/>
        <v>0</v>
      </c>
      <c r="BH142">
        <f t="shared" si="32"/>
        <v>0</v>
      </c>
      <c r="BI142">
        <f t="shared" si="33"/>
        <v>0</v>
      </c>
      <c r="BJ142">
        <f t="shared" si="34"/>
        <v>0</v>
      </c>
      <c r="BK142">
        <f t="shared" si="35"/>
        <v>0</v>
      </c>
      <c r="BL142" s="106">
        <f t="shared" si="36"/>
        <v>13</v>
      </c>
      <c r="BM142">
        <v>27</v>
      </c>
      <c r="BN142" t="str">
        <f t="shared" si="25"/>
        <v>Weber</v>
      </c>
      <c r="BO142" t="str">
        <f t="shared" si="26"/>
        <v>Yann</v>
      </c>
      <c r="BP142" t="str">
        <f t="shared" si="27"/>
        <v>Le Fuet</v>
      </c>
    </row>
    <row r="143" spans="1:68" customFormat="1" x14ac:dyDescent="0.25">
      <c r="A143" s="15">
        <v>1980</v>
      </c>
      <c r="B143" t="s">
        <v>2692</v>
      </c>
      <c r="C143" t="s">
        <v>1980</v>
      </c>
      <c r="D143" t="s">
        <v>2674</v>
      </c>
      <c r="Z143">
        <v>0</v>
      </c>
      <c r="AA143">
        <v>0</v>
      </c>
      <c r="AB143">
        <v>0</v>
      </c>
      <c r="AC143">
        <v>12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f t="shared" si="28"/>
        <v>12</v>
      </c>
      <c r="BE143">
        <f t="shared" si="29"/>
        <v>12</v>
      </c>
      <c r="BF143">
        <f t="shared" si="30"/>
        <v>0</v>
      </c>
      <c r="BG143">
        <f t="shared" si="31"/>
        <v>0</v>
      </c>
      <c r="BH143">
        <f t="shared" si="32"/>
        <v>0</v>
      </c>
      <c r="BI143">
        <f t="shared" si="33"/>
        <v>0</v>
      </c>
      <c r="BJ143">
        <f t="shared" si="34"/>
        <v>0</v>
      </c>
      <c r="BK143">
        <f t="shared" si="35"/>
        <v>0</v>
      </c>
      <c r="BL143" s="106">
        <f t="shared" si="36"/>
        <v>12</v>
      </c>
      <c r="BM143">
        <v>28</v>
      </c>
      <c r="BN143" t="str">
        <f t="shared" si="25"/>
        <v>Aigroz</v>
      </c>
      <c r="BO143" t="str">
        <f t="shared" si="26"/>
        <v>Ludovic</v>
      </c>
      <c r="BP143" t="str">
        <f t="shared" si="27"/>
        <v>Collonges</v>
      </c>
    </row>
    <row r="144" spans="1:68" customFormat="1" x14ac:dyDescent="0.25">
      <c r="A144" s="15">
        <v>1974</v>
      </c>
      <c r="B144" t="s">
        <v>2372</v>
      </c>
      <c r="C144" t="s">
        <v>371</v>
      </c>
      <c r="D144" t="s">
        <v>2350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12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f t="shared" si="28"/>
        <v>12</v>
      </c>
      <c r="BE144">
        <f t="shared" si="29"/>
        <v>12</v>
      </c>
      <c r="BF144">
        <f t="shared" si="30"/>
        <v>0</v>
      </c>
      <c r="BG144">
        <f t="shared" si="31"/>
        <v>0</v>
      </c>
      <c r="BH144">
        <f t="shared" si="32"/>
        <v>0</v>
      </c>
      <c r="BI144">
        <f t="shared" si="33"/>
        <v>0</v>
      </c>
      <c r="BJ144">
        <f t="shared" si="34"/>
        <v>0</v>
      </c>
      <c r="BK144">
        <f t="shared" si="35"/>
        <v>0</v>
      </c>
      <c r="BL144" s="106">
        <f t="shared" si="36"/>
        <v>12</v>
      </c>
      <c r="BM144">
        <v>28</v>
      </c>
      <c r="BN144" t="str">
        <f t="shared" si="25"/>
        <v>Bugnon</v>
      </c>
      <c r="BO144" t="str">
        <f t="shared" si="26"/>
        <v>Cédric</v>
      </c>
      <c r="BP144" t="str">
        <f t="shared" si="27"/>
        <v>Vesenaz</v>
      </c>
    </row>
    <row r="145" spans="1:68" customFormat="1" x14ac:dyDescent="0.25">
      <c r="A145" s="15">
        <v>1971</v>
      </c>
      <c r="B145" t="s">
        <v>1161</v>
      </c>
      <c r="C145" t="s">
        <v>1136</v>
      </c>
      <c r="D145" t="s">
        <v>1146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12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f t="shared" si="28"/>
        <v>12</v>
      </c>
      <c r="BE145">
        <f t="shared" si="29"/>
        <v>12</v>
      </c>
      <c r="BF145">
        <f t="shared" si="30"/>
        <v>0</v>
      </c>
      <c r="BG145">
        <f t="shared" si="31"/>
        <v>0</v>
      </c>
      <c r="BH145">
        <f t="shared" si="32"/>
        <v>0</v>
      </c>
      <c r="BI145">
        <f t="shared" si="33"/>
        <v>0</v>
      </c>
      <c r="BJ145">
        <f t="shared" si="34"/>
        <v>0</v>
      </c>
      <c r="BK145">
        <f t="shared" si="35"/>
        <v>0</v>
      </c>
      <c r="BL145" s="106">
        <f t="shared" si="36"/>
        <v>12</v>
      </c>
      <c r="BM145">
        <v>28</v>
      </c>
      <c r="BN145" t="str">
        <f t="shared" si="25"/>
        <v>Craviolini</v>
      </c>
      <c r="BO145" t="str">
        <f t="shared" si="26"/>
        <v>Jean-Christophe</v>
      </c>
      <c r="BP145" t="str">
        <f t="shared" si="27"/>
        <v>Vercorin</v>
      </c>
    </row>
    <row r="146" spans="1:68" customFormat="1" x14ac:dyDescent="0.25">
      <c r="A146" s="15">
        <v>1979</v>
      </c>
      <c r="B146" t="s">
        <v>1036</v>
      </c>
      <c r="C146" t="s">
        <v>415</v>
      </c>
      <c r="D146" t="s">
        <v>1645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12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f t="shared" si="28"/>
        <v>12</v>
      </c>
      <c r="BE146">
        <f t="shared" si="29"/>
        <v>12</v>
      </c>
      <c r="BF146">
        <f t="shared" si="30"/>
        <v>0</v>
      </c>
      <c r="BG146">
        <f t="shared" si="31"/>
        <v>0</v>
      </c>
      <c r="BH146">
        <f t="shared" si="32"/>
        <v>0</v>
      </c>
      <c r="BI146">
        <f t="shared" si="33"/>
        <v>0</v>
      </c>
      <c r="BJ146">
        <f t="shared" si="34"/>
        <v>0</v>
      </c>
      <c r="BK146">
        <f t="shared" si="35"/>
        <v>0</v>
      </c>
      <c r="BL146" s="106">
        <f t="shared" si="36"/>
        <v>12</v>
      </c>
      <c r="BM146">
        <v>28</v>
      </c>
      <c r="BN146" t="str">
        <f t="shared" si="25"/>
        <v>Dirren</v>
      </c>
      <c r="BO146" t="str">
        <f t="shared" si="26"/>
        <v>François</v>
      </c>
      <c r="BP146" t="str">
        <f t="shared" si="27"/>
        <v>Vex</v>
      </c>
    </row>
    <row r="147" spans="1:68" customFormat="1" x14ac:dyDescent="0.25">
      <c r="A147" s="15">
        <v>1975</v>
      </c>
      <c r="B147" t="s">
        <v>95</v>
      </c>
      <c r="C147" t="s">
        <v>7</v>
      </c>
      <c r="D147" t="s">
        <v>123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J147" s="91">
        <v>0</v>
      </c>
      <c r="AK147">
        <v>12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f t="shared" si="28"/>
        <v>12</v>
      </c>
      <c r="BE147">
        <f t="shared" si="29"/>
        <v>12</v>
      </c>
      <c r="BF147">
        <f t="shared" si="30"/>
        <v>0</v>
      </c>
      <c r="BG147">
        <f t="shared" si="31"/>
        <v>0</v>
      </c>
      <c r="BH147">
        <f t="shared" si="32"/>
        <v>0</v>
      </c>
      <c r="BI147">
        <f t="shared" si="33"/>
        <v>0</v>
      </c>
      <c r="BJ147">
        <f t="shared" si="34"/>
        <v>0</v>
      </c>
      <c r="BK147">
        <f t="shared" si="35"/>
        <v>0</v>
      </c>
      <c r="BL147" s="106">
        <f t="shared" si="36"/>
        <v>12</v>
      </c>
      <c r="BM147">
        <v>28</v>
      </c>
      <c r="BN147" t="str">
        <f t="shared" si="25"/>
        <v>Fort</v>
      </c>
      <c r="BO147" t="str">
        <f t="shared" si="26"/>
        <v>Nicolas</v>
      </c>
      <c r="BP147" t="str">
        <f t="shared" si="27"/>
        <v>Onex</v>
      </c>
    </row>
    <row r="148" spans="1:68" customFormat="1" x14ac:dyDescent="0.25">
      <c r="A148" s="15">
        <v>1979</v>
      </c>
      <c r="B148" t="s">
        <v>2499</v>
      </c>
      <c r="C148" t="s">
        <v>726</v>
      </c>
      <c r="D148" t="s">
        <v>2484</v>
      </c>
      <c r="Z148">
        <v>0</v>
      </c>
      <c r="AA148">
        <v>12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f t="shared" si="28"/>
        <v>12</v>
      </c>
      <c r="BE148">
        <f t="shared" si="29"/>
        <v>12</v>
      </c>
      <c r="BF148">
        <f t="shared" si="30"/>
        <v>0</v>
      </c>
      <c r="BG148">
        <f t="shared" si="31"/>
        <v>0</v>
      </c>
      <c r="BH148">
        <f t="shared" si="32"/>
        <v>0</v>
      </c>
      <c r="BI148">
        <f t="shared" si="33"/>
        <v>0</v>
      </c>
      <c r="BJ148">
        <f t="shared" si="34"/>
        <v>0</v>
      </c>
      <c r="BK148">
        <f t="shared" si="35"/>
        <v>0</v>
      </c>
      <c r="BL148" s="106">
        <f t="shared" si="36"/>
        <v>12</v>
      </c>
      <c r="BM148">
        <v>28</v>
      </c>
      <c r="BN148" t="str">
        <f t="shared" si="25"/>
        <v>Glantschnig</v>
      </c>
      <c r="BO148" t="str">
        <f t="shared" si="26"/>
        <v>Markus</v>
      </c>
      <c r="BP148" t="str">
        <f t="shared" si="27"/>
        <v>Neunkirchen</v>
      </c>
    </row>
    <row r="149" spans="1:68" customFormat="1" x14ac:dyDescent="0.25">
      <c r="A149" s="15">
        <v>1975</v>
      </c>
      <c r="B149" t="s">
        <v>377</v>
      </c>
      <c r="C149" t="s">
        <v>378</v>
      </c>
      <c r="D149" t="s">
        <v>379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J149">
        <v>12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f t="shared" si="28"/>
        <v>12</v>
      </c>
      <c r="BE149">
        <f t="shared" si="29"/>
        <v>12</v>
      </c>
      <c r="BF149">
        <f t="shared" si="30"/>
        <v>0</v>
      </c>
      <c r="BG149">
        <f t="shared" si="31"/>
        <v>0</v>
      </c>
      <c r="BH149">
        <f t="shared" si="32"/>
        <v>0</v>
      </c>
      <c r="BI149">
        <f t="shared" si="33"/>
        <v>0</v>
      </c>
      <c r="BJ149">
        <f t="shared" si="34"/>
        <v>0</v>
      </c>
      <c r="BK149">
        <f t="shared" si="35"/>
        <v>0</v>
      </c>
      <c r="BL149" s="106">
        <f t="shared" si="36"/>
        <v>12</v>
      </c>
      <c r="BM149">
        <v>28</v>
      </c>
      <c r="BN149" t="str">
        <f t="shared" si="25"/>
        <v>Le Gouill</v>
      </c>
      <c r="BO149" t="str">
        <f t="shared" si="26"/>
        <v>Erich</v>
      </c>
      <c r="BP149" t="str">
        <f t="shared" si="27"/>
        <v>Villars-sous-Yens</v>
      </c>
    </row>
    <row r="150" spans="1:68" customFormat="1" x14ac:dyDescent="0.25">
      <c r="A150" s="15">
        <v>1972</v>
      </c>
      <c r="B150" t="s">
        <v>2019</v>
      </c>
      <c r="C150" t="s">
        <v>948</v>
      </c>
      <c r="D150" t="s">
        <v>901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12</v>
      </c>
      <c r="BA150">
        <v>0</v>
      </c>
      <c r="BB150">
        <v>0</v>
      </c>
      <c r="BC150">
        <v>0</v>
      </c>
      <c r="BD150">
        <f t="shared" si="28"/>
        <v>12</v>
      </c>
      <c r="BE150">
        <f t="shared" si="29"/>
        <v>12</v>
      </c>
      <c r="BF150">
        <f t="shared" si="30"/>
        <v>0</v>
      </c>
      <c r="BG150">
        <f t="shared" si="31"/>
        <v>0</v>
      </c>
      <c r="BH150">
        <f t="shared" si="32"/>
        <v>0</v>
      </c>
      <c r="BI150">
        <f t="shared" si="33"/>
        <v>0</v>
      </c>
      <c r="BJ150">
        <f t="shared" si="34"/>
        <v>0</v>
      </c>
      <c r="BK150">
        <f t="shared" si="35"/>
        <v>0</v>
      </c>
      <c r="BL150" s="106">
        <f t="shared" si="36"/>
        <v>12</v>
      </c>
      <c r="BM150">
        <v>28</v>
      </c>
      <c r="BN150" t="str">
        <f t="shared" si="25"/>
        <v>Leuenberger</v>
      </c>
      <c r="BO150" t="str">
        <f t="shared" si="26"/>
        <v>Marco</v>
      </c>
      <c r="BP150" t="str">
        <f t="shared" si="27"/>
        <v>Solothurn</v>
      </c>
    </row>
    <row r="151" spans="1:68" customFormat="1" x14ac:dyDescent="0.25">
      <c r="A151" s="15">
        <v>1972</v>
      </c>
      <c r="B151" t="s">
        <v>1922</v>
      </c>
      <c r="C151" t="s">
        <v>1496</v>
      </c>
      <c r="D151" t="s">
        <v>86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12</v>
      </c>
      <c r="AZ151">
        <v>0</v>
      </c>
      <c r="BA151">
        <v>0</v>
      </c>
      <c r="BB151">
        <v>0</v>
      </c>
      <c r="BC151">
        <v>0</v>
      </c>
      <c r="BD151">
        <f t="shared" si="28"/>
        <v>12</v>
      </c>
      <c r="BE151">
        <f t="shared" si="29"/>
        <v>12</v>
      </c>
      <c r="BF151">
        <f t="shared" si="30"/>
        <v>0</v>
      </c>
      <c r="BG151">
        <f t="shared" si="31"/>
        <v>0</v>
      </c>
      <c r="BH151">
        <f t="shared" si="32"/>
        <v>0</v>
      </c>
      <c r="BI151">
        <f t="shared" si="33"/>
        <v>0</v>
      </c>
      <c r="BJ151">
        <f t="shared" si="34"/>
        <v>0</v>
      </c>
      <c r="BK151">
        <f t="shared" si="35"/>
        <v>0</v>
      </c>
      <c r="BL151" s="106">
        <f t="shared" si="36"/>
        <v>12</v>
      </c>
      <c r="BM151">
        <v>28</v>
      </c>
      <c r="BN151" t="str">
        <f t="shared" si="25"/>
        <v>Martin-Rios</v>
      </c>
      <c r="BO151" t="str">
        <f t="shared" si="26"/>
        <v>Carlos</v>
      </c>
      <c r="BP151" t="str">
        <f t="shared" si="27"/>
        <v>Lausanne</v>
      </c>
    </row>
    <row r="152" spans="1:68" customFormat="1" x14ac:dyDescent="0.25">
      <c r="A152" s="15">
        <v>1980</v>
      </c>
      <c r="B152" t="s">
        <v>2169</v>
      </c>
      <c r="C152" t="s">
        <v>918</v>
      </c>
      <c r="D152" t="s">
        <v>2170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12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f t="shared" si="28"/>
        <v>12</v>
      </c>
      <c r="BE152">
        <f t="shared" si="29"/>
        <v>12</v>
      </c>
      <c r="BF152">
        <f t="shared" si="30"/>
        <v>0</v>
      </c>
      <c r="BG152">
        <f t="shared" si="31"/>
        <v>0</v>
      </c>
      <c r="BH152">
        <f t="shared" si="32"/>
        <v>0</v>
      </c>
      <c r="BI152">
        <f t="shared" si="33"/>
        <v>0</v>
      </c>
      <c r="BJ152">
        <f t="shared" si="34"/>
        <v>0</v>
      </c>
      <c r="BK152">
        <f t="shared" si="35"/>
        <v>0</v>
      </c>
      <c r="BL152" s="106">
        <f t="shared" si="36"/>
        <v>12</v>
      </c>
      <c r="BM152">
        <v>28</v>
      </c>
      <c r="BN152" t="str">
        <f t="shared" si="25"/>
        <v>Nava</v>
      </c>
      <c r="BO152" t="str">
        <f t="shared" si="26"/>
        <v>Fabio</v>
      </c>
      <c r="BP152" t="str">
        <f t="shared" si="27"/>
        <v>Evolution Sport Team</v>
      </c>
    </row>
    <row r="153" spans="1:68" customFormat="1" x14ac:dyDescent="0.25">
      <c r="A153" s="15">
        <v>1974</v>
      </c>
      <c r="B153" t="s">
        <v>2936</v>
      </c>
      <c r="C153" t="s">
        <v>1973</v>
      </c>
      <c r="Z153">
        <v>0</v>
      </c>
      <c r="AA153">
        <v>0</v>
      </c>
      <c r="AB153">
        <v>12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f t="shared" si="28"/>
        <v>12</v>
      </c>
      <c r="BE153">
        <f t="shared" si="29"/>
        <v>12</v>
      </c>
      <c r="BF153">
        <f t="shared" si="30"/>
        <v>0</v>
      </c>
      <c r="BG153">
        <f t="shared" si="31"/>
        <v>0</v>
      </c>
      <c r="BH153">
        <f t="shared" si="32"/>
        <v>0</v>
      </c>
      <c r="BI153">
        <f t="shared" si="33"/>
        <v>0</v>
      </c>
      <c r="BJ153">
        <f t="shared" si="34"/>
        <v>0</v>
      </c>
      <c r="BK153">
        <f t="shared" si="35"/>
        <v>0</v>
      </c>
      <c r="BL153" s="106">
        <f t="shared" si="36"/>
        <v>12</v>
      </c>
      <c r="BM153">
        <v>28</v>
      </c>
      <c r="BN153" t="str">
        <f t="shared" si="25"/>
        <v>Reich-Rohrwig</v>
      </c>
      <c r="BO153" t="str">
        <f t="shared" si="26"/>
        <v>Florian</v>
      </c>
    </row>
    <row r="154" spans="1:68" customFormat="1" x14ac:dyDescent="0.25">
      <c r="A154" s="15">
        <v>1980</v>
      </c>
      <c r="B154" t="s">
        <v>1473</v>
      </c>
      <c r="C154" t="s">
        <v>330</v>
      </c>
      <c r="D154" t="s">
        <v>1474</v>
      </c>
      <c r="Z154">
        <v>12</v>
      </c>
      <c r="AA154">
        <v>0</v>
      </c>
      <c r="AB154">
        <v>0</v>
      </c>
      <c r="AC154">
        <v>0</v>
      </c>
      <c r="AD154">
        <v>0</v>
      </c>
      <c r="AE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f t="shared" si="28"/>
        <v>12</v>
      </c>
      <c r="BE154">
        <f t="shared" si="29"/>
        <v>12</v>
      </c>
      <c r="BF154">
        <f t="shared" si="30"/>
        <v>0</v>
      </c>
      <c r="BG154">
        <f t="shared" si="31"/>
        <v>0</v>
      </c>
      <c r="BH154">
        <f t="shared" si="32"/>
        <v>0</v>
      </c>
      <c r="BI154">
        <f t="shared" si="33"/>
        <v>0</v>
      </c>
      <c r="BJ154">
        <f t="shared" si="34"/>
        <v>0</v>
      </c>
      <c r="BK154">
        <f t="shared" si="35"/>
        <v>0</v>
      </c>
      <c r="BL154" s="106">
        <f t="shared" si="36"/>
        <v>12</v>
      </c>
      <c r="BM154">
        <v>28</v>
      </c>
      <c r="BN154" t="str">
        <f t="shared" si="25"/>
        <v>Rose</v>
      </c>
      <c r="BO154" t="str">
        <f t="shared" si="26"/>
        <v>Thomas</v>
      </c>
      <c r="BP154" t="str">
        <f t="shared" ref="BP154:BP185" si="37">D154</f>
        <v>Grimentz</v>
      </c>
    </row>
    <row r="155" spans="1:68" customFormat="1" x14ac:dyDescent="0.25">
      <c r="A155" s="15">
        <v>1974</v>
      </c>
      <c r="B155" t="s">
        <v>678</v>
      </c>
      <c r="C155" t="s">
        <v>679</v>
      </c>
      <c r="D155" t="s">
        <v>631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J155">
        <v>0</v>
      </c>
      <c r="AK155">
        <v>0</v>
      </c>
      <c r="AL155">
        <v>0</v>
      </c>
      <c r="AM155">
        <v>0</v>
      </c>
      <c r="AN155">
        <v>12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f t="shared" si="28"/>
        <v>12</v>
      </c>
      <c r="BE155">
        <f t="shared" si="29"/>
        <v>12</v>
      </c>
      <c r="BF155">
        <f t="shared" si="30"/>
        <v>0</v>
      </c>
      <c r="BG155">
        <f t="shared" si="31"/>
        <v>0</v>
      </c>
      <c r="BH155">
        <f t="shared" si="32"/>
        <v>0</v>
      </c>
      <c r="BI155">
        <f t="shared" si="33"/>
        <v>0</v>
      </c>
      <c r="BJ155">
        <f t="shared" si="34"/>
        <v>0</v>
      </c>
      <c r="BK155">
        <f t="shared" si="35"/>
        <v>0</v>
      </c>
      <c r="BL155" s="106">
        <f t="shared" si="36"/>
        <v>12</v>
      </c>
      <c r="BM155">
        <v>28</v>
      </c>
      <c r="BN155" t="str">
        <f t="shared" si="25"/>
        <v>Theiler</v>
      </c>
      <c r="BO155" t="str">
        <f t="shared" si="26"/>
        <v>Roland</v>
      </c>
      <c r="BP155" t="str">
        <f t="shared" si="37"/>
        <v>Glis</v>
      </c>
    </row>
    <row r="156" spans="1:68" customFormat="1" x14ac:dyDescent="0.25">
      <c r="A156" s="15">
        <v>1976</v>
      </c>
      <c r="B156" t="s">
        <v>1809</v>
      </c>
      <c r="C156" t="s">
        <v>1799</v>
      </c>
      <c r="D156" t="s">
        <v>1518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12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f t="shared" si="28"/>
        <v>12</v>
      </c>
      <c r="BE156">
        <f t="shared" si="29"/>
        <v>12</v>
      </c>
      <c r="BF156">
        <f t="shared" si="30"/>
        <v>0</v>
      </c>
      <c r="BG156">
        <f t="shared" si="31"/>
        <v>0</v>
      </c>
      <c r="BH156">
        <f t="shared" si="32"/>
        <v>0</v>
      </c>
      <c r="BI156">
        <f t="shared" si="33"/>
        <v>0</v>
      </c>
      <c r="BJ156">
        <f t="shared" si="34"/>
        <v>0</v>
      </c>
      <c r="BK156">
        <f t="shared" si="35"/>
        <v>0</v>
      </c>
      <c r="BL156" s="106">
        <f t="shared" si="36"/>
        <v>12</v>
      </c>
      <c r="BM156">
        <v>28</v>
      </c>
      <c r="BN156" t="str">
        <f t="shared" si="25"/>
        <v>Thery</v>
      </c>
      <c r="BO156" t="str">
        <f t="shared" si="26"/>
        <v>Patrice</v>
      </c>
      <c r="BP156" t="str">
        <f t="shared" si="37"/>
        <v>Liddes</v>
      </c>
    </row>
    <row r="157" spans="1:68" customFormat="1" x14ac:dyDescent="0.25">
      <c r="A157" s="15">
        <v>1976</v>
      </c>
      <c r="B157" t="s">
        <v>1420</v>
      </c>
      <c r="C157" t="s">
        <v>9</v>
      </c>
      <c r="D157" t="s">
        <v>1414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12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f t="shared" si="28"/>
        <v>12</v>
      </c>
      <c r="BE157">
        <f t="shared" si="29"/>
        <v>12</v>
      </c>
      <c r="BF157">
        <f t="shared" si="30"/>
        <v>0</v>
      </c>
      <c r="BG157">
        <f t="shared" si="31"/>
        <v>0</v>
      </c>
      <c r="BH157">
        <f t="shared" si="32"/>
        <v>0</v>
      </c>
      <c r="BI157">
        <f t="shared" si="33"/>
        <v>0</v>
      </c>
      <c r="BJ157">
        <f t="shared" si="34"/>
        <v>0</v>
      </c>
      <c r="BK157">
        <f t="shared" si="35"/>
        <v>0</v>
      </c>
      <c r="BL157" s="106">
        <f t="shared" si="36"/>
        <v>12</v>
      </c>
      <c r="BM157">
        <v>28</v>
      </c>
      <c r="BN157" t="str">
        <f t="shared" si="25"/>
        <v>Yerly</v>
      </c>
      <c r="BO157" t="str">
        <f t="shared" si="26"/>
        <v>Philippe</v>
      </c>
      <c r="BP157" t="str">
        <f t="shared" si="37"/>
        <v>La Tour-de-Peilz</v>
      </c>
    </row>
    <row r="158" spans="1:68" customFormat="1" x14ac:dyDescent="0.25">
      <c r="A158" s="15">
        <v>1971</v>
      </c>
      <c r="B158" t="s">
        <v>737</v>
      </c>
      <c r="C158" t="s">
        <v>699</v>
      </c>
      <c r="D158" t="s">
        <v>739</v>
      </c>
      <c r="Z158">
        <v>0</v>
      </c>
      <c r="AA158">
        <v>0</v>
      </c>
      <c r="AB158">
        <v>0</v>
      </c>
      <c r="AC158">
        <v>0</v>
      </c>
      <c r="AD158">
        <v>12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f t="shared" si="28"/>
        <v>12</v>
      </c>
      <c r="BE158">
        <f t="shared" si="29"/>
        <v>12</v>
      </c>
      <c r="BF158">
        <f t="shared" si="30"/>
        <v>0</v>
      </c>
      <c r="BG158">
        <f t="shared" si="31"/>
        <v>0</v>
      </c>
      <c r="BH158">
        <f t="shared" si="32"/>
        <v>0</v>
      </c>
      <c r="BI158">
        <f t="shared" si="33"/>
        <v>0</v>
      </c>
      <c r="BJ158">
        <f t="shared" si="34"/>
        <v>0</v>
      </c>
      <c r="BK158">
        <f t="shared" si="35"/>
        <v>0</v>
      </c>
      <c r="BL158" s="106">
        <f t="shared" si="36"/>
        <v>12</v>
      </c>
      <c r="BM158">
        <v>28</v>
      </c>
      <c r="BN158" t="str">
        <f t="shared" si="25"/>
        <v>Zimmermann</v>
      </c>
      <c r="BO158" t="str">
        <f t="shared" si="26"/>
        <v>Andreas</v>
      </c>
      <c r="BP158" t="str">
        <f t="shared" si="37"/>
        <v>Visperterminen</v>
      </c>
    </row>
    <row r="159" spans="1:68" customFormat="1" x14ac:dyDescent="0.25">
      <c r="A159" s="15">
        <v>1975</v>
      </c>
      <c r="B159" t="s">
        <v>2020</v>
      </c>
      <c r="C159" t="s">
        <v>2009</v>
      </c>
      <c r="D159" t="s">
        <v>2000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11</v>
      </c>
      <c r="BA159">
        <v>0</v>
      </c>
      <c r="BB159">
        <v>0</v>
      </c>
      <c r="BC159">
        <v>0</v>
      </c>
      <c r="BD159">
        <f t="shared" si="28"/>
        <v>11</v>
      </c>
      <c r="BE159">
        <f t="shared" si="29"/>
        <v>11</v>
      </c>
      <c r="BF159">
        <f t="shared" si="30"/>
        <v>0</v>
      </c>
      <c r="BG159">
        <f t="shared" si="31"/>
        <v>0</v>
      </c>
      <c r="BH159">
        <f t="shared" si="32"/>
        <v>0</v>
      </c>
      <c r="BI159">
        <f t="shared" si="33"/>
        <v>0</v>
      </c>
      <c r="BJ159">
        <f t="shared" si="34"/>
        <v>0</v>
      </c>
      <c r="BK159">
        <f t="shared" si="35"/>
        <v>0</v>
      </c>
      <c r="BL159" s="106">
        <f t="shared" si="36"/>
        <v>11</v>
      </c>
      <c r="BM159">
        <v>29</v>
      </c>
      <c r="BN159" t="str">
        <f t="shared" si="25"/>
        <v>Benseggane</v>
      </c>
      <c r="BO159" t="str">
        <f t="shared" si="26"/>
        <v>Alloua</v>
      </c>
      <c r="BP159" t="str">
        <f t="shared" si="37"/>
        <v>Talant</v>
      </c>
    </row>
    <row r="160" spans="1:68" customFormat="1" x14ac:dyDescent="0.25">
      <c r="A160" s="15">
        <v>1978</v>
      </c>
      <c r="B160" t="s">
        <v>2252</v>
      </c>
      <c r="C160" t="s">
        <v>948</v>
      </c>
      <c r="D160" t="s">
        <v>125</v>
      </c>
      <c r="Z160">
        <v>0</v>
      </c>
      <c r="AA160">
        <v>0</v>
      </c>
      <c r="AB160">
        <v>0</v>
      </c>
      <c r="AC160">
        <v>0</v>
      </c>
      <c r="AD160">
        <v>11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f t="shared" si="28"/>
        <v>11</v>
      </c>
      <c r="BE160">
        <f t="shared" si="29"/>
        <v>11</v>
      </c>
      <c r="BF160">
        <f t="shared" si="30"/>
        <v>0</v>
      </c>
      <c r="BG160">
        <f t="shared" si="31"/>
        <v>0</v>
      </c>
      <c r="BH160">
        <f t="shared" si="32"/>
        <v>0</v>
      </c>
      <c r="BI160">
        <f t="shared" si="33"/>
        <v>0</v>
      </c>
      <c r="BJ160">
        <f t="shared" si="34"/>
        <v>0</v>
      </c>
      <c r="BK160">
        <f t="shared" si="35"/>
        <v>0</v>
      </c>
      <c r="BL160" s="106">
        <f t="shared" si="36"/>
        <v>11</v>
      </c>
      <c r="BM160">
        <v>29</v>
      </c>
      <c r="BN160" t="str">
        <f t="shared" si="25"/>
        <v>Coelho</v>
      </c>
      <c r="BO160" t="str">
        <f t="shared" si="26"/>
        <v>Marco</v>
      </c>
      <c r="BP160" t="str">
        <f t="shared" si="37"/>
        <v>Zermatt</v>
      </c>
    </row>
    <row r="161" spans="1:68" customFormat="1" x14ac:dyDescent="0.25">
      <c r="A161" s="15">
        <v>1972</v>
      </c>
      <c r="B161" t="s">
        <v>1810</v>
      </c>
      <c r="C161" t="s">
        <v>381</v>
      </c>
      <c r="D161" t="s">
        <v>1734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11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f t="shared" si="28"/>
        <v>11</v>
      </c>
      <c r="BE161">
        <f t="shared" si="29"/>
        <v>11</v>
      </c>
      <c r="BF161">
        <f t="shared" si="30"/>
        <v>0</v>
      </c>
      <c r="BG161">
        <f t="shared" si="31"/>
        <v>0</v>
      </c>
      <c r="BH161">
        <f t="shared" si="32"/>
        <v>0</v>
      </c>
      <c r="BI161">
        <f t="shared" si="33"/>
        <v>0</v>
      </c>
      <c r="BJ161">
        <f t="shared" si="34"/>
        <v>0</v>
      </c>
      <c r="BK161">
        <f t="shared" si="35"/>
        <v>0</v>
      </c>
      <c r="BL161" s="106">
        <f t="shared" si="36"/>
        <v>11</v>
      </c>
      <c r="BM161">
        <v>29</v>
      </c>
      <c r="BN161" t="str">
        <f t="shared" si="25"/>
        <v>Courtillat</v>
      </c>
      <c r="BO161" t="str">
        <f t="shared" si="26"/>
        <v>Jérôme</v>
      </c>
      <c r="BP161" t="str">
        <f t="shared" si="37"/>
        <v>Les Hauts-Geneveys</v>
      </c>
    </row>
    <row r="162" spans="1:68" customFormat="1" x14ac:dyDescent="0.25">
      <c r="A162" s="15">
        <v>1979</v>
      </c>
      <c r="B162" t="s">
        <v>2311</v>
      </c>
      <c r="C162" t="s">
        <v>7</v>
      </c>
      <c r="D162" t="s">
        <v>1601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11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f t="shared" si="28"/>
        <v>11</v>
      </c>
      <c r="BE162">
        <f t="shared" si="29"/>
        <v>11</v>
      </c>
      <c r="BF162">
        <f t="shared" si="30"/>
        <v>0</v>
      </c>
      <c r="BG162">
        <f t="shared" si="31"/>
        <v>0</v>
      </c>
      <c r="BH162">
        <f t="shared" si="32"/>
        <v>0</v>
      </c>
      <c r="BI162">
        <f t="shared" si="33"/>
        <v>0</v>
      </c>
      <c r="BJ162">
        <f t="shared" si="34"/>
        <v>0</v>
      </c>
      <c r="BK162">
        <f t="shared" si="35"/>
        <v>0</v>
      </c>
      <c r="BL162" s="106">
        <f t="shared" si="36"/>
        <v>11</v>
      </c>
      <c r="BM162">
        <v>29</v>
      </c>
      <c r="BN162" t="str">
        <f t="shared" si="25"/>
        <v>Devaud</v>
      </c>
      <c r="BO162" t="str">
        <f t="shared" si="26"/>
        <v>Nicolas</v>
      </c>
      <c r="BP162" t="str">
        <f t="shared" si="37"/>
        <v>Orient</v>
      </c>
    </row>
    <row r="163" spans="1:68" customFormat="1" x14ac:dyDescent="0.25">
      <c r="A163" s="86">
        <v>1972</v>
      </c>
      <c r="B163" s="22" t="s">
        <v>567</v>
      </c>
      <c r="C163" s="22" t="s">
        <v>559</v>
      </c>
      <c r="D163" s="83" t="s">
        <v>555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J163">
        <v>0</v>
      </c>
      <c r="AK163">
        <v>0</v>
      </c>
      <c r="AL163">
        <v>11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f t="shared" si="28"/>
        <v>11</v>
      </c>
      <c r="BE163">
        <f t="shared" si="29"/>
        <v>11</v>
      </c>
      <c r="BF163">
        <f t="shared" si="30"/>
        <v>0</v>
      </c>
      <c r="BG163">
        <f t="shared" si="31"/>
        <v>0</v>
      </c>
      <c r="BH163">
        <f t="shared" si="32"/>
        <v>0</v>
      </c>
      <c r="BI163">
        <f t="shared" si="33"/>
        <v>0</v>
      </c>
      <c r="BJ163">
        <f t="shared" si="34"/>
        <v>0</v>
      </c>
      <c r="BK163">
        <f t="shared" si="35"/>
        <v>0</v>
      </c>
      <c r="BL163" s="106">
        <f t="shared" si="36"/>
        <v>11</v>
      </c>
      <c r="BM163">
        <v>29</v>
      </c>
      <c r="BN163" t="str">
        <f t="shared" si="25"/>
        <v>Günter</v>
      </c>
      <c r="BO163" t="str">
        <f t="shared" si="26"/>
        <v>Stéphane</v>
      </c>
      <c r="BP163" t="str">
        <f t="shared" si="37"/>
        <v>Einigen</v>
      </c>
    </row>
    <row r="164" spans="1:68" customFormat="1" x14ac:dyDescent="0.25">
      <c r="A164" s="15">
        <v>1979</v>
      </c>
      <c r="B164" t="s">
        <v>1923</v>
      </c>
      <c r="C164" t="s">
        <v>417</v>
      </c>
      <c r="D164" t="s">
        <v>1767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11</v>
      </c>
      <c r="AZ164">
        <v>0</v>
      </c>
      <c r="BA164">
        <v>0</v>
      </c>
      <c r="BB164">
        <v>0</v>
      </c>
      <c r="BC164">
        <v>0</v>
      </c>
      <c r="BD164">
        <f t="shared" si="28"/>
        <v>11</v>
      </c>
      <c r="BE164">
        <f t="shared" si="29"/>
        <v>11</v>
      </c>
      <c r="BF164">
        <f t="shared" si="30"/>
        <v>0</v>
      </c>
      <c r="BG164">
        <f t="shared" si="31"/>
        <v>0</v>
      </c>
      <c r="BH164">
        <f t="shared" si="32"/>
        <v>0</v>
      </c>
      <c r="BI164">
        <f t="shared" si="33"/>
        <v>0</v>
      </c>
      <c r="BJ164">
        <f t="shared" si="34"/>
        <v>0</v>
      </c>
      <c r="BK164">
        <f t="shared" si="35"/>
        <v>0</v>
      </c>
      <c r="BL164" s="106">
        <f t="shared" si="36"/>
        <v>11</v>
      </c>
      <c r="BM164">
        <v>29</v>
      </c>
      <c r="BN164" t="str">
        <f t="shared" si="25"/>
        <v>Perraudin</v>
      </c>
      <c r="BO164" t="str">
        <f t="shared" si="26"/>
        <v>Christian</v>
      </c>
      <c r="BP164" t="str">
        <f t="shared" si="37"/>
        <v>Evionnaz</v>
      </c>
    </row>
    <row r="165" spans="1:68" customFormat="1" x14ac:dyDescent="0.25">
      <c r="A165" s="15">
        <v>1977</v>
      </c>
      <c r="B165" t="s">
        <v>680</v>
      </c>
      <c r="C165" t="s">
        <v>672</v>
      </c>
      <c r="D165" t="s">
        <v>681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J165">
        <v>0</v>
      </c>
      <c r="AK165">
        <v>0</v>
      </c>
      <c r="AL165">
        <v>0</v>
      </c>
      <c r="AM165">
        <v>0</v>
      </c>
      <c r="AN165">
        <v>11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f t="shared" si="28"/>
        <v>11</v>
      </c>
      <c r="BE165">
        <f t="shared" si="29"/>
        <v>11</v>
      </c>
      <c r="BF165">
        <f t="shared" si="30"/>
        <v>0</v>
      </c>
      <c r="BG165">
        <f t="shared" si="31"/>
        <v>0</v>
      </c>
      <c r="BH165">
        <f t="shared" si="32"/>
        <v>0</v>
      </c>
      <c r="BI165">
        <f t="shared" si="33"/>
        <v>0</v>
      </c>
      <c r="BJ165">
        <f t="shared" si="34"/>
        <v>0</v>
      </c>
      <c r="BK165">
        <f t="shared" si="35"/>
        <v>0</v>
      </c>
      <c r="BL165" s="106">
        <f t="shared" si="36"/>
        <v>11</v>
      </c>
      <c r="BM165">
        <v>29</v>
      </c>
      <c r="BN165" t="str">
        <f t="shared" si="25"/>
        <v>Rindlisbacher</v>
      </c>
      <c r="BO165" t="str">
        <f t="shared" si="26"/>
        <v>Beat</v>
      </c>
      <c r="BP165" t="str">
        <f t="shared" si="37"/>
        <v>Kleinbösingen</v>
      </c>
    </row>
    <row r="166" spans="1:68" customFormat="1" x14ac:dyDescent="0.25">
      <c r="A166" s="15">
        <v>1972</v>
      </c>
      <c r="B166" t="s">
        <v>2937</v>
      </c>
      <c r="C166" t="s">
        <v>562</v>
      </c>
      <c r="D166" t="s">
        <v>2564</v>
      </c>
      <c r="Z166">
        <v>0</v>
      </c>
      <c r="AA166">
        <v>0</v>
      </c>
      <c r="AB166">
        <v>11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f t="shared" si="28"/>
        <v>11</v>
      </c>
      <c r="BE166">
        <f t="shared" si="29"/>
        <v>11</v>
      </c>
      <c r="BF166">
        <f t="shared" si="30"/>
        <v>0</v>
      </c>
      <c r="BG166">
        <f t="shared" si="31"/>
        <v>0</v>
      </c>
      <c r="BH166">
        <f t="shared" si="32"/>
        <v>0</v>
      </c>
      <c r="BI166">
        <f t="shared" si="33"/>
        <v>0</v>
      </c>
      <c r="BJ166">
        <f t="shared" si="34"/>
        <v>0</v>
      </c>
      <c r="BK166">
        <f t="shared" si="35"/>
        <v>0</v>
      </c>
      <c r="BL166" s="106">
        <f t="shared" si="36"/>
        <v>11</v>
      </c>
      <c r="BM166">
        <v>29</v>
      </c>
      <c r="BN166" t="str">
        <f t="shared" si="25"/>
        <v>Sanson</v>
      </c>
      <c r="BO166" t="str">
        <f t="shared" si="26"/>
        <v>Eric</v>
      </c>
      <c r="BP166" t="str">
        <f t="shared" si="37"/>
        <v>Mery</v>
      </c>
    </row>
    <row r="167" spans="1:68" customFormat="1" x14ac:dyDescent="0.25">
      <c r="A167" s="15">
        <v>1972</v>
      </c>
      <c r="B167" t="s">
        <v>241</v>
      </c>
      <c r="C167" t="s">
        <v>84</v>
      </c>
      <c r="D167" t="s">
        <v>146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J167" s="91">
        <v>0</v>
      </c>
      <c r="AK167">
        <v>11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f t="shared" si="28"/>
        <v>11</v>
      </c>
      <c r="BE167">
        <f t="shared" si="29"/>
        <v>11</v>
      </c>
      <c r="BF167">
        <f t="shared" si="30"/>
        <v>0</v>
      </c>
      <c r="BG167">
        <f t="shared" si="31"/>
        <v>0</v>
      </c>
      <c r="BH167">
        <f t="shared" si="32"/>
        <v>0</v>
      </c>
      <c r="BI167">
        <f t="shared" si="33"/>
        <v>0</v>
      </c>
      <c r="BJ167">
        <f t="shared" si="34"/>
        <v>0</v>
      </c>
      <c r="BK167">
        <f t="shared" si="35"/>
        <v>0</v>
      </c>
      <c r="BL167" s="106">
        <f t="shared" si="36"/>
        <v>11</v>
      </c>
      <c r="BM167">
        <v>29</v>
      </c>
      <c r="BN167" t="str">
        <f t="shared" si="25"/>
        <v>Solignac</v>
      </c>
      <c r="BO167" t="str">
        <f t="shared" si="26"/>
        <v>Hervé</v>
      </c>
      <c r="BP167" t="str">
        <f t="shared" si="37"/>
        <v>Moutier</v>
      </c>
    </row>
    <row r="168" spans="1:68" customFormat="1" x14ac:dyDescent="0.25">
      <c r="A168" s="15">
        <v>1978</v>
      </c>
      <c r="B168" t="s">
        <v>2500</v>
      </c>
      <c r="C168" t="s">
        <v>2320</v>
      </c>
      <c r="D168" t="s">
        <v>2485</v>
      </c>
      <c r="Z168">
        <v>0</v>
      </c>
      <c r="AA168">
        <v>11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f t="shared" si="28"/>
        <v>11</v>
      </c>
      <c r="BE168">
        <f t="shared" si="29"/>
        <v>11</v>
      </c>
      <c r="BF168">
        <f t="shared" si="30"/>
        <v>0</v>
      </c>
      <c r="BG168">
        <f t="shared" si="31"/>
        <v>0</v>
      </c>
      <c r="BH168">
        <f t="shared" si="32"/>
        <v>0</v>
      </c>
      <c r="BI168">
        <f t="shared" si="33"/>
        <v>0</v>
      </c>
      <c r="BJ168">
        <f t="shared" si="34"/>
        <v>0</v>
      </c>
      <c r="BK168">
        <f t="shared" si="35"/>
        <v>0</v>
      </c>
      <c r="BL168" s="106">
        <f t="shared" si="36"/>
        <v>11</v>
      </c>
      <c r="BM168">
        <v>29</v>
      </c>
      <c r="BN168" t="str">
        <f t="shared" si="25"/>
        <v>Such</v>
      </c>
      <c r="BO168" t="str">
        <f t="shared" si="26"/>
        <v>Paul</v>
      </c>
      <c r="BP168" t="str">
        <f t="shared" si="37"/>
        <v>Preverenges</v>
      </c>
    </row>
    <row r="169" spans="1:68" customFormat="1" x14ac:dyDescent="0.25">
      <c r="A169" s="15">
        <v>1973</v>
      </c>
      <c r="B169" t="s">
        <v>1163</v>
      </c>
      <c r="C169" t="s">
        <v>7</v>
      </c>
      <c r="D169" t="s">
        <v>119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10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f t="shared" si="28"/>
        <v>10</v>
      </c>
      <c r="BE169">
        <f t="shared" si="29"/>
        <v>10</v>
      </c>
      <c r="BF169">
        <f t="shared" si="30"/>
        <v>0</v>
      </c>
      <c r="BG169">
        <f t="shared" si="31"/>
        <v>0</v>
      </c>
      <c r="BH169">
        <f t="shared" si="32"/>
        <v>0</v>
      </c>
      <c r="BI169">
        <f t="shared" si="33"/>
        <v>0</v>
      </c>
      <c r="BJ169">
        <f t="shared" si="34"/>
        <v>0</v>
      </c>
      <c r="BK169">
        <f t="shared" si="35"/>
        <v>0</v>
      </c>
      <c r="BL169" s="106">
        <f t="shared" si="36"/>
        <v>10</v>
      </c>
      <c r="BM169">
        <v>30</v>
      </c>
      <c r="BN169" t="str">
        <f t="shared" si="25"/>
        <v>Calame</v>
      </c>
      <c r="BO169" t="str">
        <f t="shared" si="26"/>
        <v>Nicolas</v>
      </c>
      <c r="BP169" t="str">
        <f t="shared" si="37"/>
        <v>Neuchâtel</v>
      </c>
    </row>
    <row r="170" spans="1:68" customFormat="1" x14ac:dyDescent="0.25">
      <c r="A170" s="15">
        <v>1974</v>
      </c>
      <c r="B170" t="s">
        <v>1924</v>
      </c>
      <c r="C170" t="s">
        <v>1799</v>
      </c>
      <c r="D170" t="s">
        <v>1342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10</v>
      </c>
      <c r="AZ170">
        <v>0</v>
      </c>
      <c r="BA170">
        <v>0</v>
      </c>
      <c r="BB170">
        <v>0</v>
      </c>
      <c r="BC170">
        <v>0</v>
      </c>
      <c r="BD170">
        <f t="shared" si="28"/>
        <v>10</v>
      </c>
      <c r="BE170">
        <f t="shared" si="29"/>
        <v>10</v>
      </c>
      <c r="BF170">
        <f t="shared" si="30"/>
        <v>0</v>
      </c>
      <c r="BG170">
        <f t="shared" si="31"/>
        <v>0</v>
      </c>
      <c r="BH170">
        <f t="shared" si="32"/>
        <v>0</v>
      </c>
      <c r="BI170">
        <f t="shared" si="33"/>
        <v>0</v>
      </c>
      <c r="BJ170">
        <f t="shared" si="34"/>
        <v>0</v>
      </c>
      <c r="BK170">
        <f t="shared" si="35"/>
        <v>0</v>
      </c>
      <c r="BL170" s="106">
        <f t="shared" si="36"/>
        <v>10</v>
      </c>
      <c r="BM170">
        <v>30</v>
      </c>
      <c r="BN170" t="str">
        <f t="shared" si="25"/>
        <v>Eschmann</v>
      </c>
      <c r="BO170" t="str">
        <f t="shared" si="26"/>
        <v>Patrice</v>
      </c>
      <c r="BP170" t="str">
        <f t="shared" si="37"/>
        <v>Bassecourt</v>
      </c>
    </row>
    <row r="171" spans="1:68" customFormat="1" x14ac:dyDescent="0.25">
      <c r="A171" s="15">
        <v>1977</v>
      </c>
      <c r="B171" t="s">
        <v>1475</v>
      </c>
      <c r="C171" t="s">
        <v>85</v>
      </c>
      <c r="D171" t="s">
        <v>1476</v>
      </c>
      <c r="Z171">
        <v>10</v>
      </c>
      <c r="AA171">
        <v>0</v>
      </c>
      <c r="AB171">
        <v>0</v>
      </c>
      <c r="AC171">
        <v>0</v>
      </c>
      <c r="AD171">
        <v>0</v>
      </c>
      <c r="AE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f t="shared" si="28"/>
        <v>10</v>
      </c>
      <c r="BE171">
        <f t="shared" si="29"/>
        <v>10</v>
      </c>
      <c r="BF171">
        <f t="shared" si="30"/>
        <v>0</v>
      </c>
      <c r="BG171">
        <f t="shared" si="31"/>
        <v>0</v>
      </c>
      <c r="BH171">
        <f t="shared" si="32"/>
        <v>0</v>
      </c>
      <c r="BI171">
        <f t="shared" si="33"/>
        <v>0</v>
      </c>
      <c r="BJ171">
        <f t="shared" si="34"/>
        <v>0</v>
      </c>
      <c r="BK171">
        <f t="shared" si="35"/>
        <v>0</v>
      </c>
      <c r="BL171" s="106">
        <f t="shared" si="36"/>
        <v>10</v>
      </c>
      <c r="BM171">
        <v>30</v>
      </c>
      <c r="BN171" t="str">
        <f t="shared" si="25"/>
        <v>Gaille</v>
      </c>
      <c r="BO171" t="str">
        <f t="shared" si="26"/>
        <v>Laurent</v>
      </c>
      <c r="BP171" t="str">
        <f t="shared" si="37"/>
        <v>Corsier GE</v>
      </c>
    </row>
    <row r="172" spans="1:68" customFormat="1" x14ac:dyDescent="0.25">
      <c r="A172" s="15">
        <v>1977</v>
      </c>
      <c r="B172" t="s">
        <v>2253</v>
      </c>
      <c r="C172" t="s">
        <v>1326</v>
      </c>
      <c r="D172" t="s">
        <v>2195</v>
      </c>
      <c r="Z172">
        <v>0</v>
      </c>
      <c r="AA172">
        <v>0</v>
      </c>
      <c r="AB172">
        <v>0</v>
      </c>
      <c r="AC172">
        <v>0</v>
      </c>
      <c r="AD172">
        <v>10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f t="shared" si="28"/>
        <v>10</v>
      </c>
      <c r="BE172">
        <f t="shared" si="29"/>
        <v>10</v>
      </c>
      <c r="BF172">
        <f t="shared" si="30"/>
        <v>0</v>
      </c>
      <c r="BG172">
        <f t="shared" si="31"/>
        <v>0</v>
      </c>
      <c r="BH172">
        <f t="shared" si="32"/>
        <v>0</v>
      </c>
      <c r="BI172">
        <f t="shared" si="33"/>
        <v>0</v>
      </c>
      <c r="BJ172">
        <f t="shared" si="34"/>
        <v>0</v>
      </c>
      <c r="BK172">
        <f t="shared" si="35"/>
        <v>0</v>
      </c>
      <c r="BL172" s="106">
        <f t="shared" si="36"/>
        <v>10</v>
      </c>
      <c r="BM172">
        <v>30</v>
      </c>
      <c r="BN172" t="str">
        <f t="shared" si="25"/>
        <v>Gulino</v>
      </c>
      <c r="BO172" t="str">
        <f t="shared" si="26"/>
        <v>Alexandre</v>
      </c>
      <c r="BP172" t="str">
        <f t="shared" si="37"/>
        <v>Bernex</v>
      </c>
    </row>
    <row r="173" spans="1:68" customFormat="1" x14ac:dyDescent="0.25">
      <c r="A173" s="15">
        <v>1977</v>
      </c>
      <c r="B173" t="s">
        <v>682</v>
      </c>
      <c r="C173" t="s">
        <v>659</v>
      </c>
      <c r="D173" t="s">
        <v>683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J173">
        <v>0</v>
      </c>
      <c r="AK173">
        <v>0</v>
      </c>
      <c r="AL173">
        <v>0</v>
      </c>
      <c r="AM173">
        <v>0</v>
      </c>
      <c r="AN173">
        <v>10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f t="shared" si="28"/>
        <v>10</v>
      </c>
      <c r="BE173">
        <f t="shared" si="29"/>
        <v>10</v>
      </c>
      <c r="BF173">
        <f t="shared" si="30"/>
        <v>0</v>
      </c>
      <c r="BG173">
        <f t="shared" si="31"/>
        <v>0</v>
      </c>
      <c r="BH173">
        <f t="shared" si="32"/>
        <v>0</v>
      </c>
      <c r="BI173">
        <f t="shared" si="33"/>
        <v>0</v>
      </c>
      <c r="BJ173">
        <f t="shared" si="34"/>
        <v>0</v>
      </c>
      <c r="BK173">
        <f t="shared" si="35"/>
        <v>0</v>
      </c>
      <c r="BL173" s="106">
        <f t="shared" si="36"/>
        <v>10</v>
      </c>
      <c r="BM173">
        <v>30</v>
      </c>
      <c r="BN173" t="str">
        <f t="shared" ref="BN173:BN236" si="38">B173</f>
        <v>Heggendorn</v>
      </c>
      <c r="BO173" t="str">
        <f t="shared" ref="BO173:BO236" si="39">C173</f>
        <v>Roman</v>
      </c>
      <c r="BP173" t="str">
        <f t="shared" si="37"/>
        <v>Therwil</v>
      </c>
    </row>
    <row r="174" spans="1:68" customFormat="1" x14ac:dyDescent="0.25">
      <c r="A174" s="15">
        <v>1972</v>
      </c>
      <c r="B174" t="s">
        <v>382</v>
      </c>
      <c r="C174" t="s">
        <v>383</v>
      </c>
      <c r="D174" t="s">
        <v>384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J174">
        <v>10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f t="shared" si="28"/>
        <v>10</v>
      </c>
      <c r="BE174">
        <f t="shared" si="29"/>
        <v>10</v>
      </c>
      <c r="BF174">
        <f t="shared" si="30"/>
        <v>0</v>
      </c>
      <c r="BG174">
        <f t="shared" si="31"/>
        <v>0</v>
      </c>
      <c r="BH174">
        <f t="shared" si="32"/>
        <v>0</v>
      </c>
      <c r="BI174">
        <f t="shared" si="33"/>
        <v>0</v>
      </c>
      <c r="BJ174">
        <f t="shared" si="34"/>
        <v>0</v>
      </c>
      <c r="BK174">
        <f t="shared" si="35"/>
        <v>0</v>
      </c>
      <c r="BL174" s="106">
        <f t="shared" si="36"/>
        <v>10</v>
      </c>
      <c r="BM174">
        <v>30</v>
      </c>
      <c r="BN174" t="str">
        <f t="shared" si="38"/>
        <v>Heitz</v>
      </c>
      <c r="BO174" t="str">
        <f t="shared" si="39"/>
        <v>Pascal</v>
      </c>
      <c r="BP174" t="str">
        <f t="shared" si="37"/>
        <v>Lavey-Village</v>
      </c>
    </row>
    <row r="175" spans="1:68" customFormat="1" x14ac:dyDescent="0.25">
      <c r="A175" s="15">
        <v>1974</v>
      </c>
      <c r="B175" t="s">
        <v>1333</v>
      </c>
      <c r="C175" t="s">
        <v>1326</v>
      </c>
      <c r="D175" t="s">
        <v>29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10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f t="shared" si="28"/>
        <v>10</v>
      </c>
      <c r="BE175">
        <f t="shared" si="29"/>
        <v>10</v>
      </c>
      <c r="BF175">
        <f t="shared" si="30"/>
        <v>0</v>
      </c>
      <c r="BG175">
        <f t="shared" si="31"/>
        <v>0</v>
      </c>
      <c r="BH175">
        <f t="shared" si="32"/>
        <v>0</v>
      </c>
      <c r="BI175">
        <f t="shared" si="33"/>
        <v>0</v>
      </c>
      <c r="BJ175">
        <f t="shared" si="34"/>
        <v>0</v>
      </c>
      <c r="BK175">
        <f t="shared" si="35"/>
        <v>0</v>
      </c>
      <c r="BL175" s="106">
        <f t="shared" si="36"/>
        <v>10</v>
      </c>
      <c r="BM175">
        <v>30</v>
      </c>
      <c r="BN175" t="str">
        <f t="shared" si="38"/>
        <v>Hubert</v>
      </c>
      <c r="BO175" t="str">
        <f t="shared" si="39"/>
        <v>Alexandre</v>
      </c>
      <c r="BP175" t="str">
        <f t="shared" si="37"/>
        <v>Martigny</v>
      </c>
    </row>
    <row r="176" spans="1:68" customFormat="1" x14ac:dyDescent="0.25">
      <c r="A176" s="15">
        <v>1974</v>
      </c>
      <c r="B176" t="s">
        <v>242</v>
      </c>
      <c r="C176" t="s">
        <v>39</v>
      </c>
      <c r="D176" t="s">
        <v>231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J176" s="91">
        <v>0</v>
      </c>
      <c r="AK176">
        <v>10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f t="shared" si="28"/>
        <v>10</v>
      </c>
      <c r="BE176">
        <f t="shared" si="29"/>
        <v>10</v>
      </c>
      <c r="BF176">
        <f t="shared" si="30"/>
        <v>0</v>
      </c>
      <c r="BG176">
        <f t="shared" si="31"/>
        <v>0</v>
      </c>
      <c r="BH176">
        <f t="shared" si="32"/>
        <v>0</v>
      </c>
      <c r="BI176">
        <f t="shared" si="33"/>
        <v>0</v>
      </c>
      <c r="BJ176">
        <f t="shared" si="34"/>
        <v>0</v>
      </c>
      <c r="BK176">
        <f t="shared" si="35"/>
        <v>0</v>
      </c>
      <c r="BL176" s="106">
        <f t="shared" si="36"/>
        <v>10</v>
      </c>
      <c r="BM176">
        <v>30</v>
      </c>
      <c r="BN176" t="str">
        <f t="shared" si="38"/>
        <v>Le Duigou</v>
      </c>
      <c r="BO176" t="str">
        <f t="shared" si="39"/>
        <v>Sébastien</v>
      </c>
      <c r="BP176" t="str">
        <f t="shared" si="37"/>
        <v>Enney FR</v>
      </c>
    </row>
    <row r="177" spans="1:68" customFormat="1" x14ac:dyDescent="0.25">
      <c r="A177" s="86">
        <v>1978</v>
      </c>
      <c r="B177" s="22" t="s">
        <v>568</v>
      </c>
      <c r="C177" s="22" t="s">
        <v>39</v>
      </c>
      <c r="D177" s="83" t="s">
        <v>88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J177">
        <v>0</v>
      </c>
      <c r="AK177">
        <v>0</v>
      </c>
      <c r="AL177">
        <v>10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f t="shared" si="28"/>
        <v>10</v>
      </c>
      <c r="BE177">
        <f t="shared" si="29"/>
        <v>10</v>
      </c>
      <c r="BF177">
        <f t="shared" si="30"/>
        <v>0</v>
      </c>
      <c r="BG177">
        <f t="shared" si="31"/>
        <v>0</v>
      </c>
      <c r="BH177">
        <f t="shared" si="32"/>
        <v>0</v>
      </c>
      <c r="BI177">
        <f t="shared" si="33"/>
        <v>0</v>
      </c>
      <c r="BJ177">
        <f t="shared" si="34"/>
        <v>0</v>
      </c>
      <c r="BK177">
        <f t="shared" si="35"/>
        <v>0</v>
      </c>
      <c r="BL177" s="106">
        <f t="shared" si="36"/>
        <v>10</v>
      </c>
      <c r="BM177">
        <v>30</v>
      </c>
      <c r="BN177" t="str">
        <f t="shared" si="38"/>
        <v xml:space="preserve">Lugon </v>
      </c>
      <c r="BO177" t="str">
        <f t="shared" si="39"/>
        <v>Sébastien</v>
      </c>
      <c r="BP177" t="str">
        <f t="shared" si="37"/>
        <v>Sion</v>
      </c>
    </row>
    <row r="178" spans="1:68" customFormat="1" x14ac:dyDescent="0.25">
      <c r="A178" s="15">
        <v>1978</v>
      </c>
      <c r="B178" t="s">
        <v>2938</v>
      </c>
      <c r="C178" t="s">
        <v>352</v>
      </c>
      <c r="D178" t="s">
        <v>2799</v>
      </c>
      <c r="Z178">
        <v>0</v>
      </c>
      <c r="AA178">
        <v>0</v>
      </c>
      <c r="AB178">
        <v>10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f t="shared" si="28"/>
        <v>10</v>
      </c>
      <c r="BE178">
        <f t="shared" si="29"/>
        <v>10</v>
      </c>
      <c r="BF178">
        <f t="shared" si="30"/>
        <v>0</v>
      </c>
      <c r="BG178">
        <f t="shared" si="31"/>
        <v>0</v>
      </c>
      <c r="BH178">
        <f t="shared" si="32"/>
        <v>0</v>
      </c>
      <c r="BI178">
        <f t="shared" si="33"/>
        <v>0</v>
      </c>
      <c r="BJ178">
        <f t="shared" si="34"/>
        <v>0</v>
      </c>
      <c r="BK178">
        <f t="shared" si="35"/>
        <v>0</v>
      </c>
      <c r="BL178" s="106">
        <f t="shared" si="36"/>
        <v>10</v>
      </c>
      <c r="BM178">
        <v>30</v>
      </c>
      <c r="BN178" t="str">
        <f t="shared" si="38"/>
        <v>Maridor</v>
      </c>
      <c r="BO178" t="str">
        <f t="shared" si="39"/>
        <v>Joël</v>
      </c>
      <c r="BP178" t="str">
        <f t="shared" si="37"/>
        <v>Val-De-Ruz</v>
      </c>
    </row>
    <row r="179" spans="1:68" customFormat="1" x14ac:dyDescent="0.25">
      <c r="A179" s="15">
        <v>1979</v>
      </c>
      <c r="B179" t="s">
        <v>2021</v>
      </c>
      <c r="C179" t="s">
        <v>82</v>
      </c>
      <c r="D179" t="s">
        <v>114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10</v>
      </c>
      <c r="BA179">
        <v>0</v>
      </c>
      <c r="BB179">
        <v>0</v>
      </c>
      <c r="BC179">
        <v>0</v>
      </c>
      <c r="BD179">
        <f t="shared" si="28"/>
        <v>10</v>
      </c>
      <c r="BE179">
        <f t="shared" si="29"/>
        <v>10</v>
      </c>
      <c r="BF179">
        <f t="shared" si="30"/>
        <v>0</v>
      </c>
      <c r="BG179">
        <f t="shared" si="31"/>
        <v>0</v>
      </c>
      <c r="BH179">
        <f t="shared" si="32"/>
        <v>0</v>
      </c>
      <c r="BI179">
        <f t="shared" si="33"/>
        <v>0</v>
      </c>
      <c r="BJ179">
        <f t="shared" si="34"/>
        <v>0</v>
      </c>
      <c r="BK179">
        <f t="shared" si="35"/>
        <v>0</v>
      </c>
      <c r="BL179" s="106">
        <f t="shared" si="36"/>
        <v>10</v>
      </c>
      <c r="BM179">
        <v>30</v>
      </c>
      <c r="BN179" t="str">
        <f t="shared" si="38"/>
        <v>Messieux</v>
      </c>
      <c r="BO179" t="str">
        <f t="shared" si="39"/>
        <v>Olivier</v>
      </c>
      <c r="BP179" t="str">
        <f t="shared" si="37"/>
        <v>Gland</v>
      </c>
    </row>
    <row r="180" spans="1:68" customFormat="1" x14ac:dyDescent="0.25">
      <c r="A180" s="15">
        <v>1978</v>
      </c>
      <c r="B180" t="s">
        <v>2501</v>
      </c>
      <c r="C180" t="s">
        <v>85</v>
      </c>
      <c r="D180" t="s">
        <v>997</v>
      </c>
      <c r="Z180">
        <v>0</v>
      </c>
      <c r="AA180">
        <v>10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f t="shared" si="28"/>
        <v>10</v>
      </c>
      <c r="BE180">
        <f t="shared" si="29"/>
        <v>10</v>
      </c>
      <c r="BF180">
        <f t="shared" si="30"/>
        <v>0</v>
      </c>
      <c r="BG180">
        <f t="shared" si="31"/>
        <v>0</v>
      </c>
      <c r="BH180">
        <f t="shared" si="32"/>
        <v>0</v>
      </c>
      <c r="BI180">
        <f t="shared" si="33"/>
        <v>0</v>
      </c>
      <c r="BJ180">
        <f t="shared" si="34"/>
        <v>0</v>
      </c>
      <c r="BK180">
        <f t="shared" si="35"/>
        <v>0</v>
      </c>
      <c r="BL180" s="106">
        <f t="shared" si="36"/>
        <v>10</v>
      </c>
      <c r="BM180">
        <v>30</v>
      </c>
      <c r="BN180" t="str">
        <f t="shared" si="38"/>
        <v>Poffet</v>
      </c>
      <c r="BO180" t="str">
        <f t="shared" si="39"/>
        <v>Laurent</v>
      </c>
      <c r="BP180" t="str">
        <f t="shared" si="37"/>
        <v>Bern</v>
      </c>
    </row>
    <row r="181" spans="1:68" customFormat="1" x14ac:dyDescent="0.25">
      <c r="A181" s="15">
        <v>1972</v>
      </c>
      <c r="B181" t="s">
        <v>1811</v>
      </c>
      <c r="C181" t="s">
        <v>1800</v>
      </c>
      <c r="D181" t="s">
        <v>586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10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f t="shared" si="28"/>
        <v>10</v>
      </c>
      <c r="BE181">
        <f t="shared" si="29"/>
        <v>10</v>
      </c>
      <c r="BF181">
        <f t="shared" si="30"/>
        <v>0</v>
      </c>
      <c r="BG181">
        <f t="shared" si="31"/>
        <v>0</v>
      </c>
      <c r="BH181">
        <f t="shared" si="32"/>
        <v>0</v>
      </c>
      <c r="BI181">
        <f t="shared" si="33"/>
        <v>0</v>
      </c>
      <c r="BJ181">
        <f t="shared" si="34"/>
        <v>0</v>
      </c>
      <c r="BK181">
        <f t="shared" si="35"/>
        <v>0</v>
      </c>
      <c r="BL181" s="106">
        <f t="shared" si="36"/>
        <v>10</v>
      </c>
      <c r="BM181">
        <v>30</v>
      </c>
      <c r="BN181" t="str">
        <f t="shared" si="38"/>
        <v>Russiello</v>
      </c>
      <c r="BO181" t="str">
        <f t="shared" si="39"/>
        <v>Luigi</v>
      </c>
      <c r="BP181" t="str">
        <f t="shared" si="37"/>
        <v>Saillon</v>
      </c>
    </row>
    <row r="182" spans="1:68" customFormat="1" x14ac:dyDescent="0.25">
      <c r="A182" s="15">
        <v>1971</v>
      </c>
      <c r="B182" t="s">
        <v>2693</v>
      </c>
      <c r="C182" t="s">
        <v>1326</v>
      </c>
      <c r="D182" t="s">
        <v>2675</v>
      </c>
      <c r="Z182">
        <v>0</v>
      </c>
      <c r="AA182">
        <v>0</v>
      </c>
      <c r="AB182">
        <v>0</v>
      </c>
      <c r="AC182">
        <v>10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f t="shared" si="28"/>
        <v>10</v>
      </c>
      <c r="BE182">
        <f t="shared" si="29"/>
        <v>10</v>
      </c>
      <c r="BF182">
        <f t="shared" si="30"/>
        <v>0</v>
      </c>
      <c r="BG182">
        <f t="shared" si="31"/>
        <v>0</v>
      </c>
      <c r="BH182">
        <f t="shared" si="32"/>
        <v>0</v>
      </c>
      <c r="BI182">
        <f t="shared" si="33"/>
        <v>0</v>
      </c>
      <c r="BJ182">
        <f t="shared" si="34"/>
        <v>0</v>
      </c>
      <c r="BK182">
        <f t="shared" si="35"/>
        <v>0</v>
      </c>
      <c r="BL182" s="106">
        <f t="shared" si="36"/>
        <v>10</v>
      </c>
      <c r="BM182">
        <v>30</v>
      </c>
      <c r="BN182" t="str">
        <f t="shared" si="38"/>
        <v>Zahnd</v>
      </c>
      <c r="BO182" t="str">
        <f t="shared" si="39"/>
        <v>Alexandre</v>
      </c>
      <c r="BP182" t="str">
        <f t="shared" si="37"/>
        <v>Sugnens</v>
      </c>
    </row>
    <row r="183" spans="1:68" customFormat="1" x14ac:dyDescent="0.25">
      <c r="A183" s="15">
        <v>1975</v>
      </c>
      <c r="B183" t="s">
        <v>2373</v>
      </c>
      <c r="C183" t="s">
        <v>2360</v>
      </c>
      <c r="D183" t="s">
        <v>2351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10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f t="shared" si="28"/>
        <v>10</v>
      </c>
      <c r="BE183">
        <f t="shared" si="29"/>
        <v>10</v>
      </c>
      <c r="BF183">
        <f t="shared" si="30"/>
        <v>0</v>
      </c>
      <c r="BG183">
        <f t="shared" si="31"/>
        <v>0</v>
      </c>
      <c r="BH183">
        <f t="shared" si="32"/>
        <v>0</v>
      </c>
      <c r="BI183">
        <f t="shared" si="33"/>
        <v>0</v>
      </c>
      <c r="BJ183">
        <f t="shared" si="34"/>
        <v>0</v>
      </c>
      <c r="BK183">
        <f t="shared" si="35"/>
        <v>0</v>
      </c>
      <c r="BL183" s="106">
        <f t="shared" si="36"/>
        <v>10</v>
      </c>
      <c r="BM183">
        <v>30</v>
      </c>
      <c r="BN183" t="str">
        <f t="shared" si="38"/>
        <v>Zweimuller</v>
      </c>
      <c r="BO183" t="str">
        <f t="shared" si="39"/>
        <v>Boris</v>
      </c>
      <c r="BP183" t="str">
        <f t="shared" si="37"/>
        <v>Zurich</v>
      </c>
    </row>
    <row r="184" spans="1:68" customFormat="1" x14ac:dyDescent="0.25">
      <c r="A184" s="15">
        <v>1974</v>
      </c>
      <c r="B184" t="s">
        <v>1164</v>
      </c>
      <c r="C184" t="s">
        <v>376</v>
      </c>
      <c r="D184" t="s">
        <v>1148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9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f t="shared" si="28"/>
        <v>9</v>
      </c>
      <c r="BE184">
        <f t="shared" si="29"/>
        <v>9</v>
      </c>
      <c r="BF184">
        <f t="shared" si="30"/>
        <v>0</v>
      </c>
      <c r="BG184">
        <f t="shared" si="31"/>
        <v>0</v>
      </c>
      <c r="BH184">
        <f t="shared" si="32"/>
        <v>0</v>
      </c>
      <c r="BI184">
        <f t="shared" si="33"/>
        <v>0</v>
      </c>
      <c r="BJ184">
        <f t="shared" si="34"/>
        <v>0</v>
      </c>
      <c r="BK184">
        <f t="shared" si="35"/>
        <v>0</v>
      </c>
      <c r="BL184" s="106">
        <f t="shared" si="36"/>
        <v>9</v>
      </c>
      <c r="BM184">
        <v>31</v>
      </c>
      <c r="BN184" t="str">
        <f t="shared" si="38"/>
        <v>Bachschmidt</v>
      </c>
      <c r="BO184" t="str">
        <f t="shared" si="39"/>
        <v>Frédéric</v>
      </c>
      <c r="BP184" t="str">
        <f t="shared" si="37"/>
        <v>Sigolsheim</v>
      </c>
    </row>
    <row r="185" spans="1:68" customFormat="1" x14ac:dyDescent="0.25">
      <c r="A185" s="15">
        <v>1977</v>
      </c>
      <c r="B185" t="s">
        <v>2502</v>
      </c>
      <c r="C185" t="s">
        <v>328</v>
      </c>
      <c r="D185" t="s">
        <v>2486</v>
      </c>
      <c r="Z185">
        <v>0</v>
      </c>
      <c r="AA185">
        <v>9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f t="shared" si="28"/>
        <v>9</v>
      </c>
      <c r="BE185">
        <f t="shared" si="29"/>
        <v>9</v>
      </c>
      <c r="BF185">
        <f t="shared" si="30"/>
        <v>0</v>
      </c>
      <c r="BG185">
        <f t="shared" si="31"/>
        <v>0</v>
      </c>
      <c r="BH185">
        <f t="shared" si="32"/>
        <v>0</v>
      </c>
      <c r="BI185">
        <f t="shared" si="33"/>
        <v>0</v>
      </c>
      <c r="BJ185">
        <f t="shared" si="34"/>
        <v>0</v>
      </c>
      <c r="BK185">
        <f t="shared" si="35"/>
        <v>0</v>
      </c>
      <c r="BL185" s="106">
        <f t="shared" si="36"/>
        <v>9</v>
      </c>
      <c r="BM185">
        <v>31</v>
      </c>
      <c r="BN185" t="str">
        <f t="shared" si="38"/>
        <v>Bevillard</v>
      </c>
      <c r="BO185" t="str">
        <f t="shared" si="39"/>
        <v>Samuel</v>
      </c>
      <c r="BP185" t="str">
        <f t="shared" si="37"/>
        <v>Domene</v>
      </c>
    </row>
    <row r="186" spans="1:68" customFormat="1" x14ac:dyDescent="0.25">
      <c r="A186" s="15">
        <v>1972</v>
      </c>
      <c r="B186" t="s">
        <v>351</v>
      </c>
      <c r="C186" t="s">
        <v>102</v>
      </c>
      <c r="D186" t="s">
        <v>1235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9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f t="shared" si="28"/>
        <v>9</v>
      </c>
      <c r="BE186">
        <f t="shared" si="29"/>
        <v>9</v>
      </c>
      <c r="BF186">
        <f t="shared" si="30"/>
        <v>0</v>
      </c>
      <c r="BG186">
        <f t="shared" si="31"/>
        <v>0</v>
      </c>
      <c r="BH186">
        <f t="shared" si="32"/>
        <v>0</v>
      </c>
      <c r="BI186">
        <f t="shared" si="33"/>
        <v>0</v>
      </c>
      <c r="BJ186">
        <f t="shared" si="34"/>
        <v>0</v>
      </c>
      <c r="BK186">
        <f t="shared" si="35"/>
        <v>0</v>
      </c>
      <c r="BL186" s="106">
        <f t="shared" si="36"/>
        <v>9</v>
      </c>
      <c r="BM186">
        <v>31</v>
      </c>
      <c r="BN186" t="str">
        <f t="shared" si="38"/>
        <v>Bruchez</v>
      </c>
      <c r="BO186" t="str">
        <f t="shared" si="39"/>
        <v>Christophe</v>
      </c>
      <c r="BP186" t="str">
        <f t="shared" ref="BP186:BP202" si="40">D186</f>
        <v>Lourtier</v>
      </c>
    </row>
    <row r="187" spans="1:68" customFormat="1" x14ac:dyDescent="0.25">
      <c r="A187" s="15">
        <v>1976</v>
      </c>
      <c r="B187" t="s">
        <v>243</v>
      </c>
      <c r="C187" t="s">
        <v>24</v>
      </c>
      <c r="D187" t="s">
        <v>114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J187" s="91">
        <v>0</v>
      </c>
      <c r="AK187">
        <v>9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f t="shared" si="28"/>
        <v>9</v>
      </c>
      <c r="BE187">
        <f t="shared" si="29"/>
        <v>9</v>
      </c>
      <c r="BF187">
        <f t="shared" si="30"/>
        <v>0</v>
      </c>
      <c r="BG187">
        <f t="shared" si="31"/>
        <v>0</v>
      </c>
      <c r="BH187">
        <f t="shared" si="32"/>
        <v>0</v>
      </c>
      <c r="BI187">
        <f t="shared" si="33"/>
        <v>0</v>
      </c>
      <c r="BJ187">
        <f t="shared" si="34"/>
        <v>0</v>
      </c>
      <c r="BK187">
        <f t="shared" si="35"/>
        <v>0</v>
      </c>
      <c r="BL187" s="106">
        <f t="shared" si="36"/>
        <v>9</v>
      </c>
      <c r="BM187">
        <v>31</v>
      </c>
      <c r="BN187" t="str">
        <f t="shared" si="38"/>
        <v>Crespo</v>
      </c>
      <c r="BO187" t="str">
        <f t="shared" si="39"/>
        <v>José</v>
      </c>
      <c r="BP187" t="str">
        <f t="shared" si="40"/>
        <v>Gland</v>
      </c>
    </row>
    <row r="188" spans="1:68" customFormat="1" x14ac:dyDescent="0.25">
      <c r="A188" s="15">
        <v>1972</v>
      </c>
      <c r="B188" t="s">
        <v>2939</v>
      </c>
      <c r="C188" t="s">
        <v>560</v>
      </c>
      <c r="D188" t="s">
        <v>2927</v>
      </c>
      <c r="Z188">
        <v>0</v>
      </c>
      <c r="AA188">
        <v>0</v>
      </c>
      <c r="AB188">
        <v>9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f t="shared" si="28"/>
        <v>9</v>
      </c>
      <c r="BE188">
        <f t="shared" si="29"/>
        <v>9</v>
      </c>
      <c r="BF188">
        <f t="shared" si="30"/>
        <v>0</v>
      </c>
      <c r="BG188">
        <f t="shared" si="31"/>
        <v>0</v>
      </c>
      <c r="BH188">
        <f t="shared" si="32"/>
        <v>0</v>
      </c>
      <c r="BI188">
        <f t="shared" si="33"/>
        <v>0</v>
      </c>
      <c r="BJ188">
        <f t="shared" si="34"/>
        <v>0</v>
      </c>
      <c r="BK188">
        <f t="shared" si="35"/>
        <v>0</v>
      </c>
      <c r="BL188" s="106">
        <f t="shared" si="36"/>
        <v>9</v>
      </c>
      <c r="BM188">
        <v>31</v>
      </c>
      <c r="BN188" t="str">
        <f t="shared" si="38"/>
        <v>Daucourt</v>
      </c>
      <c r="BO188" t="str">
        <f t="shared" si="39"/>
        <v>Julien</v>
      </c>
      <c r="BP188" t="str">
        <f t="shared" si="40"/>
        <v>Bure</v>
      </c>
    </row>
    <row r="189" spans="1:68" customFormat="1" x14ac:dyDescent="0.25">
      <c r="A189" s="15">
        <v>1973</v>
      </c>
      <c r="B189" t="s">
        <v>684</v>
      </c>
      <c r="C189" t="s">
        <v>685</v>
      </c>
      <c r="D189" t="s">
        <v>686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J189">
        <v>0</v>
      </c>
      <c r="AK189">
        <v>0</v>
      </c>
      <c r="AL189">
        <v>0</v>
      </c>
      <c r="AM189">
        <v>0</v>
      </c>
      <c r="AN189">
        <v>9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f t="shared" si="28"/>
        <v>9</v>
      </c>
      <c r="BE189">
        <f t="shared" si="29"/>
        <v>9</v>
      </c>
      <c r="BF189">
        <f t="shared" si="30"/>
        <v>0</v>
      </c>
      <c r="BG189">
        <f t="shared" si="31"/>
        <v>0</v>
      </c>
      <c r="BH189">
        <f t="shared" si="32"/>
        <v>0</v>
      </c>
      <c r="BI189">
        <f t="shared" si="33"/>
        <v>0</v>
      </c>
      <c r="BJ189">
        <f t="shared" si="34"/>
        <v>0</v>
      </c>
      <c r="BK189">
        <f t="shared" si="35"/>
        <v>0</v>
      </c>
      <c r="BL189" s="106">
        <f t="shared" si="36"/>
        <v>9</v>
      </c>
      <c r="BM189">
        <v>31</v>
      </c>
      <c r="BN189" t="str">
        <f t="shared" si="38"/>
        <v>Doser</v>
      </c>
      <c r="BO189" t="str">
        <f t="shared" si="39"/>
        <v>Gregor</v>
      </c>
      <c r="BP189" t="str">
        <f t="shared" si="40"/>
        <v>Kilchberg</v>
      </c>
    </row>
    <row r="190" spans="1:68" customFormat="1" x14ac:dyDescent="0.25">
      <c r="A190" s="15">
        <v>1973</v>
      </c>
      <c r="B190" t="s">
        <v>1925</v>
      </c>
      <c r="C190" t="s">
        <v>1912</v>
      </c>
      <c r="D190" t="s">
        <v>41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9</v>
      </c>
      <c r="AZ190">
        <v>0</v>
      </c>
      <c r="BA190">
        <v>0</v>
      </c>
      <c r="BB190">
        <v>0</v>
      </c>
      <c r="BC190">
        <v>0</v>
      </c>
      <c r="BD190">
        <f t="shared" si="28"/>
        <v>9</v>
      </c>
      <c r="BE190">
        <f t="shared" si="29"/>
        <v>9</v>
      </c>
      <c r="BF190">
        <f t="shared" si="30"/>
        <v>0</v>
      </c>
      <c r="BG190">
        <f t="shared" si="31"/>
        <v>0</v>
      </c>
      <c r="BH190">
        <f t="shared" si="32"/>
        <v>0</v>
      </c>
      <c r="BI190">
        <f t="shared" si="33"/>
        <v>0</v>
      </c>
      <c r="BJ190">
        <f t="shared" si="34"/>
        <v>0</v>
      </c>
      <c r="BK190">
        <f t="shared" si="35"/>
        <v>0</v>
      </c>
      <c r="BL190" s="106">
        <f t="shared" si="36"/>
        <v>9</v>
      </c>
      <c r="BM190">
        <v>31</v>
      </c>
      <c r="BN190" t="str">
        <f t="shared" si="38"/>
        <v>Duroux</v>
      </c>
      <c r="BO190" t="str">
        <f t="shared" si="39"/>
        <v>Emnmanuel</v>
      </c>
      <c r="BP190" t="str">
        <f t="shared" si="40"/>
        <v>Vessy</v>
      </c>
    </row>
    <row r="191" spans="1:68" customFormat="1" x14ac:dyDescent="0.25">
      <c r="A191" s="15">
        <v>1975</v>
      </c>
      <c r="B191" t="s">
        <v>2022</v>
      </c>
      <c r="C191" t="s">
        <v>1446</v>
      </c>
      <c r="D191" t="s">
        <v>2001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9</v>
      </c>
      <c r="BA191">
        <v>0</v>
      </c>
      <c r="BB191">
        <v>0</v>
      </c>
      <c r="BC191">
        <v>0</v>
      </c>
      <c r="BD191">
        <f t="shared" si="28"/>
        <v>9</v>
      </c>
      <c r="BE191">
        <f t="shared" si="29"/>
        <v>9</v>
      </c>
      <c r="BF191">
        <f t="shared" si="30"/>
        <v>0</v>
      </c>
      <c r="BG191">
        <f t="shared" si="31"/>
        <v>0</v>
      </c>
      <c r="BH191">
        <f t="shared" si="32"/>
        <v>0</v>
      </c>
      <c r="BI191">
        <f t="shared" si="33"/>
        <v>0</v>
      </c>
      <c r="BJ191">
        <f t="shared" si="34"/>
        <v>0</v>
      </c>
      <c r="BK191">
        <f t="shared" si="35"/>
        <v>0</v>
      </c>
      <c r="BL191" s="106">
        <f t="shared" si="36"/>
        <v>9</v>
      </c>
      <c r="BM191">
        <v>31</v>
      </c>
      <c r="BN191" t="str">
        <f t="shared" si="38"/>
        <v>Luce</v>
      </c>
      <c r="BO191" t="str">
        <f t="shared" si="39"/>
        <v>Damien</v>
      </c>
      <c r="BP191" t="str">
        <f t="shared" si="40"/>
        <v>Cessy</v>
      </c>
    </row>
    <row r="192" spans="1:68" customFormat="1" x14ac:dyDescent="0.25">
      <c r="A192" s="15">
        <v>1980</v>
      </c>
      <c r="B192" t="s">
        <v>1812</v>
      </c>
      <c r="C192" t="s">
        <v>335</v>
      </c>
      <c r="D192" t="s">
        <v>1772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9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f t="shared" si="28"/>
        <v>9</v>
      </c>
      <c r="BE192">
        <f t="shared" si="29"/>
        <v>9</v>
      </c>
      <c r="BF192">
        <f t="shared" si="30"/>
        <v>0</v>
      </c>
      <c r="BG192">
        <f t="shared" si="31"/>
        <v>0</v>
      </c>
      <c r="BH192">
        <f t="shared" si="32"/>
        <v>0</v>
      </c>
      <c r="BI192">
        <f t="shared" si="33"/>
        <v>0</v>
      </c>
      <c r="BJ192">
        <f t="shared" si="34"/>
        <v>0</v>
      </c>
      <c r="BK192">
        <f t="shared" si="35"/>
        <v>0</v>
      </c>
      <c r="BL192" s="106">
        <f t="shared" si="36"/>
        <v>9</v>
      </c>
      <c r="BM192">
        <v>31</v>
      </c>
      <c r="BN192" t="str">
        <f t="shared" si="38"/>
        <v>Paccolat</v>
      </c>
      <c r="BO192" t="str">
        <f t="shared" si="39"/>
        <v>Johan</v>
      </c>
      <c r="BP192" t="str">
        <f t="shared" si="40"/>
        <v>Vernayaz</v>
      </c>
    </row>
    <row r="193" spans="1:68" customFormat="1" x14ac:dyDescent="0.25">
      <c r="A193" s="15">
        <v>1979</v>
      </c>
      <c r="B193" t="s">
        <v>2694</v>
      </c>
      <c r="C193" t="s">
        <v>1955</v>
      </c>
      <c r="D193" t="s">
        <v>125</v>
      </c>
      <c r="Z193">
        <v>0</v>
      </c>
      <c r="AA193">
        <v>0</v>
      </c>
      <c r="AB193">
        <v>0</v>
      </c>
      <c r="AC193">
        <v>9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f t="shared" si="28"/>
        <v>9</v>
      </c>
      <c r="BE193">
        <f t="shared" si="29"/>
        <v>9</v>
      </c>
      <c r="BF193">
        <f t="shared" si="30"/>
        <v>0</v>
      </c>
      <c r="BG193">
        <f t="shared" si="31"/>
        <v>0</v>
      </c>
      <c r="BH193">
        <f t="shared" si="32"/>
        <v>0</v>
      </c>
      <c r="BI193">
        <f t="shared" si="33"/>
        <v>0</v>
      </c>
      <c r="BJ193">
        <f t="shared" si="34"/>
        <v>0</v>
      </c>
      <c r="BK193">
        <f t="shared" si="35"/>
        <v>0</v>
      </c>
      <c r="BL193" s="106">
        <f t="shared" si="36"/>
        <v>9</v>
      </c>
      <c r="BM193">
        <v>31</v>
      </c>
      <c r="BN193" t="str">
        <f t="shared" si="38"/>
        <v>Steadmann</v>
      </c>
      <c r="BO193" t="str">
        <f t="shared" si="39"/>
        <v>Adam</v>
      </c>
      <c r="BP193" t="str">
        <f t="shared" si="40"/>
        <v>Zermatt</v>
      </c>
    </row>
    <row r="194" spans="1:68" customFormat="1" x14ac:dyDescent="0.25">
      <c r="A194" s="15">
        <v>1979</v>
      </c>
      <c r="B194" t="s">
        <v>1477</v>
      </c>
      <c r="C194" t="s">
        <v>82</v>
      </c>
      <c r="D194" t="s">
        <v>1478</v>
      </c>
      <c r="Z194">
        <v>9</v>
      </c>
      <c r="AA194">
        <v>0</v>
      </c>
      <c r="AB194">
        <v>0</v>
      </c>
      <c r="AC194">
        <v>0</v>
      </c>
      <c r="AD194">
        <v>0</v>
      </c>
      <c r="AE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f t="shared" si="28"/>
        <v>9</v>
      </c>
      <c r="BE194">
        <f t="shared" si="29"/>
        <v>9</v>
      </c>
      <c r="BF194">
        <f t="shared" si="30"/>
        <v>0</v>
      </c>
      <c r="BG194">
        <f t="shared" si="31"/>
        <v>0</v>
      </c>
      <c r="BH194">
        <f t="shared" si="32"/>
        <v>0</v>
      </c>
      <c r="BI194">
        <f t="shared" si="33"/>
        <v>0</v>
      </c>
      <c r="BJ194">
        <f t="shared" si="34"/>
        <v>0</v>
      </c>
      <c r="BK194">
        <f t="shared" si="35"/>
        <v>0</v>
      </c>
      <c r="BL194" s="106">
        <f t="shared" si="36"/>
        <v>9</v>
      </c>
      <c r="BM194">
        <v>31</v>
      </c>
      <c r="BN194" t="str">
        <f t="shared" si="38"/>
        <v>Unternaehrer</v>
      </c>
      <c r="BO194" t="str">
        <f t="shared" si="39"/>
        <v>Olivier</v>
      </c>
      <c r="BP194" t="str">
        <f t="shared" si="40"/>
        <v>Trient</v>
      </c>
    </row>
    <row r="195" spans="1:68" customFormat="1" x14ac:dyDescent="0.25">
      <c r="A195" s="15">
        <v>1972</v>
      </c>
      <c r="B195" t="s">
        <v>2254</v>
      </c>
      <c r="C195" t="s">
        <v>1438</v>
      </c>
      <c r="D195" t="s">
        <v>1083</v>
      </c>
      <c r="Z195">
        <v>0</v>
      </c>
      <c r="AA195">
        <v>0</v>
      </c>
      <c r="AB195">
        <v>0</v>
      </c>
      <c r="AC195">
        <v>0</v>
      </c>
      <c r="AD195">
        <v>9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f t="shared" si="28"/>
        <v>9</v>
      </c>
      <c r="BE195">
        <f t="shared" si="29"/>
        <v>9</v>
      </c>
      <c r="BF195">
        <f t="shared" si="30"/>
        <v>0</v>
      </c>
      <c r="BG195">
        <f t="shared" si="31"/>
        <v>0</v>
      </c>
      <c r="BH195">
        <f t="shared" si="32"/>
        <v>0</v>
      </c>
      <c r="BI195">
        <f t="shared" si="33"/>
        <v>0</v>
      </c>
      <c r="BJ195">
        <f t="shared" si="34"/>
        <v>0</v>
      </c>
      <c r="BK195">
        <f t="shared" si="35"/>
        <v>0</v>
      </c>
      <c r="BL195" s="106">
        <f t="shared" si="36"/>
        <v>9</v>
      </c>
      <c r="BM195">
        <v>31</v>
      </c>
      <c r="BN195" t="str">
        <f t="shared" si="38"/>
        <v>Verda</v>
      </c>
      <c r="BO195" t="str">
        <f t="shared" si="39"/>
        <v>Davide</v>
      </c>
      <c r="BP195" t="str">
        <f t="shared" si="40"/>
        <v>Epesses</v>
      </c>
    </row>
    <row r="196" spans="1:68" customFormat="1" x14ac:dyDescent="0.25">
      <c r="A196" s="15">
        <v>1972</v>
      </c>
      <c r="B196" t="s">
        <v>687</v>
      </c>
      <c r="C196" t="s">
        <v>688</v>
      </c>
      <c r="D196" t="s">
        <v>689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J196">
        <v>0</v>
      </c>
      <c r="AK196">
        <v>0</v>
      </c>
      <c r="AL196">
        <v>0</v>
      </c>
      <c r="AM196">
        <v>0</v>
      </c>
      <c r="AN196">
        <v>8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f t="shared" si="28"/>
        <v>8</v>
      </c>
      <c r="BE196">
        <f t="shared" si="29"/>
        <v>8</v>
      </c>
      <c r="BF196">
        <f t="shared" si="30"/>
        <v>0</v>
      </c>
      <c r="BG196">
        <f t="shared" si="31"/>
        <v>0</v>
      </c>
      <c r="BH196">
        <f t="shared" si="32"/>
        <v>0</v>
      </c>
      <c r="BI196">
        <f t="shared" si="33"/>
        <v>0</v>
      </c>
      <c r="BJ196">
        <f t="shared" si="34"/>
        <v>0</v>
      </c>
      <c r="BK196">
        <f t="shared" si="35"/>
        <v>0</v>
      </c>
      <c r="BL196" s="106">
        <f t="shared" si="36"/>
        <v>8</v>
      </c>
      <c r="BM196">
        <v>32</v>
      </c>
      <c r="BN196" t="str">
        <f t="shared" si="38"/>
        <v>Amherd</v>
      </c>
      <c r="BO196" t="str">
        <f t="shared" si="39"/>
        <v>Ewald</v>
      </c>
      <c r="BP196" t="str">
        <f t="shared" si="40"/>
        <v>Gamsen</v>
      </c>
    </row>
    <row r="197" spans="1:68" customFormat="1" x14ac:dyDescent="0.25">
      <c r="A197" s="15">
        <v>1976</v>
      </c>
      <c r="B197" t="s">
        <v>2940</v>
      </c>
      <c r="C197" t="s">
        <v>2930</v>
      </c>
      <c r="D197" t="s">
        <v>2708</v>
      </c>
      <c r="Z197">
        <v>0</v>
      </c>
      <c r="AA197">
        <v>0</v>
      </c>
      <c r="AB197">
        <v>8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f t="shared" si="28"/>
        <v>8</v>
      </c>
      <c r="BE197">
        <f t="shared" si="29"/>
        <v>8</v>
      </c>
      <c r="BF197">
        <f t="shared" si="30"/>
        <v>0</v>
      </c>
      <c r="BG197">
        <f t="shared" si="31"/>
        <v>0</v>
      </c>
      <c r="BH197">
        <f t="shared" si="32"/>
        <v>0</v>
      </c>
      <c r="BI197">
        <f t="shared" si="33"/>
        <v>0</v>
      </c>
      <c r="BJ197">
        <f t="shared" si="34"/>
        <v>0</v>
      </c>
      <c r="BK197">
        <f t="shared" si="35"/>
        <v>0</v>
      </c>
      <c r="BL197" s="106">
        <f t="shared" si="36"/>
        <v>8</v>
      </c>
      <c r="BM197">
        <v>32</v>
      </c>
      <c r="BN197" t="str">
        <f t="shared" si="38"/>
        <v>Azevedo</v>
      </c>
      <c r="BO197" t="str">
        <f t="shared" si="39"/>
        <v>Francsco</v>
      </c>
      <c r="BP197" t="str">
        <f t="shared" si="40"/>
        <v>Tasch</v>
      </c>
    </row>
    <row r="198" spans="1:68" customFormat="1" x14ac:dyDescent="0.25">
      <c r="A198" s="86">
        <v>1971</v>
      </c>
      <c r="B198" s="71" t="s">
        <v>569</v>
      </c>
      <c r="C198" s="22" t="s">
        <v>381</v>
      </c>
      <c r="D198" s="83" t="s">
        <v>556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J198">
        <v>0</v>
      </c>
      <c r="AK198">
        <v>0</v>
      </c>
      <c r="AL198">
        <v>8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f t="shared" ref="BD198:BD261" si="41">SUM(E198:BC198)</f>
        <v>8</v>
      </c>
      <c r="BE198">
        <f t="shared" ref="BE198:BE261" si="42">IF(BD198=0,0,LARGE(E198:BC198,1))</f>
        <v>8</v>
      </c>
      <c r="BF198">
        <f t="shared" ref="BF198:BF261" si="43">IF(BD198=0,0,LARGE(E198:BC198,2))</f>
        <v>0</v>
      </c>
      <c r="BG198">
        <f t="shared" ref="BG198:BG261" si="44">IF(BD198=0,0,LARGE(E198:BC198,3))</f>
        <v>0</v>
      </c>
      <c r="BH198">
        <f t="shared" ref="BH198:BH261" si="45">IF(BD198=0,0,LARGE(E198:BC198,4))</f>
        <v>0</v>
      </c>
      <c r="BI198">
        <f t="shared" ref="BI198:BI261" si="46">IF(BD198=0,0,LARGE(E198:BC198,5))</f>
        <v>0</v>
      </c>
      <c r="BJ198">
        <f t="shared" ref="BJ198:BJ261" si="47">IF(BD198=0,0,LARGE(E198:BC198,6))</f>
        <v>0</v>
      </c>
      <c r="BK198">
        <f t="shared" ref="BK198:BK261" si="48">IF(BD198=0,0,LARGE(E198:BC198,7))</f>
        <v>0</v>
      </c>
      <c r="BL198" s="106">
        <f t="shared" ref="BL198:BL261" si="49">SUM(BE198:BK198)</f>
        <v>8</v>
      </c>
      <c r="BM198">
        <v>32</v>
      </c>
      <c r="BN198" t="str">
        <f t="shared" si="38"/>
        <v xml:space="preserve">Bétrisey </v>
      </c>
      <c r="BO198" t="str">
        <f t="shared" si="39"/>
        <v>Jérôme</v>
      </c>
      <c r="BP198" t="str">
        <f t="shared" si="40"/>
        <v>Lens</v>
      </c>
    </row>
    <row r="199" spans="1:68" customFormat="1" x14ac:dyDescent="0.25">
      <c r="A199" s="15">
        <v>1975</v>
      </c>
      <c r="B199" t="s">
        <v>1926</v>
      </c>
      <c r="C199" t="s">
        <v>386</v>
      </c>
      <c r="D199" t="s">
        <v>1490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8</v>
      </c>
      <c r="AZ199">
        <v>0</v>
      </c>
      <c r="BA199">
        <v>0</v>
      </c>
      <c r="BB199">
        <v>0</v>
      </c>
      <c r="BC199">
        <v>0</v>
      </c>
      <c r="BD199">
        <f t="shared" si="41"/>
        <v>8</v>
      </c>
      <c r="BE199">
        <f t="shared" si="42"/>
        <v>8</v>
      </c>
      <c r="BF199">
        <f t="shared" si="43"/>
        <v>0</v>
      </c>
      <c r="BG199">
        <f t="shared" si="44"/>
        <v>0</v>
      </c>
      <c r="BH199">
        <f t="shared" si="45"/>
        <v>0</v>
      </c>
      <c r="BI199">
        <f t="shared" si="46"/>
        <v>0</v>
      </c>
      <c r="BJ199">
        <f t="shared" si="47"/>
        <v>0</v>
      </c>
      <c r="BK199">
        <f t="shared" si="48"/>
        <v>0</v>
      </c>
      <c r="BL199" s="106">
        <f t="shared" si="49"/>
        <v>8</v>
      </c>
      <c r="BM199">
        <v>32</v>
      </c>
      <c r="BN199" t="str">
        <f t="shared" si="38"/>
        <v>Duvanel</v>
      </c>
      <c r="BO199" t="str">
        <f t="shared" si="39"/>
        <v>Patrick</v>
      </c>
      <c r="BP199" t="str">
        <f t="shared" si="40"/>
        <v>Le Locle</v>
      </c>
    </row>
    <row r="200" spans="1:68" customFormat="1" x14ac:dyDescent="0.25">
      <c r="A200" s="15">
        <v>1974</v>
      </c>
      <c r="B200" t="s">
        <v>2374</v>
      </c>
      <c r="C200" t="s">
        <v>2361</v>
      </c>
      <c r="D200" t="s">
        <v>2352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8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f t="shared" si="41"/>
        <v>8</v>
      </c>
      <c r="BE200">
        <f t="shared" si="42"/>
        <v>8</v>
      </c>
      <c r="BF200">
        <f t="shared" si="43"/>
        <v>0</v>
      </c>
      <c r="BG200">
        <f t="shared" si="44"/>
        <v>0</v>
      </c>
      <c r="BH200">
        <f t="shared" si="45"/>
        <v>0</v>
      </c>
      <c r="BI200">
        <f t="shared" si="46"/>
        <v>0</v>
      </c>
      <c r="BJ200">
        <f t="shared" si="47"/>
        <v>0</v>
      </c>
      <c r="BK200">
        <f t="shared" si="48"/>
        <v>0</v>
      </c>
      <c r="BL200" s="106">
        <f t="shared" si="49"/>
        <v>8</v>
      </c>
      <c r="BM200">
        <v>32</v>
      </c>
      <c r="BN200" t="str">
        <f t="shared" si="38"/>
        <v>Fleury</v>
      </c>
      <c r="BO200" t="str">
        <f t="shared" si="39"/>
        <v>Gaetan</v>
      </c>
      <c r="BP200" t="str">
        <f t="shared" si="40"/>
        <v>Russin</v>
      </c>
    </row>
    <row r="201" spans="1:68" customFormat="1" x14ac:dyDescent="0.25">
      <c r="A201" s="15">
        <v>1976</v>
      </c>
      <c r="B201" t="s">
        <v>1963</v>
      </c>
      <c r="C201" t="s">
        <v>576</v>
      </c>
      <c r="D201" t="s">
        <v>2002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8</v>
      </c>
      <c r="BA201">
        <v>0</v>
      </c>
      <c r="BB201">
        <v>0</v>
      </c>
      <c r="BC201">
        <v>0</v>
      </c>
      <c r="BD201">
        <f t="shared" si="41"/>
        <v>8</v>
      </c>
      <c r="BE201">
        <f t="shared" si="42"/>
        <v>8</v>
      </c>
      <c r="BF201">
        <f t="shared" si="43"/>
        <v>0</v>
      </c>
      <c r="BG201">
        <f t="shared" si="44"/>
        <v>0</v>
      </c>
      <c r="BH201">
        <f t="shared" si="45"/>
        <v>0</v>
      </c>
      <c r="BI201">
        <f t="shared" si="46"/>
        <v>0</v>
      </c>
      <c r="BJ201">
        <f t="shared" si="47"/>
        <v>0</v>
      </c>
      <c r="BK201">
        <f t="shared" si="48"/>
        <v>0</v>
      </c>
      <c r="BL201" s="106">
        <f t="shared" si="49"/>
        <v>8</v>
      </c>
      <c r="BM201">
        <v>32</v>
      </c>
      <c r="BN201" t="str">
        <f t="shared" si="38"/>
        <v>Forster</v>
      </c>
      <c r="BO201" t="str">
        <f t="shared" si="39"/>
        <v>Michaël</v>
      </c>
      <c r="BP201" t="str">
        <f t="shared" si="40"/>
        <v>Neuried</v>
      </c>
    </row>
    <row r="202" spans="1:68" customFormat="1" x14ac:dyDescent="0.25">
      <c r="A202" s="15">
        <v>1972</v>
      </c>
      <c r="B202" t="s">
        <v>1335</v>
      </c>
      <c r="C202" t="s">
        <v>611</v>
      </c>
      <c r="D202" t="s">
        <v>1319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8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f t="shared" si="41"/>
        <v>8</v>
      </c>
      <c r="BE202">
        <f t="shared" si="42"/>
        <v>8</v>
      </c>
      <c r="BF202">
        <f t="shared" si="43"/>
        <v>0</v>
      </c>
      <c r="BG202">
        <f t="shared" si="44"/>
        <v>0</v>
      </c>
      <c r="BH202">
        <f t="shared" si="45"/>
        <v>0</v>
      </c>
      <c r="BI202">
        <f t="shared" si="46"/>
        <v>0</v>
      </c>
      <c r="BJ202">
        <f t="shared" si="47"/>
        <v>0</v>
      </c>
      <c r="BK202">
        <f t="shared" si="48"/>
        <v>0</v>
      </c>
      <c r="BL202" s="106">
        <f t="shared" si="49"/>
        <v>8</v>
      </c>
      <c r="BM202">
        <v>32</v>
      </c>
      <c r="BN202" t="str">
        <f t="shared" si="38"/>
        <v>Giller</v>
      </c>
      <c r="BO202" t="str">
        <f t="shared" si="39"/>
        <v>David</v>
      </c>
      <c r="BP202" t="str">
        <f t="shared" si="40"/>
        <v>Marsens</v>
      </c>
    </row>
    <row r="203" spans="1:68" customFormat="1" x14ac:dyDescent="0.25">
      <c r="A203" s="15">
        <v>1977</v>
      </c>
      <c r="B203" t="s">
        <v>2117</v>
      </c>
      <c r="C203" t="s">
        <v>1503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8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f t="shared" si="41"/>
        <v>8</v>
      </c>
      <c r="BE203">
        <f t="shared" si="42"/>
        <v>8</v>
      </c>
      <c r="BF203">
        <f t="shared" si="43"/>
        <v>0</v>
      </c>
      <c r="BG203">
        <f t="shared" si="44"/>
        <v>0</v>
      </c>
      <c r="BH203">
        <f t="shared" si="45"/>
        <v>0</v>
      </c>
      <c r="BI203">
        <f t="shared" si="46"/>
        <v>0</v>
      </c>
      <c r="BJ203">
        <f t="shared" si="47"/>
        <v>0</v>
      </c>
      <c r="BK203">
        <f t="shared" si="48"/>
        <v>0</v>
      </c>
      <c r="BL203" s="106">
        <f t="shared" si="49"/>
        <v>8</v>
      </c>
      <c r="BM203">
        <v>32</v>
      </c>
      <c r="BN203" t="str">
        <f t="shared" si="38"/>
        <v>Métroz</v>
      </c>
      <c r="BO203" t="str">
        <f t="shared" si="39"/>
        <v>Alex</v>
      </c>
    </row>
    <row r="204" spans="1:68" customFormat="1" x14ac:dyDescent="0.25">
      <c r="A204" s="15">
        <v>1971</v>
      </c>
      <c r="B204" t="s">
        <v>369</v>
      </c>
      <c r="C204" t="s">
        <v>352</v>
      </c>
      <c r="D204" t="s">
        <v>72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8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f t="shared" si="41"/>
        <v>8</v>
      </c>
      <c r="BE204">
        <f t="shared" si="42"/>
        <v>8</v>
      </c>
      <c r="BF204">
        <f t="shared" si="43"/>
        <v>0</v>
      </c>
      <c r="BG204">
        <f t="shared" si="44"/>
        <v>0</v>
      </c>
      <c r="BH204">
        <f t="shared" si="45"/>
        <v>0</v>
      </c>
      <c r="BI204">
        <f t="shared" si="46"/>
        <v>0</v>
      </c>
      <c r="BJ204">
        <f t="shared" si="47"/>
        <v>0</v>
      </c>
      <c r="BK204">
        <f t="shared" si="48"/>
        <v>0</v>
      </c>
      <c r="BL204" s="106">
        <f t="shared" si="49"/>
        <v>8</v>
      </c>
      <c r="BM204">
        <v>32</v>
      </c>
      <c r="BN204" t="str">
        <f t="shared" si="38"/>
        <v>Pasquier</v>
      </c>
      <c r="BO204" t="str">
        <f t="shared" si="39"/>
        <v>Joël</v>
      </c>
      <c r="BP204" t="str">
        <f t="shared" ref="BP204:BP217" si="50">D204</f>
        <v>St-Maurice</v>
      </c>
    </row>
    <row r="205" spans="1:68" customFormat="1" x14ac:dyDescent="0.25">
      <c r="A205" s="15">
        <v>1976</v>
      </c>
      <c r="B205" t="s">
        <v>2503</v>
      </c>
      <c r="C205" t="s">
        <v>2491</v>
      </c>
      <c r="D205" t="s">
        <v>2487</v>
      </c>
      <c r="Z205">
        <v>0</v>
      </c>
      <c r="AA205">
        <v>8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f t="shared" si="41"/>
        <v>8</v>
      </c>
      <c r="BE205">
        <f t="shared" si="42"/>
        <v>8</v>
      </c>
      <c r="BF205">
        <f t="shared" si="43"/>
        <v>0</v>
      </c>
      <c r="BG205">
        <f t="shared" si="44"/>
        <v>0</v>
      </c>
      <c r="BH205">
        <f t="shared" si="45"/>
        <v>0</v>
      </c>
      <c r="BI205">
        <f t="shared" si="46"/>
        <v>0</v>
      </c>
      <c r="BJ205">
        <f t="shared" si="47"/>
        <v>0</v>
      </c>
      <c r="BK205">
        <f t="shared" si="48"/>
        <v>0</v>
      </c>
      <c r="BL205" s="106">
        <f t="shared" si="49"/>
        <v>8</v>
      </c>
      <c r="BM205">
        <v>32</v>
      </c>
      <c r="BN205" t="str">
        <f t="shared" si="38"/>
        <v>Poretti</v>
      </c>
      <c r="BO205" t="str">
        <f t="shared" si="39"/>
        <v>Giacomo</v>
      </c>
      <c r="BP205" t="str">
        <f t="shared" si="50"/>
        <v>Bedano</v>
      </c>
    </row>
    <row r="206" spans="1:68" customFormat="1" x14ac:dyDescent="0.25">
      <c r="A206" s="15">
        <v>1979</v>
      </c>
      <c r="B206" t="s">
        <v>2695</v>
      </c>
      <c r="C206" t="s">
        <v>919</v>
      </c>
      <c r="D206" t="s">
        <v>2676</v>
      </c>
      <c r="Z206">
        <v>0</v>
      </c>
      <c r="AA206">
        <v>0</v>
      </c>
      <c r="AB206">
        <v>0</v>
      </c>
      <c r="AC206">
        <v>8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f t="shared" si="41"/>
        <v>8</v>
      </c>
      <c r="BE206">
        <f t="shared" si="42"/>
        <v>8</v>
      </c>
      <c r="BF206">
        <f t="shared" si="43"/>
        <v>0</v>
      </c>
      <c r="BG206">
        <f t="shared" si="44"/>
        <v>0</v>
      </c>
      <c r="BH206">
        <f t="shared" si="45"/>
        <v>0</v>
      </c>
      <c r="BI206">
        <f t="shared" si="46"/>
        <v>0</v>
      </c>
      <c r="BJ206">
        <f t="shared" si="47"/>
        <v>0</v>
      </c>
      <c r="BK206">
        <f t="shared" si="48"/>
        <v>0</v>
      </c>
      <c r="BL206" s="106">
        <f t="shared" si="49"/>
        <v>8</v>
      </c>
      <c r="BM206">
        <v>32</v>
      </c>
      <c r="BN206" t="str">
        <f t="shared" si="38"/>
        <v>Sareczki</v>
      </c>
      <c r="BO206" t="str">
        <f t="shared" si="39"/>
        <v>Nils</v>
      </c>
      <c r="BP206" t="str">
        <f t="shared" si="50"/>
        <v>Gilly</v>
      </c>
    </row>
    <row r="207" spans="1:68" customFormat="1" x14ac:dyDescent="0.25">
      <c r="A207" s="15">
        <v>1978</v>
      </c>
      <c r="B207" t="s">
        <v>1336</v>
      </c>
      <c r="C207" t="s">
        <v>1302</v>
      </c>
      <c r="D207" t="s">
        <v>479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7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f t="shared" si="41"/>
        <v>7</v>
      </c>
      <c r="BE207">
        <f t="shared" si="42"/>
        <v>7</v>
      </c>
      <c r="BF207">
        <f t="shared" si="43"/>
        <v>0</v>
      </c>
      <c r="BG207">
        <f t="shared" si="44"/>
        <v>0</v>
      </c>
      <c r="BH207">
        <f t="shared" si="45"/>
        <v>0</v>
      </c>
      <c r="BI207">
        <f t="shared" si="46"/>
        <v>0</v>
      </c>
      <c r="BJ207">
        <f t="shared" si="47"/>
        <v>0</v>
      </c>
      <c r="BK207">
        <f t="shared" si="48"/>
        <v>0</v>
      </c>
      <c r="BL207" s="106">
        <f t="shared" si="49"/>
        <v>7</v>
      </c>
      <c r="BM207">
        <v>33</v>
      </c>
      <c r="BN207" t="str">
        <f t="shared" si="38"/>
        <v>Caillet</v>
      </c>
      <c r="BO207" t="str">
        <f t="shared" si="39"/>
        <v>Bruno</v>
      </c>
      <c r="BP207" t="str">
        <f t="shared" si="50"/>
        <v>Fribourg</v>
      </c>
    </row>
    <row r="208" spans="1:68" customFormat="1" x14ac:dyDescent="0.25">
      <c r="A208" s="15">
        <v>1974</v>
      </c>
      <c r="B208" t="s">
        <v>1607</v>
      </c>
      <c r="C208" t="s">
        <v>6</v>
      </c>
      <c r="D208" t="s">
        <v>2195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7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f t="shared" si="41"/>
        <v>7</v>
      </c>
      <c r="BE208">
        <f t="shared" si="42"/>
        <v>7</v>
      </c>
      <c r="BF208">
        <f t="shared" si="43"/>
        <v>0</v>
      </c>
      <c r="BG208">
        <f t="shared" si="44"/>
        <v>0</v>
      </c>
      <c r="BH208">
        <f t="shared" si="45"/>
        <v>0</v>
      </c>
      <c r="BI208">
        <f t="shared" si="46"/>
        <v>0</v>
      </c>
      <c r="BJ208">
        <f t="shared" si="47"/>
        <v>0</v>
      </c>
      <c r="BK208">
        <f t="shared" si="48"/>
        <v>0</v>
      </c>
      <c r="BL208" s="106">
        <f t="shared" si="49"/>
        <v>7</v>
      </c>
      <c r="BM208">
        <v>33</v>
      </c>
      <c r="BN208" t="str">
        <f t="shared" si="38"/>
        <v>Froidevaux</v>
      </c>
      <c r="BO208" t="str">
        <f t="shared" si="39"/>
        <v>Vincent</v>
      </c>
      <c r="BP208" t="str">
        <f t="shared" si="50"/>
        <v>Bernex</v>
      </c>
    </row>
    <row r="209" spans="1:68" customFormat="1" x14ac:dyDescent="0.25">
      <c r="A209" s="15">
        <v>1977</v>
      </c>
      <c r="B209" t="s">
        <v>1927</v>
      </c>
      <c r="C209" t="s">
        <v>371</v>
      </c>
      <c r="D209" t="s">
        <v>586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7</v>
      </c>
      <c r="AZ209">
        <v>0</v>
      </c>
      <c r="BA209">
        <v>0</v>
      </c>
      <c r="BB209">
        <v>0</v>
      </c>
      <c r="BC209">
        <v>0</v>
      </c>
      <c r="BD209">
        <f t="shared" si="41"/>
        <v>7</v>
      </c>
      <c r="BE209">
        <f t="shared" si="42"/>
        <v>7</v>
      </c>
      <c r="BF209">
        <f t="shared" si="43"/>
        <v>0</v>
      </c>
      <c r="BG209">
        <f t="shared" si="44"/>
        <v>0</v>
      </c>
      <c r="BH209">
        <f t="shared" si="45"/>
        <v>0</v>
      </c>
      <c r="BI209">
        <f t="shared" si="46"/>
        <v>0</v>
      </c>
      <c r="BJ209">
        <f t="shared" si="47"/>
        <v>0</v>
      </c>
      <c r="BK209">
        <f t="shared" si="48"/>
        <v>0</v>
      </c>
      <c r="BL209" s="106">
        <f t="shared" si="49"/>
        <v>7</v>
      </c>
      <c r="BM209">
        <v>33</v>
      </c>
      <c r="BN209" t="str">
        <f t="shared" si="38"/>
        <v>Luisier</v>
      </c>
      <c r="BO209" t="str">
        <f t="shared" si="39"/>
        <v>Cédric</v>
      </c>
      <c r="BP209" t="str">
        <f t="shared" si="50"/>
        <v>Saillon</v>
      </c>
    </row>
    <row r="210" spans="1:68" customFormat="1" x14ac:dyDescent="0.25">
      <c r="A210" s="15">
        <v>1975</v>
      </c>
      <c r="B210" t="s">
        <v>2504</v>
      </c>
      <c r="C210" t="s">
        <v>699</v>
      </c>
      <c r="D210" t="s">
        <v>2488</v>
      </c>
      <c r="Z210">
        <v>0</v>
      </c>
      <c r="AA210">
        <v>7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f t="shared" si="41"/>
        <v>7</v>
      </c>
      <c r="BE210">
        <f t="shared" si="42"/>
        <v>7</v>
      </c>
      <c r="BF210">
        <f t="shared" si="43"/>
        <v>0</v>
      </c>
      <c r="BG210">
        <f t="shared" si="44"/>
        <v>0</v>
      </c>
      <c r="BH210">
        <f t="shared" si="45"/>
        <v>0</v>
      </c>
      <c r="BI210">
        <f t="shared" si="46"/>
        <v>0</v>
      </c>
      <c r="BJ210">
        <f t="shared" si="47"/>
        <v>0</v>
      </c>
      <c r="BK210">
        <f t="shared" si="48"/>
        <v>0</v>
      </c>
      <c r="BL210" s="106">
        <f t="shared" si="49"/>
        <v>7</v>
      </c>
      <c r="BM210">
        <v>33</v>
      </c>
      <c r="BN210" t="str">
        <f t="shared" si="38"/>
        <v>Mai</v>
      </c>
      <c r="BO210" t="str">
        <f t="shared" si="39"/>
        <v>Andreas</v>
      </c>
      <c r="BP210" t="str">
        <f t="shared" si="50"/>
        <v>Beckingen</v>
      </c>
    </row>
    <row r="211" spans="1:68" customFormat="1" x14ac:dyDescent="0.25">
      <c r="A211" s="15">
        <v>1980</v>
      </c>
      <c r="B211" t="s">
        <v>2696</v>
      </c>
      <c r="C211" t="s">
        <v>108</v>
      </c>
      <c r="D211" t="s">
        <v>2519</v>
      </c>
      <c r="Z211">
        <v>0</v>
      </c>
      <c r="AA211">
        <v>0</v>
      </c>
      <c r="AB211">
        <v>0</v>
      </c>
      <c r="AC211">
        <v>7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f t="shared" si="41"/>
        <v>7</v>
      </c>
      <c r="BE211">
        <f t="shared" si="42"/>
        <v>7</v>
      </c>
      <c r="BF211">
        <f t="shared" si="43"/>
        <v>0</v>
      </c>
      <c r="BG211">
        <f t="shared" si="44"/>
        <v>0</v>
      </c>
      <c r="BH211">
        <f t="shared" si="45"/>
        <v>0</v>
      </c>
      <c r="BI211">
        <f t="shared" si="46"/>
        <v>0</v>
      </c>
      <c r="BJ211">
        <f t="shared" si="47"/>
        <v>0</v>
      </c>
      <c r="BK211">
        <f t="shared" si="48"/>
        <v>0</v>
      </c>
      <c r="BL211" s="106">
        <f t="shared" si="49"/>
        <v>7</v>
      </c>
      <c r="BM211">
        <v>33</v>
      </c>
      <c r="BN211" t="str">
        <f t="shared" si="38"/>
        <v>Pidoux</v>
      </c>
      <c r="BO211" t="str">
        <f t="shared" si="39"/>
        <v>Romain</v>
      </c>
      <c r="BP211" t="str">
        <f t="shared" si="50"/>
        <v>Chene-Bougeries</v>
      </c>
    </row>
    <row r="212" spans="1:68" customFormat="1" x14ac:dyDescent="0.25">
      <c r="A212" s="15">
        <v>1975</v>
      </c>
      <c r="B212" t="s">
        <v>1410</v>
      </c>
      <c r="C212" t="s">
        <v>238</v>
      </c>
      <c r="D212" t="s">
        <v>1592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7</v>
      </c>
      <c r="BA212">
        <v>0</v>
      </c>
      <c r="BB212">
        <v>0</v>
      </c>
      <c r="BC212">
        <v>0</v>
      </c>
      <c r="BD212">
        <f t="shared" si="41"/>
        <v>7</v>
      </c>
      <c r="BE212">
        <f t="shared" si="42"/>
        <v>7</v>
      </c>
      <c r="BF212">
        <f t="shared" si="43"/>
        <v>0</v>
      </c>
      <c r="BG212">
        <f t="shared" si="44"/>
        <v>0</v>
      </c>
      <c r="BH212">
        <f t="shared" si="45"/>
        <v>0</v>
      </c>
      <c r="BI212">
        <f t="shared" si="46"/>
        <v>0</v>
      </c>
      <c r="BJ212">
        <f t="shared" si="47"/>
        <v>0</v>
      </c>
      <c r="BK212">
        <f t="shared" si="48"/>
        <v>0</v>
      </c>
      <c r="BL212" s="106">
        <f t="shared" si="49"/>
        <v>7</v>
      </c>
      <c r="BM212">
        <v>33</v>
      </c>
      <c r="BN212" t="str">
        <f t="shared" si="38"/>
        <v>Pochon</v>
      </c>
      <c r="BO212" t="str">
        <f t="shared" si="39"/>
        <v>Johann</v>
      </c>
      <c r="BP212" t="str">
        <f t="shared" si="50"/>
        <v>Penthalaz</v>
      </c>
    </row>
    <row r="213" spans="1:68" customFormat="1" x14ac:dyDescent="0.25">
      <c r="A213" s="15">
        <v>1973</v>
      </c>
      <c r="B213" t="s">
        <v>1423</v>
      </c>
      <c r="C213" t="s">
        <v>616</v>
      </c>
      <c r="D213" t="s">
        <v>1415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7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f t="shared" si="41"/>
        <v>7</v>
      </c>
      <c r="BE213">
        <f t="shared" si="42"/>
        <v>7</v>
      </c>
      <c r="BF213">
        <f t="shared" si="43"/>
        <v>0</v>
      </c>
      <c r="BG213">
        <f t="shared" si="44"/>
        <v>0</v>
      </c>
      <c r="BH213">
        <f t="shared" si="45"/>
        <v>0</v>
      </c>
      <c r="BI213">
        <f t="shared" si="46"/>
        <v>0</v>
      </c>
      <c r="BJ213">
        <f t="shared" si="47"/>
        <v>0</v>
      </c>
      <c r="BK213">
        <f t="shared" si="48"/>
        <v>0</v>
      </c>
      <c r="BL213" s="106">
        <f t="shared" si="49"/>
        <v>7</v>
      </c>
      <c r="BM213">
        <v>33</v>
      </c>
      <c r="BN213" t="str">
        <f t="shared" si="38"/>
        <v>Pointet</v>
      </c>
      <c r="BO213" t="str">
        <f t="shared" si="39"/>
        <v>Alain</v>
      </c>
      <c r="BP213" t="str">
        <f t="shared" si="50"/>
        <v>Fleurier</v>
      </c>
    </row>
    <row r="214" spans="1:68" customFormat="1" x14ac:dyDescent="0.25">
      <c r="A214" s="15">
        <v>1974</v>
      </c>
      <c r="B214" t="s">
        <v>1166</v>
      </c>
      <c r="C214" t="s">
        <v>1137</v>
      </c>
      <c r="D214" t="s">
        <v>146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7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f t="shared" si="41"/>
        <v>7</v>
      </c>
      <c r="BE214">
        <f t="shared" si="42"/>
        <v>7</v>
      </c>
      <c r="BF214">
        <f t="shared" si="43"/>
        <v>0</v>
      </c>
      <c r="BG214">
        <f t="shared" si="44"/>
        <v>0</v>
      </c>
      <c r="BH214">
        <f t="shared" si="45"/>
        <v>0</v>
      </c>
      <c r="BI214">
        <f t="shared" si="46"/>
        <v>0</v>
      </c>
      <c r="BJ214">
        <f t="shared" si="47"/>
        <v>0</v>
      </c>
      <c r="BK214">
        <f t="shared" si="48"/>
        <v>0</v>
      </c>
      <c r="BL214" s="106">
        <f t="shared" si="49"/>
        <v>7</v>
      </c>
      <c r="BM214">
        <v>33</v>
      </c>
      <c r="BN214" t="str">
        <f t="shared" si="38"/>
        <v>Simmen</v>
      </c>
      <c r="BO214" t="str">
        <f t="shared" si="39"/>
        <v>Jean-Luc</v>
      </c>
      <c r="BP214" t="str">
        <f t="shared" si="50"/>
        <v>Moutier</v>
      </c>
    </row>
    <row r="215" spans="1:68" customFormat="1" x14ac:dyDescent="0.25">
      <c r="A215" s="15">
        <v>1979</v>
      </c>
      <c r="B215" t="s">
        <v>1813</v>
      </c>
      <c r="C215" t="s">
        <v>1801</v>
      </c>
      <c r="D215" t="s">
        <v>1793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7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f t="shared" si="41"/>
        <v>7</v>
      </c>
      <c r="BE215">
        <f t="shared" si="42"/>
        <v>7</v>
      </c>
      <c r="BF215">
        <f t="shared" si="43"/>
        <v>0</v>
      </c>
      <c r="BG215">
        <f t="shared" si="44"/>
        <v>0</v>
      </c>
      <c r="BH215">
        <f t="shared" si="45"/>
        <v>0</v>
      </c>
      <c r="BI215">
        <f t="shared" si="46"/>
        <v>0</v>
      </c>
      <c r="BJ215">
        <f t="shared" si="47"/>
        <v>0</v>
      </c>
      <c r="BK215">
        <f t="shared" si="48"/>
        <v>0</v>
      </c>
      <c r="BL215" s="106">
        <f t="shared" si="49"/>
        <v>7</v>
      </c>
      <c r="BM215">
        <v>33</v>
      </c>
      <c r="BN215" t="str">
        <f t="shared" si="38"/>
        <v>Tordenmalm</v>
      </c>
      <c r="BO215" t="str">
        <f t="shared" si="39"/>
        <v>Mikaël</v>
      </c>
      <c r="BP215" t="str">
        <f t="shared" si="50"/>
        <v>Rivaz</v>
      </c>
    </row>
    <row r="216" spans="1:68" customFormat="1" x14ac:dyDescent="0.25">
      <c r="A216" s="15">
        <v>1973</v>
      </c>
      <c r="B216" t="s">
        <v>2941</v>
      </c>
      <c r="C216" t="s">
        <v>540</v>
      </c>
      <c r="D216" t="s">
        <v>2480</v>
      </c>
      <c r="Z216">
        <v>0</v>
      </c>
      <c r="AA216">
        <v>0</v>
      </c>
      <c r="AB216">
        <v>7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f t="shared" si="41"/>
        <v>7</v>
      </c>
      <c r="BE216">
        <f t="shared" si="42"/>
        <v>7</v>
      </c>
      <c r="BF216">
        <f t="shared" si="43"/>
        <v>0</v>
      </c>
      <c r="BG216">
        <f t="shared" si="44"/>
        <v>0</v>
      </c>
      <c r="BH216">
        <f t="shared" si="45"/>
        <v>0</v>
      </c>
      <c r="BI216">
        <f t="shared" si="46"/>
        <v>0</v>
      </c>
      <c r="BJ216">
        <f t="shared" si="47"/>
        <v>0</v>
      </c>
      <c r="BK216">
        <f t="shared" si="48"/>
        <v>0</v>
      </c>
      <c r="BL216" s="106">
        <f t="shared" si="49"/>
        <v>7</v>
      </c>
      <c r="BM216">
        <v>33</v>
      </c>
      <c r="BN216" t="str">
        <f t="shared" si="38"/>
        <v>Wischniewski</v>
      </c>
      <c r="BO216" t="str">
        <f t="shared" si="39"/>
        <v>Denis</v>
      </c>
      <c r="BP216" t="str">
        <f t="shared" si="50"/>
        <v>Munchen</v>
      </c>
    </row>
    <row r="217" spans="1:68" customFormat="1" x14ac:dyDescent="0.25">
      <c r="A217" s="15">
        <v>1971</v>
      </c>
      <c r="B217" t="s">
        <v>691</v>
      </c>
      <c r="C217" t="s">
        <v>692</v>
      </c>
      <c r="D217" t="s">
        <v>693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J217">
        <v>0</v>
      </c>
      <c r="AK217">
        <v>0</v>
      </c>
      <c r="AL217">
        <v>0</v>
      </c>
      <c r="AM217">
        <v>0</v>
      </c>
      <c r="AN217">
        <v>6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f t="shared" si="41"/>
        <v>6</v>
      </c>
      <c r="BE217">
        <f t="shared" si="42"/>
        <v>6</v>
      </c>
      <c r="BF217">
        <f t="shared" si="43"/>
        <v>0</v>
      </c>
      <c r="BG217">
        <f t="shared" si="44"/>
        <v>0</v>
      </c>
      <c r="BH217">
        <f t="shared" si="45"/>
        <v>0</v>
      </c>
      <c r="BI217">
        <f t="shared" si="46"/>
        <v>0</v>
      </c>
      <c r="BJ217">
        <f t="shared" si="47"/>
        <v>0</v>
      </c>
      <c r="BK217">
        <f t="shared" si="48"/>
        <v>0</v>
      </c>
      <c r="BL217" s="106">
        <f t="shared" si="49"/>
        <v>6</v>
      </c>
      <c r="BM217">
        <v>34</v>
      </c>
      <c r="BN217" t="str">
        <f t="shared" si="38"/>
        <v>Bellwald</v>
      </c>
      <c r="BO217" t="str">
        <f t="shared" si="39"/>
        <v>Willy</v>
      </c>
      <c r="BP217" t="str">
        <f t="shared" si="50"/>
        <v>Wiler (Lötschen)</v>
      </c>
    </row>
    <row r="218" spans="1:68" customFormat="1" x14ac:dyDescent="0.25">
      <c r="A218" s="15">
        <v>1971</v>
      </c>
      <c r="B218" t="s">
        <v>2171</v>
      </c>
      <c r="C218" t="s">
        <v>2172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6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f t="shared" si="41"/>
        <v>6</v>
      </c>
      <c r="BE218">
        <f t="shared" si="42"/>
        <v>6</v>
      </c>
      <c r="BF218">
        <f t="shared" si="43"/>
        <v>0</v>
      </c>
      <c r="BG218">
        <f t="shared" si="44"/>
        <v>0</v>
      </c>
      <c r="BH218">
        <f t="shared" si="45"/>
        <v>0</v>
      </c>
      <c r="BI218">
        <f t="shared" si="46"/>
        <v>0</v>
      </c>
      <c r="BJ218">
        <f t="shared" si="47"/>
        <v>0</v>
      </c>
      <c r="BK218">
        <f t="shared" si="48"/>
        <v>0</v>
      </c>
      <c r="BL218" s="106">
        <f t="shared" si="49"/>
        <v>6</v>
      </c>
      <c r="BM218">
        <v>34</v>
      </c>
      <c r="BN218" t="str">
        <f t="shared" si="38"/>
        <v>Bérard</v>
      </c>
      <c r="BO218" t="str">
        <f t="shared" si="39"/>
        <v>Eddy</v>
      </c>
    </row>
    <row r="219" spans="1:68" customFormat="1" x14ac:dyDescent="0.25">
      <c r="A219" s="15">
        <v>1977</v>
      </c>
      <c r="B219" t="s">
        <v>1479</v>
      </c>
      <c r="C219" t="s">
        <v>1399</v>
      </c>
      <c r="D219" t="s">
        <v>1480</v>
      </c>
      <c r="Z219">
        <v>6</v>
      </c>
      <c r="AA219">
        <v>0</v>
      </c>
      <c r="AB219">
        <v>0</v>
      </c>
      <c r="AC219">
        <v>0</v>
      </c>
      <c r="AD219">
        <v>0</v>
      </c>
      <c r="AE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f t="shared" si="41"/>
        <v>6</v>
      </c>
      <c r="BE219">
        <f t="shared" si="42"/>
        <v>6</v>
      </c>
      <c r="BF219">
        <f t="shared" si="43"/>
        <v>0</v>
      </c>
      <c r="BG219">
        <f t="shared" si="44"/>
        <v>0</v>
      </c>
      <c r="BH219">
        <f t="shared" si="45"/>
        <v>0</v>
      </c>
      <c r="BI219">
        <f t="shared" si="46"/>
        <v>0</v>
      </c>
      <c r="BJ219">
        <f t="shared" si="47"/>
        <v>0</v>
      </c>
      <c r="BK219">
        <f t="shared" si="48"/>
        <v>0</v>
      </c>
      <c r="BL219" s="106">
        <f t="shared" si="49"/>
        <v>6</v>
      </c>
      <c r="BM219">
        <v>34</v>
      </c>
      <c r="BN219" t="str">
        <f t="shared" si="38"/>
        <v>Bouday</v>
      </c>
      <c r="BO219" t="str">
        <f t="shared" si="39"/>
        <v>Yvan</v>
      </c>
      <c r="BP219" t="str">
        <f t="shared" ref="BP219:BP234" si="51">D219</f>
        <v>Chapelle des Bois FRA</v>
      </c>
    </row>
    <row r="220" spans="1:68" customFormat="1" x14ac:dyDescent="0.25">
      <c r="A220" s="15">
        <v>1980</v>
      </c>
      <c r="B220" t="s">
        <v>1337</v>
      </c>
      <c r="C220" t="s">
        <v>328</v>
      </c>
      <c r="D220" t="s">
        <v>1320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6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f t="shared" si="41"/>
        <v>6</v>
      </c>
      <c r="BE220">
        <f t="shared" si="42"/>
        <v>6</v>
      </c>
      <c r="BF220">
        <f t="shared" si="43"/>
        <v>0</v>
      </c>
      <c r="BG220">
        <f t="shared" si="44"/>
        <v>0</v>
      </c>
      <c r="BH220">
        <f t="shared" si="45"/>
        <v>0</v>
      </c>
      <c r="BI220">
        <f t="shared" si="46"/>
        <v>0</v>
      </c>
      <c r="BJ220">
        <f t="shared" si="47"/>
        <v>0</v>
      </c>
      <c r="BK220">
        <f t="shared" si="48"/>
        <v>0</v>
      </c>
      <c r="BL220" s="106">
        <f t="shared" si="49"/>
        <v>6</v>
      </c>
      <c r="BM220">
        <v>34</v>
      </c>
      <c r="BN220" t="str">
        <f t="shared" si="38"/>
        <v>Crettaz</v>
      </c>
      <c r="BO220" t="str">
        <f t="shared" si="39"/>
        <v>Samuel</v>
      </c>
      <c r="BP220" t="str">
        <f t="shared" si="51"/>
        <v>Les Haudères</v>
      </c>
    </row>
    <row r="221" spans="1:68" customFormat="1" x14ac:dyDescent="0.25">
      <c r="A221" s="15">
        <v>1972</v>
      </c>
      <c r="B221" t="s">
        <v>2023</v>
      </c>
      <c r="C221" t="s">
        <v>39</v>
      </c>
      <c r="D221" t="s">
        <v>1396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6</v>
      </c>
      <c r="BA221">
        <v>0</v>
      </c>
      <c r="BB221">
        <v>0</v>
      </c>
      <c r="BC221">
        <v>0</v>
      </c>
      <c r="BD221">
        <f t="shared" si="41"/>
        <v>6</v>
      </c>
      <c r="BE221">
        <f t="shared" si="42"/>
        <v>6</v>
      </c>
      <c r="BF221">
        <f t="shared" si="43"/>
        <v>0</v>
      </c>
      <c r="BG221">
        <f t="shared" si="44"/>
        <v>0</v>
      </c>
      <c r="BH221">
        <f t="shared" si="45"/>
        <v>0</v>
      </c>
      <c r="BI221">
        <f t="shared" si="46"/>
        <v>0</v>
      </c>
      <c r="BJ221">
        <f t="shared" si="47"/>
        <v>0</v>
      </c>
      <c r="BK221">
        <f t="shared" si="48"/>
        <v>0</v>
      </c>
      <c r="BL221" s="106">
        <f t="shared" si="49"/>
        <v>6</v>
      </c>
      <c r="BM221">
        <v>34</v>
      </c>
      <c r="BN221" t="str">
        <f t="shared" si="38"/>
        <v>Cretton</v>
      </c>
      <c r="BO221" t="str">
        <f t="shared" si="39"/>
        <v>Sébastien</v>
      </c>
      <c r="BP221" t="str">
        <f t="shared" si="51"/>
        <v>Chexbres</v>
      </c>
    </row>
    <row r="222" spans="1:68" customFormat="1" x14ac:dyDescent="0.25">
      <c r="A222" s="15">
        <v>1977</v>
      </c>
      <c r="B222" t="s">
        <v>1814</v>
      </c>
      <c r="C222" t="s">
        <v>1517</v>
      </c>
      <c r="D222" t="s">
        <v>1794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6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f t="shared" si="41"/>
        <v>6</v>
      </c>
      <c r="BE222">
        <f t="shared" si="42"/>
        <v>6</v>
      </c>
      <c r="BF222">
        <f t="shared" si="43"/>
        <v>0</v>
      </c>
      <c r="BG222">
        <f t="shared" si="44"/>
        <v>0</v>
      </c>
      <c r="BH222">
        <f t="shared" si="45"/>
        <v>0</v>
      </c>
      <c r="BI222">
        <f t="shared" si="46"/>
        <v>0</v>
      </c>
      <c r="BJ222">
        <f t="shared" si="47"/>
        <v>0</v>
      </c>
      <c r="BK222">
        <f t="shared" si="48"/>
        <v>0</v>
      </c>
      <c r="BL222" s="106">
        <f t="shared" si="49"/>
        <v>6</v>
      </c>
      <c r="BM222">
        <v>34</v>
      </c>
      <c r="BN222" t="str">
        <f t="shared" si="38"/>
        <v>Croisier</v>
      </c>
      <c r="BO222" t="str">
        <f t="shared" si="39"/>
        <v>Martial</v>
      </c>
      <c r="BP222" t="str">
        <f t="shared" si="51"/>
        <v>Val-D'illiez</v>
      </c>
    </row>
    <row r="223" spans="1:68" customFormat="1" x14ac:dyDescent="0.25">
      <c r="A223" s="15">
        <v>1980</v>
      </c>
      <c r="B223" t="s">
        <v>1928</v>
      </c>
      <c r="C223" t="s">
        <v>100</v>
      </c>
      <c r="D223" t="s">
        <v>1555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6</v>
      </c>
      <c r="AZ223">
        <v>0</v>
      </c>
      <c r="BA223">
        <v>0</v>
      </c>
      <c r="BB223">
        <v>0</v>
      </c>
      <c r="BC223">
        <v>0</v>
      </c>
      <c r="BD223">
        <f t="shared" si="41"/>
        <v>6</v>
      </c>
      <c r="BE223">
        <f t="shared" si="42"/>
        <v>6</v>
      </c>
      <c r="BF223">
        <f t="shared" si="43"/>
        <v>0</v>
      </c>
      <c r="BG223">
        <f t="shared" si="44"/>
        <v>0</v>
      </c>
      <c r="BH223">
        <f t="shared" si="45"/>
        <v>0</v>
      </c>
      <c r="BI223">
        <f t="shared" si="46"/>
        <v>0</v>
      </c>
      <c r="BJ223">
        <f t="shared" si="47"/>
        <v>0</v>
      </c>
      <c r="BK223">
        <f t="shared" si="48"/>
        <v>0</v>
      </c>
      <c r="BL223" s="106">
        <f t="shared" si="49"/>
        <v>6</v>
      </c>
      <c r="BM223">
        <v>34</v>
      </c>
      <c r="BN223" t="str">
        <f t="shared" si="38"/>
        <v>Gaiffe</v>
      </c>
      <c r="BO223" t="str">
        <f t="shared" si="39"/>
        <v>Pierre</v>
      </c>
      <c r="BP223" t="str">
        <f t="shared" si="51"/>
        <v>Ollon</v>
      </c>
    </row>
    <row r="224" spans="1:68" customFormat="1" x14ac:dyDescent="0.25">
      <c r="A224" s="15">
        <v>1972</v>
      </c>
      <c r="B224" t="s">
        <v>1167</v>
      </c>
      <c r="C224" t="s">
        <v>1138</v>
      </c>
      <c r="D224" t="s">
        <v>1149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6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f t="shared" si="41"/>
        <v>6</v>
      </c>
      <c r="BE224">
        <f t="shared" si="42"/>
        <v>6</v>
      </c>
      <c r="BF224">
        <f t="shared" si="43"/>
        <v>0</v>
      </c>
      <c r="BG224">
        <f t="shared" si="44"/>
        <v>0</v>
      </c>
      <c r="BH224">
        <f t="shared" si="45"/>
        <v>0</v>
      </c>
      <c r="BI224">
        <f t="shared" si="46"/>
        <v>0</v>
      </c>
      <c r="BJ224">
        <f t="shared" si="47"/>
        <v>0</v>
      </c>
      <c r="BK224">
        <f t="shared" si="48"/>
        <v>0</v>
      </c>
      <c r="BL224" s="106">
        <f t="shared" si="49"/>
        <v>6</v>
      </c>
      <c r="BM224">
        <v>34</v>
      </c>
      <c r="BN224" t="str">
        <f t="shared" si="38"/>
        <v>Imoberdorf</v>
      </c>
      <c r="BO224" t="str">
        <f t="shared" si="39"/>
        <v>Charly</v>
      </c>
      <c r="BP224" t="str">
        <f t="shared" si="51"/>
        <v>Munster</v>
      </c>
    </row>
    <row r="225" spans="1:68" customFormat="1" x14ac:dyDescent="0.25">
      <c r="A225" s="15">
        <v>1979</v>
      </c>
      <c r="B225" t="s">
        <v>2505</v>
      </c>
      <c r="C225" t="s">
        <v>1775</v>
      </c>
      <c r="D225" t="s">
        <v>2489</v>
      </c>
      <c r="Z225">
        <v>0</v>
      </c>
      <c r="AA225">
        <v>6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f t="shared" si="41"/>
        <v>6</v>
      </c>
      <c r="BE225">
        <f t="shared" si="42"/>
        <v>6</v>
      </c>
      <c r="BF225">
        <f t="shared" si="43"/>
        <v>0</v>
      </c>
      <c r="BG225">
        <f t="shared" si="44"/>
        <v>0</v>
      </c>
      <c r="BH225">
        <f t="shared" si="45"/>
        <v>0</v>
      </c>
      <c r="BI225">
        <f t="shared" si="46"/>
        <v>0</v>
      </c>
      <c r="BJ225">
        <f t="shared" si="47"/>
        <v>0</v>
      </c>
      <c r="BK225">
        <f t="shared" si="48"/>
        <v>0</v>
      </c>
      <c r="BL225" s="106">
        <f t="shared" si="49"/>
        <v>6</v>
      </c>
      <c r="BM225">
        <v>34</v>
      </c>
      <c r="BN225" t="str">
        <f t="shared" si="38"/>
        <v>Kernen</v>
      </c>
      <c r="BO225" t="str">
        <f t="shared" si="39"/>
        <v>Fabrice</v>
      </c>
      <c r="BP225" t="str">
        <f t="shared" si="51"/>
        <v>Veigy-Foncenex</v>
      </c>
    </row>
    <row r="226" spans="1:68" customFormat="1" x14ac:dyDescent="0.25">
      <c r="A226" s="15">
        <v>1978</v>
      </c>
      <c r="B226" t="s">
        <v>2366</v>
      </c>
      <c r="C226" t="s">
        <v>611</v>
      </c>
      <c r="D226" t="s">
        <v>2353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6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f t="shared" si="41"/>
        <v>6</v>
      </c>
      <c r="BE226">
        <f t="shared" si="42"/>
        <v>6</v>
      </c>
      <c r="BF226">
        <f t="shared" si="43"/>
        <v>0</v>
      </c>
      <c r="BG226">
        <f t="shared" si="44"/>
        <v>0</v>
      </c>
      <c r="BH226">
        <f t="shared" si="45"/>
        <v>0</v>
      </c>
      <c r="BI226">
        <f t="shared" si="46"/>
        <v>0</v>
      </c>
      <c r="BJ226">
        <f t="shared" si="47"/>
        <v>0</v>
      </c>
      <c r="BK226">
        <f t="shared" si="48"/>
        <v>0</v>
      </c>
      <c r="BL226" s="106">
        <f t="shared" si="49"/>
        <v>6</v>
      </c>
      <c r="BM226">
        <v>34</v>
      </c>
      <c r="BN226" t="str">
        <f t="shared" si="38"/>
        <v>Nonorgue</v>
      </c>
      <c r="BO226" t="str">
        <f t="shared" si="39"/>
        <v>David</v>
      </c>
      <c r="BP226" t="str">
        <f t="shared" si="51"/>
        <v>Milvignes</v>
      </c>
    </row>
    <row r="227" spans="1:68" customFormat="1" x14ac:dyDescent="0.25">
      <c r="A227" s="87">
        <v>1971</v>
      </c>
      <c r="B227" s="71" t="s">
        <v>570</v>
      </c>
      <c r="C227" s="22" t="s">
        <v>562</v>
      </c>
      <c r="D227" s="83" t="s">
        <v>557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J227">
        <v>0</v>
      </c>
      <c r="AK227">
        <v>0</v>
      </c>
      <c r="AL227">
        <v>6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f t="shared" si="41"/>
        <v>6</v>
      </c>
      <c r="BE227">
        <f t="shared" si="42"/>
        <v>6</v>
      </c>
      <c r="BF227">
        <f t="shared" si="43"/>
        <v>0</v>
      </c>
      <c r="BG227">
        <f t="shared" si="44"/>
        <v>0</v>
      </c>
      <c r="BH227">
        <f t="shared" si="45"/>
        <v>0</v>
      </c>
      <c r="BI227">
        <f t="shared" si="46"/>
        <v>0</v>
      </c>
      <c r="BJ227">
        <f t="shared" si="47"/>
        <v>0</v>
      </c>
      <c r="BK227">
        <f t="shared" si="48"/>
        <v>0</v>
      </c>
      <c r="BL227" s="106">
        <f t="shared" si="49"/>
        <v>6</v>
      </c>
      <c r="BM227">
        <v>34</v>
      </c>
      <c r="BN227" t="str">
        <f t="shared" si="38"/>
        <v xml:space="preserve">Pellaud </v>
      </c>
      <c r="BO227" t="str">
        <f t="shared" si="39"/>
        <v>Eric</v>
      </c>
      <c r="BP227" t="str">
        <f t="shared" si="51"/>
        <v>Leysin</v>
      </c>
    </row>
    <row r="228" spans="1:68" customFormat="1" x14ac:dyDescent="0.25">
      <c r="A228" s="15">
        <v>1977</v>
      </c>
      <c r="B228" t="s">
        <v>2697</v>
      </c>
      <c r="C228" t="s">
        <v>39</v>
      </c>
      <c r="D228" t="s">
        <v>2677</v>
      </c>
      <c r="Z228">
        <v>0</v>
      </c>
      <c r="AA228">
        <v>0</v>
      </c>
      <c r="AB228">
        <v>0</v>
      </c>
      <c r="AC228">
        <v>6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f t="shared" si="41"/>
        <v>6</v>
      </c>
      <c r="BE228">
        <f t="shared" si="42"/>
        <v>6</v>
      </c>
      <c r="BF228">
        <f t="shared" si="43"/>
        <v>0</v>
      </c>
      <c r="BG228">
        <f t="shared" si="44"/>
        <v>0</v>
      </c>
      <c r="BH228">
        <f t="shared" si="45"/>
        <v>0</v>
      </c>
      <c r="BI228">
        <f t="shared" si="46"/>
        <v>0</v>
      </c>
      <c r="BJ228">
        <f t="shared" si="47"/>
        <v>0</v>
      </c>
      <c r="BK228">
        <f t="shared" si="48"/>
        <v>0</v>
      </c>
      <c r="BL228" s="106">
        <f t="shared" si="49"/>
        <v>6</v>
      </c>
      <c r="BM228">
        <v>34</v>
      </c>
      <c r="BN228" t="str">
        <f t="shared" si="38"/>
        <v>Rytz</v>
      </c>
      <c r="BO228" t="str">
        <f t="shared" si="39"/>
        <v>Sébastien</v>
      </c>
      <c r="BP228" t="str">
        <f t="shared" si="51"/>
        <v>Corcelles Ne</v>
      </c>
    </row>
    <row r="229" spans="1:68" customFormat="1" x14ac:dyDescent="0.25">
      <c r="A229" s="15">
        <v>1987</v>
      </c>
      <c r="B229" t="s">
        <v>2942</v>
      </c>
      <c r="C229" t="s">
        <v>2331</v>
      </c>
      <c r="D229" t="s">
        <v>2563</v>
      </c>
      <c r="Z229">
        <v>0</v>
      </c>
      <c r="AA229">
        <v>0</v>
      </c>
      <c r="AB229">
        <v>6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f t="shared" si="41"/>
        <v>6</v>
      </c>
      <c r="BE229">
        <f t="shared" si="42"/>
        <v>6</v>
      </c>
      <c r="BF229">
        <f t="shared" si="43"/>
        <v>0</v>
      </c>
      <c r="BG229">
        <f t="shared" si="44"/>
        <v>0</v>
      </c>
      <c r="BH229">
        <f t="shared" si="45"/>
        <v>0</v>
      </c>
      <c r="BI229">
        <f t="shared" si="46"/>
        <v>0</v>
      </c>
      <c r="BJ229">
        <f t="shared" si="47"/>
        <v>0</v>
      </c>
      <c r="BK229">
        <f t="shared" si="48"/>
        <v>0</v>
      </c>
      <c r="BL229" s="106">
        <f t="shared" si="49"/>
        <v>6</v>
      </c>
      <c r="BM229">
        <v>34</v>
      </c>
      <c r="BN229" t="str">
        <f t="shared" si="38"/>
        <v>Viatte</v>
      </c>
      <c r="BO229" t="str">
        <f t="shared" si="39"/>
        <v>Sylvain</v>
      </c>
      <c r="BP229" t="str">
        <f t="shared" si="51"/>
        <v>Saignelegier</v>
      </c>
    </row>
    <row r="230" spans="1:68" customFormat="1" x14ac:dyDescent="0.25">
      <c r="A230" s="15">
        <v>1975</v>
      </c>
      <c r="B230" t="s">
        <v>1338</v>
      </c>
      <c r="C230" t="s">
        <v>659</v>
      </c>
      <c r="D230" t="s">
        <v>1321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5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f t="shared" si="41"/>
        <v>5</v>
      </c>
      <c r="BE230">
        <f t="shared" si="42"/>
        <v>5</v>
      </c>
      <c r="BF230">
        <f t="shared" si="43"/>
        <v>0</v>
      </c>
      <c r="BG230">
        <f t="shared" si="44"/>
        <v>0</v>
      </c>
      <c r="BH230">
        <f t="shared" si="45"/>
        <v>0</v>
      </c>
      <c r="BI230">
        <f t="shared" si="46"/>
        <v>0</v>
      </c>
      <c r="BJ230">
        <f t="shared" si="47"/>
        <v>0</v>
      </c>
      <c r="BK230">
        <f t="shared" si="48"/>
        <v>0</v>
      </c>
      <c r="BL230" s="106">
        <f t="shared" si="49"/>
        <v>5</v>
      </c>
      <c r="BM230">
        <v>35</v>
      </c>
      <c r="BN230" t="str">
        <f t="shared" si="38"/>
        <v>Bruschweiler</v>
      </c>
      <c r="BO230" t="str">
        <f t="shared" si="39"/>
        <v>Roman</v>
      </c>
      <c r="BP230" t="str">
        <f t="shared" si="51"/>
        <v>Romanshorn</v>
      </c>
    </row>
    <row r="231" spans="1:68" customFormat="1" x14ac:dyDescent="0.25">
      <c r="A231" s="15">
        <v>1978</v>
      </c>
      <c r="B231" t="s">
        <v>1159</v>
      </c>
      <c r="C231" t="s">
        <v>354</v>
      </c>
      <c r="D231" t="s">
        <v>1795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5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f t="shared" si="41"/>
        <v>5</v>
      </c>
      <c r="BE231">
        <f t="shared" si="42"/>
        <v>5</v>
      </c>
      <c r="BF231">
        <f t="shared" si="43"/>
        <v>0</v>
      </c>
      <c r="BG231">
        <f t="shared" si="44"/>
        <v>0</v>
      </c>
      <c r="BH231">
        <f t="shared" si="45"/>
        <v>0</v>
      </c>
      <c r="BI231">
        <f t="shared" si="46"/>
        <v>0</v>
      </c>
      <c r="BJ231">
        <f t="shared" si="47"/>
        <v>0</v>
      </c>
      <c r="BK231">
        <f t="shared" si="48"/>
        <v>0</v>
      </c>
      <c r="BL231" s="106">
        <f t="shared" si="49"/>
        <v>5</v>
      </c>
      <c r="BM231">
        <v>35</v>
      </c>
      <c r="BN231" t="str">
        <f t="shared" si="38"/>
        <v>Dubois</v>
      </c>
      <c r="BO231" t="str">
        <f t="shared" si="39"/>
        <v>Jean</v>
      </c>
      <c r="BP231" t="str">
        <f t="shared" si="51"/>
        <v>La Tour-De-Peilz</v>
      </c>
    </row>
    <row r="232" spans="1:68" customFormat="1" x14ac:dyDescent="0.25">
      <c r="A232" s="15">
        <v>1977</v>
      </c>
      <c r="B232" t="s">
        <v>694</v>
      </c>
      <c r="C232" t="s">
        <v>695</v>
      </c>
      <c r="D232" t="s">
        <v>631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J232">
        <v>0</v>
      </c>
      <c r="AK232">
        <v>0</v>
      </c>
      <c r="AL232">
        <v>0</v>
      </c>
      <c r="AM232">
        <v>0</v>
      </c>
      <c r="AN232">
        <v>5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f t="shared" si="41"/>
        <v>5</v>
      </c>
      <c r="BE232">
        <f t="shared" si="42"/>
        <v>5</v>
      </c>
      <c r="BF232">
        <f t="shared" si="43"/>
        <v>0</v>
      </c>
      <c r="BG232">
        <f t="shared" si="44"/>
        <v>0</v>
      </c>
      <c r="BH232">
        <f t="shared" si="45"/>
        <v>0</v>
      </c>
      <c r="BI232">
        <f t="shared" si="46"/>
        <v>0</v>
      </c>
      <c r="BJ232">
        <f t="shared" si="47"/>
        <v>0</v>
      </c>
      <c r="BK232">
        <f t="shared" si="48"/>
        <v>0</v>
      </c>
      <c r="BL232" s="106">
        <f t="shared" si="49"/>
        <v>5</v>
      </c>
      <c r="BM232">
        <v>35</v>
      </c>
      <c r="BN232" t="str">
        <f t="shared" si="38"/>
        <v>Hermann</v>
      </c>
      <c r="BO232" t="str">
        <f t="shared" si="39"/>
        <v>Claudio</v>
      </c>
      <c r="BP232" t="str">
        <f t="shared" si="51"/>
        <v>Glis</v>
      </c>
    </row>
    <row r="233" spans="1:68" customFormat="1" x14ac:dyDescent="0.25">
      <c r="A233" s="15">
        <v>1979</v>
      </c>
      <c r="B233" t="s">
        <v>2943</v>
      </c>
      <c r="C233" t="s">
        <v>82</v>
      </c>
      <c r="D233" t="s">
        <v>2928</v>
      </c>
      <c r="Z233">
        <v>0</v>
      </c>
      <c r="AA233">
        <v>0</v>
      </c>
      <c r="AB233">
        <v>5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f t="shared" si="41"/>
        <v>5</v>
      </c>
      <c r="BE233">
        <f t="shared" si="42"/>
        <v>5</v>
      </c>
      <c r="BF233">
        <f t="shared" si="43"/>
        <v>0</v>
      </c>
      <c r="BG233">
        <f t="shared" si="44"/>
        <v>0</v>
      </c>
      <c r="BH233">
        <f t="shared" si="45"/>
        <v>0</v>
      </c>
      <c r="BI233">
        <f t="shared" si="46"/>
        <v>0</v>
      </c>
      <c r="BJ233">
        <f t="shared" si="47"/>
        <v>0</v>
      </c>
      <c r="BK233">
        <f t="shared" si="48"/>
        <v>0</v>
      </c>
      <c r="BL233" s="106">
        <f t="shared" si="49"/>
        <v>5</v>
      </c>
      <c r="BM233">
        <v>35</v>
      </c>
      <c r="BN233" t="str">
        <f t="shared" si="38"/>
        <v>Heyning</v>
      </c>
      <c r="BO233" t="str">
        <f t="shared" si="39"/>
        <v>Olivier</v>
      </c>
      <c r="BP233" t="str">
        <f t="shared" si="51"/>
        <v>Baarn</v>
      </c>
    </row>
    <row r="234" spans="1:68" customFormat="1" x14ac:dyDescent="0.25">
      <c r="A234" s="15">
        <v>1977</v>
      </c>
      <c r="B234" t="s">
        <v>1929</v>
      </c>
      <c r="C234" t="s">
        <v>82</v>
      </c>
      <c r="D234" t="s">
        <v>1772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5</v>
      </c>
      <c r="AZ234">
        <v>0</v>
      </c>
      <c r="BA234">
        <v>0</v>
      </c>
      <c r="BB234">
        <v>0</v>
      </c>
      <c r="BC234">
        <v>0</v>
      </c>
      <c r="BD234">
        <f t="shared" si="41"/>
        <v>5</v>
      </c>
      <c r="BE234">
        <f t="shared" si="42"/>
        <v>5</v>
      </c>
      <c r="BF234">
        <f t="shared" si="43"/>
        <v>0</v>
      </c>
      <c r="BG234">
        <f t="shared" si="44"/>
        <v>0</v>
      </c>
      <c r="BH234">
        <f t="shared" si="45"/>
        <v>0</v>
      </c>
      <c r="BI234">
        <f t="shared" si="46"/>
        <v>0</v>
      </c>
      <c r="BJ234">
        <f t="shared" si="47"/>
        <v>0</v>
      </c>
      <c r="BK234">
        <f t="shared" si="48"/>
        <v>0</v>
      </c>
      <c r="BL234" s="106">
        <f t="shared" si="49"/>
        <v>5</v>
      </c>
      <c r="BM234">
        <v>35</v>
      </c>
      <c r="BN234" t="str">
        <f t="shared" si="38"/>
        <v>Imboden</v>
      </c>
      <c r="BO234" t="str">
        <f t="shared" si="39"/>
        <v>Olivier</v>
      </c>
      <c r="BP234" t="str">
        <f t="shared" si="51"/>
        <v>Vernayaz</v>
      </c>
    </row>
    <row r="235" spans="1:68" customFormat="1" x14ac:dyDescent="0.25">
      <c r="A235" s="15">
        <v>1973</v>
      </c>
      <c r="B235" t="s">
        <v>2173</v>
      </c>
      <c r="C235" t="s">
        <v>616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5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f t="shared" si="41"/>
        <v>5</v>
      </c>
      <c r="BE235">
        <f t="shared" si="42"/>
        <v>5</v>
      </c>
      <c r="BF235">
        <f t="shared" si="43"/>
        <v>0</v>
      </c>
      <c r="BG235">
        <f t="shared" si="44"/>
        <v>0</v>
      </c>
      <c r="BH235">
        <f t="shared" si="45"/>
        <v>0</v>
      </c>
      <c r="BI235">
        <f t="shared" si="46"/>
        <v>0</v>
      </c>
      <c r="BJ235">
        <f t="shared" si="47"/>
        <v>0</v>
      </c>
      <c r="BK235">
        <f t="shared" si="48"/>
        <v>0</v>
      </c>
      <c r="BL235" s="106">
        <f t="shared" si="49"/>
        <v>5</v>
      </c>
      <c r="BM235">
        <v>35</v>
      </c>
      <c r="BN235" t="str">
        <f t="shared" si="38"/>
        <v>Michellod</v>
      </c>
      <c r="BO235" t="str">
        <f t="shared" si="39"/>
        <v>Alain</v>
      </c>
    </row>
    <row r="236" spans="1:68" customFormat="1" x14ac:dyDescent="0.25">
      <c r="A236" s="15">
        <v>1977</v>
      </c>
      <c r="B236" t="s">
        <v>2375</v>
      </c>
      <c r="C236" t="s">
        <v>1973</v>
      </c>
      <c r="D236" t="s">
        <v>622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5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f t="shared" si="41"/>
        <v>5</v>
      </c>
      <c r="BE236">
        <f t="shared" si="42"/>
        <v>5</v>
      </c>
      <c r="BF236">
        <f t="shared" si="43"/>
        <v>0</v>
      </c>
      <c r="BG236">
        <f t="shared" si="44"/>
        <v>0</v>
      </c>
      <c r="BH236">
        <f t="shared" si="45"/>
        <v>0</v>
      </c>
      <c r="BI236">
        <f t="shared" si="46"/>
        <v>0</v>
      </c>
      <c r="BJ236">
        <f t="shared" si="47"/>
        <v>0</v>
      </c>
      <c r="BK236">
        <f t="shared" si="48"/>
        <v>0</v>
      </c>
      <c r="BL236" s="106">
        <f t="shared" si="49"/>
        <v>5</v>
      </c>
      <c r="BM236">
        <v>35</v>
      </c>
      <c r="BN236" t="str">
        <f t="shared" si="38"/>
        <v>Miethe</v>
      </c>
      <c r="BO236" t="str">
        <f t="shared" si="39"/>
        <v>Florian</v>
      </c>
      <c r="BP236" t="str">
        <f t="shared" ref="BP236:BP245" si="52">D236</f>
        <v>Brig</v>
      </c>
    </row>
    <row r="237" spans="1:68" customFormat="1" x14ac:dyDescent="0.25">
      <c r="A237" s="86">
        <v>1971</v>
      </c>
      <c r="B237" s="22" t="s">
        <v>571</v>
      </c>
      <c r="C237" s="22" t="s">
        <v>562</v>
      </c>
      <c r="D237" s="83" t="s">
        <v>558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J237">
        <v>0</v>
      </c>
      <c r="AK237">
        <v>0</v>
      </c>
      <c r="AL237">
        <v>5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f t="shared" si="41"/>
        <v>5</v>
      </c>
      <c r="BE237">
        <f t="shared" si="42"/>
        <v>5</v>
      </c>
      <c r="BF237">
        <f t="shared" si="43"/>
        <v>0</v>
      </c>
      <c r="BG237">
        <f t="shared" si="44"/>
        <v>0</v>
      </c>
      <c r="BH237">
        <f t="shared" si="45"/>
        <v>0</v>
      </c>
      <c r="BI237">
        <f t="shared" si="46"/>
        <v>0</v>
      </c>
      <c r="BJ237">
        <f t="shared" si="47"/>
        <v>0</v>
      </c>
      <c r="BK237">
        <f t="shared" si="48"/>
        <v>0</v>
      </c>
      <c r="BL237" s="106">
        <f t="shared" si="49"/>
        <v>5</v>
      </c>
      <c r="BM237">
        <v>35</v>
      </c>
      <c r="BN237" t="str">
        <f t="shared" ref="BN237:BN282" si="53">B237</f>
        <v xml:space="preserve">Minguely </v>
      </c>
      <c r="BO237" t="str">
        <f t="shared" ref="BO237:BO282" si="54">C237</f>
        <v>Eric</v>
      </c>
      <c r="BP237" t="str">
        <f t="shared" si="52"/>
        <v>Vétroz</v>
      </c>
    </row>
    <row r="238" spans="1:68" customFormat="1" x14ac:dyDescent="0.25">
      <c r="A238" s="15">
        <v>1972</v>
      </c>
      <c r="B238" t="s">
        <v>2506</v>
      </c>
      <c r="C238" t="s">
        <v>1398</v>
      </c>
      <c r="D238" t="s">
        <v>2490</v>
      </c>
      <c r="Z238">
        <v>0</v>
      </c>
      <c r="AA238">
        <v>5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f t="shared" si="41"/>
        <v>5</v>
      </c>
      <c r="BE238">
        <f t="shared" si="42"/>
        <v>5</v>
      </c>
      <c r="BF238">
        <f t="shared" si="43"/>
        <v>0</v>
      </c>
      <c r="BG238">
        <f t="shared" si="44"/>
        <v>0</v>
      </c>
      <c r="BH238">
        <f t="shared" si="45"/>
        <v>0</v>
      </c>
      <c r="BI238">
        <f t="shared" si="46"/>
        <v>0</v>
      </c>
      <c r="BJ238">
        <f t="shared" si="47"/>
        <v>0</v>
      </c>
      <c r="BK238">
        <f t="shared" si="48"/>
        <v>0</v>
      </c>
      <c r="BL238" s="106">
        <f t="shared" si="49"/>
        <v>5</v>
      </c>
      <c r="BM238">
        <v>35</v>
      </c>
      <c r="BN238" t="str">
        <f t="shared" si="53"/>
        <v>Sperlich</v>
      </c>
      <c r="BO238" t="str">
        <f t="shared" si="54"/>
        <v>Jens</v>
      </c>
      <c r="BP238" t="str">
        <f t="shared" si="52"/>
        <v>Hohenmolsen</v>
      </c>
    </row>
    <row r="239" spans="1:68" customFormat="1" x14ac:dyDescent="0.25">
      <c r="A239" s="15">
        <v>1978</v>
      </c>
      <c r="B239" t="s">
        <v>2698</v>
      </c>
      <c r="C239" t="s">
        <v>616</v>
      </c>
      <c r="D239" t="s">
        <v>2195</v>
      </c>
      <c r="Z239">
        <v>0</v>
      </c>
      <c r="AA239">
        <v>0</v>
      </c>
      <c r="AB239">
        <v>0</v>
      </c>
      <c r="AC239">
        <v>5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f t="shared" si="41"/>
        <v>5</v>
      </c>
      <c r="BE239">
        <f t="shared" si="42"/>
        <v>5</v>
      </c>
      <c r="BF239">
        <f t="shared" si="43"/>
        <v>0</v>
      </c>
      <c r="BG239">
        <f t="shared" si="44"/>
        <v>0</v>
      </c>
      <c r="BH239">
        <f t="shared" si="45"/>
        <v>0</v>
      </c>
      <c r="BI239">
        <f t="shared" si="46"/>
        <v>0</v>
      </c>
      <c r="BJ239">
        <f t="shared" si="47"/>
        <v>0</v>
      </c>
      <c r="BK239">
        <f t="shared" si="48"/>
        <v>0</v>
      </c>
      <c r="BL239" s="106">
        <f t="shared" si="49"/>
        <v>5</v>
      </c>
      <c r="BM239">
        <v>35</v>
      </c>
      <c r="BN239" t="str">
        <f t="shared" si="53"/>
        <v>Torrenté</v>
      </c>
      <c r="BO239" t="str">
        <f t="shared" si="54"/>
        <v>Alain</v>
      </c>
      <c r="BP239" t="str">
        <f t="shared" si="52"/>
        <v>Bernex</v>
      </c>
    </row>
    <row r="240" spans="1:68" customFormat="1" x14ac:dyDescent="0.25">
      <c r="A240" s="15">
        <v>1973</v>
      </c>
      <c r="B240" t="s">
        <v>2024</v>
      </c>
      <c r="C240" t="s">
        <v>2010</v>
      </c>
      <c r="D240" t="s">
        <v>2003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4</v>
      </c>
      <c r="BA240">
        <v>0</v>
      </c>
      <c r="BB240">
        <v>0</v>
      </c>
      <c r="BC240">
        <v>0</v>
      </c>
      <c r="BD240">
        <f t="shared" si="41"/>
        <v>4</v>
      </c>
      <c r="BE240">
        <f t="shared" si="42"/>
        <v>4</v>
      </c>
      <c r="BF240">
        <f t="shared" si="43"/>
        <v>0</v>
      </c>
      <c r="BG240">
        <f t="shared" si="44"/>
        <v>0</v>
      </c>
      <c r="BH240">
        <f t="shared" si="45"/>
        <v>0</v>
      </c>
      <c r="BI240">
        <f t="shared" si="46"/>
        <v>0</v>
      </c>
      <c r="BJ240">
        <f t="shared" si="47"/>
        <v>0</v>
      </c>
      <c r="BK240">
        <f t="shared" si="48"/>
        <v>0</v>
      </c>
      <c r="BL240" s="106">
        <f t="shared" si="49"/>
        <v>4</v>
      </c>
      <c r="BM240">
        <v>36</v>
      </c>
      <c r="BN240" t="str">
        <f t="shared" si="53"/>
        <v>Bayer</v>
      </c>
      <c r="BO240" t="str">
        <f t="shared" si="54"/>
        <v>Oliver</v>
      </c>
      <c r="BP240" t="str">
        <f t="shared" si="52"/>
        <v>Senaclens</v>
      </c>
    </row>
    <row r="241" spans="1:68" customFormat="1" x14ac:dyDescent="0.25">
      <c r="A241" s="15">
        <v>1972</v>
      </c>
      <c r="B241" t="s">
        <v>2699</v>
      </c>
      <c r="C241" t="s">
        <v>383</v>
      </c>
      <c r="D241" t="s">
        <v>2678</v>
      </c>
      <c r="Z241">
        <v>0</v>
      </c>
      <c r="AA241">
        <v>0</v>
      </c>
      <c r="AB241">
        <v>0</v>
      </c>
      <c r="AC241">
        <v>4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f t="shared" si="41"/>
        <v>4</v>
      </c>
      <c r="BE241">
        <f t="shared" si="42"/>
        <v>4</v>
      </c>
      <c r="BF241">
        <f t="shared" si="43"/>
        <v>0</v>
      </c>
      <c r="BG241">
        <f t="shared" si="44"/>
        <v>0</v>
      </c>
      <c r="BH241">
        <f t="shared" si="45"/>
        <v>0</v>
      </c>
      <c r="BI241">
        <f t="shared" si="46"/>
        <v>0</v>
      </c>
      <c r="BJ241">
        <f t="shared" si="47"/>
        <v>0</v>
      </c>
      <c r="BK241">
        <f t="shared" si="48"/>
        <v>0</v>
      </c>
      <c r="BL241" s="106">
        <f t="shared" si="49"/>
        <v>4</v>
      </c>
      <c r="BM241">
        <v>36</v>
      </c>
      <c r="BN241" t="str">
        <f t="shared" si="53"/>
        <v>Bovet</v>
      </c>
      <c r="BO241" t="str">
        <f t="shared" si="54"/>
        <v>Pascal</v>
      </c>
      <c r="BP241" t="str">
        <f t="shared" si="52"/>
        <v>Pullypully</v>
      </c>
    </row>
    <row r="242" spans="1:68" customFormat="1" x14ac:dyDescent="0.25">
      <c r="A242" s="15">
        <v>1972</v>
      </c>
      <c r="B242" t="s">
        <v>1169</v>
      </c>
      <c r="C242" t="s">
        <v>1139</v>
      </c>
      <c r="D242" t="s">
        <v>1151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4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f t="shared" si="41"/>
        <v>4</v>
      </c>
      <c r="BE242">
        <f t="shared" si="42"/>
        <v>4</v>
      </c>
      <c r="BF242">
        <f t="shared" si="43"/>
        <v>0</v>
      </c>
      <c r="BG242">
        <f t="shared" si="44"/>
        <v>0</v>
      </c>
      <c r="BH242">
        <f t="shared" si="45"/>
        <v>0</v>
      </c>
      <c r="BI242">
        <f t="shared" si="46"/>
        <v>0</v>
      </c>
      <c r="BJ242">
        <f t="shared" si="47"/>
        <v>0</v>
      </c>
      <c r="BK242">
        <f t="shared" si="48"/>
        <v>0</v>
      </c>
      <c r="BL242" s="106">
        <f t="shared" si="49"/>
        <v>4</v>
      </c>
      <c r="BM242">
        <v>36</v>
      </c>
      <c r="BN242" t="str">
        <f t="shared" si="53"/>
        <v>Brodard</v>
      </c>
      <c r="BO242" t="str">
        <f t="shared" si="54"/>
        <v>Jean-François</v>
      </c>
      <c r="BP242" t="str">
        <f t="shared" si="52"/>
        <v>Treyvaux</v>
      </c>
    </row>
    <row r="243" spans="1:68" customFormat="1" x14ac:dyDescent="0.25">
      <c r="A243" s="15">
        <v>1975</v>
      </c>
      <c r="B243" t="s">
        <v>696</v>
      </c>
      <c r="C243" t="s">
        <v>697</v>
      </c>
      <c r="D243" t="s">
        <v>31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J243">
        <v>0</v>
      </c>
      <c r="AK243">
        <v>0</v>
      </c>
      <c r="AL243">
        <v>0</v>
      </c>
      <c r="AM243">
        <v>0</v>
      </c>
      <c r="AN243">
        <v>4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f t="shared" si="41"/>
        <v>4</v>
      </c>
      <c r="BE243">
        <f t="shared" si="42"/>
        <v>4</v>
      </c>
      <c r="BF243">
        <f t="shared" si="43"/>
        <v>0</v>
      </c>
      <c r="BG243">
        <f t="shared" si="44"/>
        <v>0</v>
      </c>
      <c r="BH243">
        <f t="shared" si="45"/>
        <v>0</v>
      </c>
      <c r="BI243">
        <f t="shared" si="46"/>
        <v>0</v>
      </c>
      <c r="BJ243">
        <f t="shared" si="47"/>
        <v>0</v>
      </c>
      <c r="BK243">
        <f t="shared" si="48"/>
        <v>0</v>
      </c>
      <c r="BL243" s="106">
        <f t="shared" si="49"/>
        <v>4</v>
      </c>
      <c r="BM243">
        <v>36</v>
      </c>
      <c r="BN243" t="str">
        <f t="shared" si="53"/>
        <v>Burgener</v>
      </c>
      <c r="BO243" t="str">
        <f t="shared" si="54"/>
        <v>Klaus</v>
      </c>
      <c r="BP243" t="str">
        <f t="shared" si="52"/>
        <v>Naters</v>
      </c>
    </row>
    <row r="244" spans="1:68" customFormat="1" x14ac:dyDescent="0.25">
      <c r="A244" s="15">
        <v>1977</v>
      </c>
      <c r="B244" t="s">
        <v>2944</v>
      </c>
      <c r="C244" t="s">
        <v>39</v>
      </c>
      <c r="D244" t="s">
        <v>2929</v>
      </c>
      <c r="Z244">
        <v>0</v>
      </c>
      <c r="AA244">
        <v>0</v>
      </c>
      <c r="AB244">
        <v>4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f t="shared" si="41"/>
        <v>4</v>
      </c>
      <c r="BE244">
        <f t="shared" si="42"/>
        <v>4</v>
      </c>
      <c r="BF244">
        <f t="shared" si="43"/>
        <v>0</v>
      </c>
      <c r="BG244">
        <f t="shared" si="44"/>
        <v>0</v>
      </c>
      <c r="BH244">
        <f t="shared" si="45"/>
        <v>0</v>
      </c>
      <c r="BI244">
        <f t="shared" si="46"/>
        <v>0</v>
      </c>
      <c r="BJ244">
        <f t="shared" si="47"/>
        <v>0</v>
      </c>
      <c r="BK244">
        <f t="shared" si="48"/>
        <v>0</v>
      </c>
      <c r="BL244" s="106">
        <f t="shared" si="49"/>
        <v>4</v>
      </c>
      <c r="BM244">
        <v>36</v>
      </c>
      <c r="BN244" t="str">
        <f t="shared" si="53"/>
        <v>Custot</v>
      </c>
      <c r="BO244" t="str">
        <f t="shared" si="54"/>
        <v>Sébastien</v>
      </c>
      <c r="BP244" t="str">
        <f t="shared" si="52"/>
        <v>Palezieux</v>
      </c>
    </row>
    <row r="245" spans="1:68" customFormat="1" x14ac:dyDescent="0.25">
      <c r="A245" s="15">
        <v>1973</v>
      </c>
      <c r="B245" t="s">
        <v>1815</v>
      </c>
      <c r="C245" t="s">
        <v>1802</v>
      </c>
      <c r="D245" t="s">
        <v>72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4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f t="shared" si="41"/>
        <v>4</v>
      </c>
      <c r="BE245">
        <f t="shared" si="42"/>
        <v>4</v>
      </c>
      <c r="BF245">
        <f t="shared" si="43"/>
        <v>0</v>
      </c>
      <c r="BG245">
        <f t="shared" si="44"/>
        <v>0</v>
      </c>
      <c r="BH245">
        <f t="shared" si="45"/>
        <v>0</v>
      </c>
      <c r="BI245">
        <f t="shared" si="46"/>
        <v>0</v>
      </c>
      <c r="BJ245">
        <f t="shared" si="47"/>
        <v>0</v>
      </c>
      <c r="BK245">
        <f t="shared" si="48"/>
        <v>0</v>
      </c>
      <c r="BL245" s="106">
        <f t="shared" si="49"/>
        <v>4</v>
      </c>
      <c r="BM245">
        <v>36</v>
      </c>
      <c r="BN245" t="str">
        <f t="shared" si="53"/>
        <v>Douilly</v>
      </c>
      <c r="BO245" t="str">
        <f t="shared" si="54"/>
        <v>Grégory</v>
      </c>
      <c r="BP245" t="str">
        <f t="shared" si="52"/>
        <v>St-Maurice</v>
      </c>
    </row>
    <row r="246" spans="1:68" customFormat="1" x14ac:dyDescent="0.25">
      <c r="A246" s="15">
        <v>1977</v>
      </c>
      <c r="B246" t="s">
        <v>2174</v>
      </c>
      <c r="C246" t="s">
        <v>611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4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f t="shared" si="41"/>
        <v>4</v>
      </c>
      <c r="BE246">
        <f t="shared" si="42"/>
        <v>4</v>
      </c>
      <c r="BF246">
        <f t="shared" si="43"/>
        <v>0</v>
      </c>
      <c r="BG246">
        <f t="shared" si="44"/>
        <v>0</v>
      </c>
      <c r="BH246">
        <f t="shared" si="45"/>
        <v>0</v>
      </c>
      <c r="BI246">
        <f t="shared" si="46"/>
        <v>0</v>
      </c>
      <c r="BJ246">
        <f t="shared" si="47"/>
        <v>0</v>
      </c>
      <c r="BK246">
        <f t="shared" si="48"/>
        <v>0</v>
      </c>
      <c r="BL246" s="106">
        <f t="shared" si="49"/>
        <v>4</v>
      </c>
      <c r="BM246">
        <v>36</v>
      </c>
      <c r="BN246" t="str">
        <f t="shared" si="53"/>
        <v>Garcia</v>
      </c>
      <c r="BO246" t="str">
        <f t="shared" si="54"/>
        <v>David</v>
      </c>
    </row>
    <row r="247" spans="1:68" customFormat="1" x14ac:dyDescent="0.25">
      <c r="A247" s="15">
        <v>1979</v>
      </c>
      <c r="B247" t="s">
        <v>1333</v>
      </c>
      <c r="C247" t="s">
        <v>1328</v>
      </c>
      <c r="D247" t="s">
        <v>1322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4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f t="shared" si="41"/>
        <v>4</v>
      </c>
      <c r="BE247">
        <f t="shared" si="42"/>
        <v>4</v>
      </c>
      <c r="BF247">
        <f t="shared" si="43"/>
        <v>0</v>
      </c>
      <c r="BG247">
        <f t="shared" si="44"/>
        <v>0</v>
      </c>
      <c r="BH247">
        <f t="shared" si="45"/>
        <v>0</v>
      </c>
      <c r="BI247">
        <f t="shared" si="46"/>
        <v>0</v>
      </c>
      <c r="BJ247">
        <f t="shared" si="47"/>
        <v>0</v>
      </c>
      <c r="BK247">
        <f t="shared" si="48"/>
        <v>0</v>
      </c>
      <c r="BL247" s="106">
        <f t="shared" si="49"/>
        <v>4</v>
      </c>
      <c r="BM247">
        <v>36</v>
      </c>
      <c r="BN247" t="str">
        <f t="shared" si="53"/>
        <v>Hubert</v>
      </c>
      <c r="BO247" t="str">
        <f t="shared" si="54"/>
        <v>Christof</v>
      </c>
      <c r="BP247" t="str">
        <f t="shared" ref="BP247:BP282" si="55">D247</f>
        <v>Ruschlikon</v>
      </c>
    </row>
    <row r="248" spans="1:68" customFormat="1" x14ac:dyDescent="0.25">
      <c r="A248" s="15">
        <v>1973</v>
      </c>
      <c r="B248" t="s">
        <v>2376</v>
      </c>
      <c r="C248" t="s">
        <v>2362</v>
      </c>
      <c r="D248" t="s">
        <v>2354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4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f t="shared" si="41"/>
        <v>4</v>
      </c>
      <c r="BE248">
        <f t="shared" si="42"/>
        <v>4</v>
      </c>
      <c r="BF248">
        <f t="shared" si="43"/>
        <v>0</v>
      </c>
      <c r="BG248">
        <f t="shared" si="44"/>
        <v>0</v>
      </c>
      <c r="BH248">
        <f t="shared" si="45"/>
        <v>0</v>
      </c>
      <c r="BI248">
        <f t="shared" si="46"/>
        <v>0</v>
      </c>
      <c r="BJ248">
        <f t="shared" si="47"/>
        <v>0</v>
      </c>
      <c r="BK248">
        <f t="shared" si="48"/>
        <v>0</v>
      </c>
      <c r="BL248" s="106">
        <f t="shared" si="49"/>
        <v>4</v>
      </c>
      <c r="BM248">
        <v>36</v>
      </c>
      <c r="BN248" t="str">
        <f t="shared" si="53"/>
        <v>Louvard</v>
      </c>
      <c r="BO248" t="str">
        <f t="shared" si="54"/>
        <v>Eic</v>
      </c>
      <c r="BP248" t="str">
        <f t="shared" si="55"/>
        <v>Metzingen</v>
      </c>
    </row>
    <row r="249" spans="1:68" customFormat="1" x14ac:dyDescent="0.25">
      <c r="A249" s="15">
        <v>1978</v>
      </c>
      <c r="B249" t="s">
        <v>1481</v>
      </c>
      <c r="C249" t="s">
        <v>560</v>
      </c>
      <c r="D249" t="s">
        <v>1482</v>
      </c>
      <c r="Z249">
        <v>4</v>
      </c>
      <c r="AA249">
        <v>0</v>
      </c>
      <c r="AB249">
        <v>0</v>
      </c>
      <c r="AC249">
        <v>0</v>
      </c>
      <c r="AD249">
        <v>0</v>
      </c>
      <c r="AE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f t="shared" si="41"/>
        <v>4</v>
      </c>
      <c r="BE249">
        <f t="shared" si="42"/>
        <v>4</v>
      </c>
      <c r="BF249">
        <f t="shared" si="43"/>
        <v>0</v>
      </c>
      <c r="BG249">
        <f t="shared" si="44"/>
        <v>0</v>
      </c>
      <c r="BH249">
        <f t="shared" si="45"/>
        <v>0</v>
      </c>
      <c r="BI249">
        <f t="shared" si="46"/>
        <v>0</v>
      </c>
      <c r="BJ249">
        <f t="shared" si="47"/>
        <v>0</v>
      </c>
      <c r="BK249">
        <f t="shared" si="48"/>
        <v>0</v>
      </c>
      <c r="BL249" s="106">
        <f t="shared" si="49"/>
        <v>4</v>
      </c>
      <c r="BM249">
        <v>36</v>
      </c>
      <c r="BN249" t="str">
        <f t="shared" si="53"/>
        <v>Lucchina</v>
      </c>
      <c r="BO249" t="str">
        <f t="shared" si="54"/>
        <v>Julien</v>
      </c>
      <c r="BP249" t="str">
        <f t="shared" si="55"/>
        <v>Délémont</v>
      </c>
    </row>
    <row r="250" spans="1:68" customFormat="1" x14ac:dyDescent="0.25">
      <c r="A250" s="15">
        <v>1971</v>
      </c>
      <c r="B250" t="s">
        <v>2507</v>
      </c>
      <c r="C250" t="s">
        <v>390</v>
      </c>
      <c r="D250" t="s">
        <v>1031</v>
      </c>
      <c r="Z250">
        <v>0</v>
      </c>
      <c r="AA250">
        <v>4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f t="shared" si="41"/>
        <v>4</v>
      </c>
      <c r="BE250">
        <f t="shared" si="42"/>
        <v>4</v>
      </c>
      <c r="BF250">
        <f t="shared" si="43"/>
        <v>0</v>
      </c>
      <c r="BG250">
        <f t="shared" si="44"/>
        <v>0</v>
      </c>
      <c r="BH250">
        <f t="shared" si="45"/>
        <v>0</v>
      </c>
      <c r="BI250">
        <f t="shared" si="46"/>
        <v>0</v>
      </c>
      <c r="BJ250">
        <f t="shared" si="47"/>
        <v>0</v>
      </c>
      <c r="BK250">
        <f t="shared" si="48"/>
        <v>0</v>
      </c>
      <c r="BL250" s="106">
        <f t="shared" si="49"/>
        <v>4</v>
      </c>
      <c r="BM250">
        <v>36</v>
      </c>
      <c r="BN250" t="str">
        <f t="shared" si="53"/>
        <v>Vorlet</v>
      </c>
      <c r="BO250" t="str">
        <f t="shared" si="54"/>
        <v>Michel</v>
      </c>
      <c r="BP250" t="str">
        <f t="shared" si="55"/>
        <v>Echandens-Denges</v>
      </c>
    </row>
    <row r="251" spans="1:68" customFormat="1" x14ac:dyDescent="0.25">
      <c r="A251" s="15">
        <v>1973</v>
      </c>
      <c r="B251" t="s">
        <v>1930</v>
      </c>
      <c r="C251" t="s">
        <v>576</v>
      </c>
      <c r="D251" t="s">
        <v>997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4</v>
      </c>
      <c r="AZ251">
        <v>0</v>
      </c>
      <c r="BA251">
        <v>0</v>
      </c>
      <c r="BB251">
        <v>0</v>
      </c>
      <c r="BC251">
        <v>0</v>
      </c>
      <c r="BD251">
        <f t="shared" si="41"/>
        <v>4</v>
      </c>
      <c r="BE251">
        <f t="shared" si="42"/>
        <v>4</v>
      </c>
      <c r="BF251">
        <f t="shared" si="43"/>
        <v>0</v>
      </c>
      <c r="BG251">
        <f t="shared" si="44"/>
        <v>0</v>
      </c>
      <c r="BH251">
        <f t="shared" si="45"/>
        <v>0</v>
      </c>
      <c r="BI251">
        <f t="shared" si="46"/>
        <v>0</v>
      </c>
      <c r="BJ251">
        <f t="shared" si="47"/>
        <v>0</v>
      </c>
      <c r="BK251">
        <f t="shared" si="48"/>
        <v>0</v>
      </c>
      <c r="BL251" s="106">
        <f t="shared" si="49"/>
        <v>4</v>
      </c>
      <c r="BM251">
        <v>36</v>
      </c>
      <c r="BN251" t="str">
        <f t="shared" si="53"/>
        <v>Zeller</v>
      </c>
      <c r="BO251" t="str">
        <f t="shared" si="54"/>
        <v>Michaël</v>
      </c>
      <c r="BP251" t="str">
        <f t="shared" si="55"/>
        <v>Bern</v>
      </c>
    </row>
    <row r="252" spans="1:68" customFormat="1" x14ac:dyDescent="0.25">
      <c r="A252" s="15">
        <v>1972</v>
      </c>
      <c r="B252" t="s">
        <v>1339</v>
      </c>
      <c r="C252" t="s">
        <v>1301</v>
      </c>
      <c r="D252" t="s">
        <v>28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3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f t="shared" si="41"/>
        <v>3</v>
      </c>
      <c r="BE252">
        <f t="shared" si="42"/>
        <v>3</v>
      </c>
      <c r="BF252">
        <f t="shared" si="43"/>
        <v>0</v>
      </c>
      <c r="BG252">
        <f t="shared" si="44"/>
        <v>0</v>
      </c>
      <c r="BH252">
        <f t="shared" si="45"/>
        <v>0</v>
      </c>
      <c r="BI252">
        <f t="shared" si="46"/>
        <v>0</v>
      </c>
      <c r="BJ252">
        <f t="shared" si="47"/>
        <v>0</v>
      </c>
      <c r="BK252">
        <f t="shared" si="48"/>
        <v>0</v>
      </c>
      <c r="BL252" s="106">
        <f t="shared" si="49"/>
        <v>3</v>
      </c>
      <c r="BM252">
        <v>37</v>
      </c>
      <c r="BN252" t="str">
        <f t="shared" si="53"/>
        <v>Bornet</v>
      </c>
      <c r="BO252" t="str">
        <f t="shared" si="54"/>
        <v>Xavier</v>
      </c>
      <c r="BP252" t="str">
        <f t="shared" si="55"/>
        <v>Savièse</v>
      </c>
    </row>
    <row r="253" spans="1:68" customFormat="1" x14ac:dyDescent="0.25">
      <c r="A253" s="15">
        <v>1975</v>
      </c>
      <c r="B253" t="s">
        <v>2700</v>
      </c>
      <c r="C253" t="s">
        <v>2684</v>
      </c>
      <c r="D253" t="s">
        <v>2242</v>
      </c>
      <c r="Z253">
        <v>0</v>
      </c>
      <c r="AA253">
        <v>0</v>
      </c>
      <c r="AB253">
        <v>0</v>
      </c>
      <c r="AC253">
        <v>3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f t="shared" si="41"/>
        <v>3</v>
      </c>
      <c r="BE253">
        <f t="shared" si="42"/>
        <v>3</v>
      </c>
      <c r="BF253">
        <f t="shared" si="43"/>
        <v>0</v>
      </c>
      <c r="BG253">
        <f t="shared" si="44"/>
        <v>0</v>
      </c>
      <c r="BH253">
        <f t="shared" si="45"/>
        <v>0</v>
      </c>
      <c r="BI253">
        <f t="shared" si="46"/>
        <v>0</v>
      </c>
      <c r="BJ253">
        <f t="shared" si="47"/>
        <v>0</v>
      </c>
      <c r="BK253">
        <f t="shared" si="48"/>
        <v>0</v>
      </c>
      <c r="BL253" s="106">
        <f t="shared" si="49"/>
        <v>3</v>
      </c>
      <c r="BM253">
        <v>37</v>
      </c>
      <c r="BN253" t="str">
        <f t="shared" si="53"/>
        <v>Caviezel</v>
      </c>
      <c r="BO253" t="str">
        <f t="shared" si="54"/>
        <v>Manolo</v>
      </c>
      <c r="BP253" t="str">
        <f t="shared" si="55"/>
        <v>Geneve</v>
      </c>
    </row>
    <row r="254" spans="1:68" customFormat="1" x14ac:dyDescent="0.25">
      <c r="A254" s="15">
        <v>1977</v>
      </c>
      <c r="B254" t="s">
        <v>2025</v>
      </c>
      <c r="C254" t="s">
        <v>2011</v>
      </c>
      <c r="D254" t="s">
        <v>81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3</v>
      </c>
      <c r="BA254">
        <v>0</v>
      </c>
      <c r="BB254">
        <v>0</v>
      </c>
      <c r="BC254">
        <v>0</v>
      </c>
      <c r="BD254">
        <f t="shared" si="41"/>
        <v>3</v>
      </c>
      <c r="BE254">
        <f t="shared" si="42"/>
        <v>3</v>
      </c>
      <c r="BF254">
        <f t="shared" si="43"/>
        <v>0</v>
      </c>
      <c r="BG254">
        <f t="shared" si="44"/>
        <v>0</v>
      </c>
      <c r="BH254">
        <f t="shared" si="45"/>
        <v>0</v>
      </c>
      <c r="BI254">
        <f t="shared" si="46"/>
        <v>0</v>
      </c>
      <c r="BJ254">
        <f t="shared" si="47"/>
        <v>0</v>
      </c>
      <c r="BK254">
        <f t="shared" si="48"/>
        <v>0</v>
      </c>
      <c r="BL254" s="106">
        <f t="shared" si="49"/>
        <v>3</v>
      </c>
      <c r="BM254">
        <v>37</v>
      </c>
      <c r="BN254" t="str">
        <f t="shared" si="53"/>
        <v>Gabutti</v>
      </c>
      <c r="BO254" t="str">
        <f t="shared" si="54"/>
        <v>Diego</v>
      </c>
      <c r="BP254" t="str">
        <f t="shared" si="55"/>
        <v>Genève</v>
      </c>
    </row>
    <row r="255" spans="1:68" customFormat="1" x14ac:dyDescent="0.25">
      <c r="A255" s="15">
        <v>1977</v>
      </c>
      <c r="B255" t="s">
        <v>2945</v>
      </c>
      <c r="C255" t="s">
        <v>948</v>
      </c>
      <c r="D255" t="s">
        <v>86</v>
      </c>
      <c r="Z255">
        <v>0</v>
      </c>
      <c r="AA255">
        <v>0</v>
      </c>
      <c r="AB255">
        <v>3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f t="shared" si="41"/>
        <v>3</v>
      </c>
      <c r="BE255">
        <f t="shared" si="42"/>
        <v>3</v>
      </c>
      <c r="BF255">
        <f t="shared" si="43"/>
        <v>0</v>
      </c>
      <c r="BG255">
        <f t="shared" si="44"/>
        <v>0</v>
      </c>
      <c r="BH255">
        <f t="shared" si="45"/>
        <v>0</v>
      </c>
      <c r="BI255">
        <f t="shared" si="46"/>
        <v>0</v>
      </c>
      <c r="BJ255">
        <f t="shared" si="47"/>
        <v>0</v>
      </c>
      <c r="BK255">
        <f t="shared" si="48"/>
        <v>0</v>
      </c>
      <c r="BL255" s="106">
        <f t="shared" si="49"/>
        <v>3</v>
      </c>
      <c r="BM255">
        <v>37</v>
      </c>
      <c r="BN255" t="str">
        <f t="shared" si="53"/>
        <v>Illobre</v>
      </c>
      <c r="BO255" t="str">
        <f t="shared" si="54"/>
        <v>Marco</v>
      </c>
      <c r="BP255" t="str">
        <f t="shared" si="55"/>
        <v>Lausanne</v>
      </c>
    </row>
    <row r="256" spans="1:68" customFormat="1" x14ac:dyDescent="0.25">
      <c r="A256" s="15">
        <v>1973</v>
      </c>
      <c r="B256" t="s">
        <v>2508</v>
      </c>
      <c r="C256" t="s">
        <v>1326</v>
      </c>
      <c r="D256" t="s">
        <v>1790</v>
      </c>
      <c r="Z256">
        <v>0</v>
      </c>
      <c r="AA256">
        <v>3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f t="shared" si="41"/>
        <v>3</v>
      </c>
      <c r="BE256">
        <f t="shared" si="42"/>
        <v>3</v>
      </c>
      <c r="BF256">
        <f t="shared" si="43"/>
        <v>0</v>
      </c>
      <c r="BG256">
        <f t="shared" si="44"/>
        <v>0</v>
      </c>
      <c r="BH256">
        <f t="shared" si="45"/>
        <v>0</v>
      </c>
      <c r="BI256">
        <f t="shared" si="46"/>
        <v>0</v>
      </c>
      <c r="BJ256">
        <f t="shared" si="47"/>
        <v>0</v>
      </c>
      <c r="BK256">
        <f t="shared" si="48"/>
        <v>0</v>
      </c>
      <c r="BL256" s="106">
        <f t="shared" si="49"/>
        <v>3</v>
      </c>
      <c r="BM256">
        <v>37</v>
      </c>
      <c r="BN256" t="str">
        <f t="shared" si="53"/>
        <v>Jorge</v>
      </c>
      <c r="BO256" t="str">
        <f t="shared" si="54"/>
        <v>Alexandre</v>
      </c>
      <c r="BP256" t="str">
        <f t="shared" si="55"/>
        <v>Arzier</v>
      </c>
    </row>
    <row r="257" spans="1:68" customFormat="1" x14ac:dyDescent="0.25">
      <c r="A257" s="15">
        <v>1973</v>
      </c>
      <c r="B257" t="s">
        <v>2377</v>
      </c>
      <c r="C257" t="s">
        <v>2363</v>
      </c>
      <c r="D257" t="s">
        <v>2355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3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f t="shared" si="41"/>
        <v>3</v>
      </c>
      <c r="BE257">
        <f t="shared" si="42"/>
        <v>3</v>
      </c>
      <c r="BF257">
        <f t="shared" si="43"/>
        <v>0</v>
      </c>
      <c r="BG257">
        <f t="shared" si="44"/>
        <v>0</v>
      </c>
      <c r="BH257">
        <f t="shared" si="45"/>
        <v>0</v>
      </c>
      <c r="BI257">
        <f t="shared" si="46"/>
        <v>0</v>
      </c>
      <c r="BJ257">
        <f t="shared" si="47"/>
        <v>0</v>
      </c>
      <c r="BK257">
        <f t="shared" si="48"/>
        <v>0</v>
      </c>
      <c r="BL257" s="106">
        <f t="shared" si="49"/>
        <v>3</v>
      </c>
      <c r="BM257">
        <v>37</v>
      </c>
      <c r="BN257" t="str">
        <f t="shared" si="53"/>
        <v>Jousson</v>
      </c>
      <c r="BO257" t="str">
        <f t="shared" si="54"/>
        <v>Igor</v>
      </c>
      <c r="BP257" t="str">
        <f t="shared" si="55"/>
        <v>Longirod</v>
      </c>
    </row>
    <row r="258" spans="1:68" customFormat="1" x14ac:dyDescent="0.25">
      <c r="A258" s="15">
        <v>1973</v>
      </c>
      <c r="B258" t="s">
        <v>1816</v>
      </c>
      <c r="C258" t="s">
        <v>371</v>
      </c>
      <c r="D258" t="s">
        <v>88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3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f t="shared" si="41"/>
        <v>3</v>
      </c>
      <c r="BE258">
        <f t="shared" si="42"/>
        <v>3</v>
      </c>
      <c r="BF258">
        <f t="shared" si="43"/>
        <v>0</v>
      </c>
      <c r="BG258">
        <f t="shared" si="44"/>
        <v>0</v>
      </c>
      <c r="BH258">
        <f t="shared" si="45"/>
        <v>0</v>
      </c>
      <c r="BI258">
        <f t="shared" si="46"/>
        <v>0</v>
      </c>
      <c r="BJ258">
        <f t="shared" si="47"/>
        <v>0</v>
      </c>
      <c r="BK258">
        <f t="shared" si="48"/>
        <v>0</v>
      </c>
      <c r="BL258" s="106">
        <f t="shared" si="49"/>
        <v>3</v>
      </c>
      <c r="BM258">
        <v>37</v>
      </c>
      <c r="BN258" t="str">
        <f t="shared" si="53"/>
        <v>Mabire</v>
      </c>
      <c r="BO258" t="str">
        <f t="shared" si="54"/>
        <v>Cédric</v>
      </c>
      <c r="BP258" t="str">
        <f t="shared" si="55"/>
        <v>Sion</v>
      </c>
    </row>
    <row r="259" spans="1:68" customFormat="1" x14ac:dyDescent="0.25">
      <c r="A259" s="15">
        <v>1980</v>
      </c>
      <c r="B259" t="s">
        <v>1483</v>
      </c>
      <c r="C259" t="s">
        <v>1484</v>
      </c>
      <c r="D259" t="s">
        <v>29</v>
      </c>
      <c r="Z259">
        <v>3</v>
      </c>
      <c r="AA259">
        <v>0</v>
      </c>
      <c r="AB259">
        <v>0</v>
      </c>
      <c r="AC259">
        <v>0</v>
      </c>
      <c r="AD259">
        <v>0</v>
      </c>
      <c r="AE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f t="shared" si="41"/>
        <v>3</v>
      </c>
      <c r="BE259">
        <f t="shared" si="42"/>
        <v>3</v>
      </c>
      <c r="BF259">
        <f t="shared" si="43"/>
        <v>0</v>
      </c>
      <c r="BG259">
        <f t="shared" si="44"/>
        <v>0</v>
      </c>
      <c r="BH259">
        <f t="shared" si="45"/>
        <v>0</v>
      </c>
      <c r="BI259">
        <f t="shared" si="46"/>
        <v>0</v>
      </c>
      <c r="BJ259">
        <f t="shared" si="47"/>
        <v>0</v>
      </c>
      <c r="BK259">
        <f t="shared" si="48"/>
        <v>0</v>
      </c>
      <c r="BL259" s="106">
        <f t="shared" si="49"/>
        <v>3</v>
      </c>
      <c r="BM259">
        <v>37</v>
      </c>
      <c r="BN259" t="str">
        <f t="shared" si="53"/>
        <v>Nakajo</v>
      </c>
      <c r="BO259" t="str">
        <f t="shared" si="54"/>
        <v>Arata</v>
      </c>
      <c r="BP259" t="str">
        <f t="shared" si="55"/>
        <v>Martigny</v>
      </c>
    </row>
    <row r="260" spans="1:68" customFormat="1" x14ac:dyDescent="0.25">
      <c r="A260" s="15">
        <v>1976</v>
      </c>
      <c r="B260" t="s">
        <v>1931</v>
      </c>
      <c r="C260" t="s">
        <v>1913</v>
      </c>
      <c r="D260" t="s">
        <v>1908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3</v>
      </c>
      <c r="AZ260">
        <v>0</v>
      </c>
      <c r="BA260">
        <v>0</v>
      </c>
      <c r="BB260">
        <v>0</v>
      </c>
      <c r="BC260">
        <v>0</v>
      </c>
      <c r="BD260">
        <f t="shared" si="41"/>
        <v>3</v>
      </c>
      <c r="BE260">
        <f t="shared" si="42"/>
        <v>3</v>
      </c>
      <c r="BF260">
        <f t="shared" si="43"/>
        <v>0</v>
      </c>
      <c r="BG260">
        <f t="shared" si="44"/>
        <v>0</v>
      </c>
      <c r="BH260">
        <f t="shared" si="45"/>
        <v>0</v>
      </c>
      <c r="BI260">
        <f t="shared" si="46"/>
        <v>0</v>
      </c>
      <c r="BJ260">
        <f t="shared" si="47"/>
        <v>0</v>
      </c>
      <c r="BK260">
        <f t="shared" si="48"/>
        <v>0</v>
      </c>
      <c r="BL260" s="106">
        <f t="shared" si="49"/>
        <v>3</v>
      </c>
      <c r="BM260">
        <v>37</v>
      </c>
      <c r="BN260" t="str">
        <f t="shared" si="53"/>
        <v>Pyschik</v>
      </c>
      <c r="BO260" t="str">
        <f t="shared" si="54"/>
        <v>Jacek</v>
      </c>
      <c r="BP260" t="str">
        <f t="shared" si="55"/>
        <v>Regensdorf</v>
      </c>
    </row>
    <row r="261" spans="1:68" customFormat="1" x14ac:dyDescent="0.25">
      <c r="A261" s="15">
        <v>1976</v>
      </c>
      <c r="B261" t="s">
        <v>698</v>
      </c>
      <c r="C261" t="s">
        <v>699</v>
      </c>
      <c r="D261" t="s">
        <v>700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J261">
        <v>0</v>
      </c>
      <c r="AK261">
        <v>0</v>
      </c>
      <c r="AL261">
        <v>0</v>
      </c>
      <c r="AM261">
        <v>0</v>
      </c>
      <c r="AN261">
        <v>3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f t="shared" si="41"/>
        <v>3</v>
      </c>
      <c r="BE261">
        <f t="shared" si="42"/>
        <v>3</v>
      </c>
      <c r="BF261">
        <f t="shared" si="43"/>
        <v>0</v>
      </c>
      <c r="BG261">
        <f t="shared" si="44"/>
        <v>0</v>
      </c>
      <c r="BH261">
        <f t="shared" si="45"/>
        <v>0</v>
      </c>
      <c r="BI261">
        <f t="shared" si="46"/>
        <v>0</v>
      </c>
      <c r="BJ261">
        <f t="shared" si="47"/>
        <v>0</v>
      </c>
      <c r="BK261">
        <f t="shared" si="48"/>
        <v>0</v>
      </c>
      <c r="BL261" s="106">
        <f t="shared" si="49"/>
        <v>3</v>
      </c>
      <c r="BM261">
        <v>37</v>
      </c>
      <c r="BN261" t="str">
        <f t="shared" si="53"/>
        <v>Straubhaar</v>
      </c>
      <c r="BO261" t="str">
        <f t="shared" si="54"/>
        <v>Andreas</v>
      </c>
      <c r="BP261" t="str">
        <f t="shared" si="55"/>
        <v>Uetendorf</v>
      </c>
    </row>
    <row r="262" spans="1:68" customFormat="1" x14ac:dyDescent="0.25">
      <c r="A262" s="15">
        <v>1973</v>
      </c>
      <c r="B262" t="s">
        <v>1170</v>
      </c>
      <c r="C262" t="s">
        <v>428</v>
      </c>
      <c r="D262" t="s">
        <v>1152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3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f t="shared" ref="BD262:BD282" si="56">SUM(E262:BC262)</f>
        <v>3</v>
      </c>
      <c r="BE262">
        <f t="shared" ref="BE262:BE282" si="57">IF(BD262=0,0,LARGE(E262:BC262,1))</f>
        <v>3</v>
      </c>
      <c r="BF262">
        <f t="shared" ref="BF262:BF282" si="58">IF(BD262=0,0,LARGE(E262:BC262,2))</f>
        <v>0</v>
      </c>
      <c r="BG262">
        <f t="shared" ref="BG262:BG282" si="59">IF(BD262=0,0,LARGE(E262:BC262,3))</f>
        <v>0</v>
      </c>
      <c r="BH262">
        <f t="shared" ref="BH262:BH282" si="60">IF(BD262=0,0,LARGE(E262:BC262,4))</f>
        <v>0</v>
      </c>
      <c r="BI262">
        <f t="shared" ref="BI262:BI282" si="61">IF(BD262=0,0,LARGE(E262:BC262,5))</f>
        <v>0</v>
      </c>
      <c r="BJ262">
        <f t="shared" ref="BJ262:BJ282" si="62">IF(BD262=0,0,LARGE(E262:BC262,6))</f>
        <v>0</v>
      </c>
      <c r="BK262">
        <f t="shared" ref="BK262:BK282" si="63">IF(BD262=0,0,LARGE(E262:BC262,7))</f>
        <v>0</v>
      </c>
      <c r="BL262" s="106">
        <f t="shared" ref="BL262:BL282" si="64">SUM(BE262:BK262)</f>
        <v>3</v>
      </c>
      <c r="BM262">
        <v>37</v>
      </c>
      <c r="BN262" t="str">
        <f t="shared" si="53"/>
        <v>Weilenmann</v>
      </c>
      <c r="BO262" t="str">
        <f t="shared" si="54"/>
        <v>Félix</v>
      </c>
      <c r="BP262" t="str">
        <f t="shared" si="55"/>
        <v>Aegerten</v>
      </c>
    </row>
    <row r="263" spans="1:68" customFormat="1" x14ac:dyDescent="0.25">
      <c r="A263" s="15">
        <v>1973</v>
      </c>
      <c r="B263" t="s">
        <v>1171</v>
      </c>
      <c r="C263" t="s">
        <v>417</v>
      </c>
      <c r="D263" t="s">
        <v>1153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2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f t="shared" si="56"/>
        <v>2</v>
      </c>
      <c r="BE263">
        <f t="shared" si="57"/>
        <v>2</v>
      </c>
      <c r="BF263">
        <f t="shared" si="58"/>
        <v>0</v>
      </c>
      <c r="BG263">
        <f t="shared" si="59"/>
        <v>0</v>
      </c>
      <c r="BH263">
        <f t="shared" si="60"/>
        <v>0</v>
      </c>
      <c r="BI263">
        <f t="shared" si="61"/>
        <v>0</v>
      </c>
      <c r="BJ263">
        <f t="shared" si="62"/>
        <v>0</v>
      </c>
      <c r="BK263">
        <f t="shared" si="63"/>
        <v>0</v>
      </c>
      <c r="BL263" s="106">
        <f t="shared" si="64"/>
        <v>2</v>
      </c>
      <c r="BM263">
        <v>38</v>
      </c>
      <c r="BN263" t="str">
        <f t="shared" si="53"/>
        <v>Derksen</v>
      </c>
      <c r="BO263" t="str">
        <f t="shared" si="54"/>
        <v>Christian</v>
      </c>
      <c r="BP263" t="str">
        <f t="shared" si="55"/>
        <v>Burgistein</v>
      </c>
    </row>
    <row r="264" spans="1:68" customFormat="1" x14ac:dyDescent="0.25">
      <c r="A264" s="15">
        <v>1972</v>
      </c>
      <c r="B264" t="s">
        <v>1932</v>
      </c>
      <c r="C264" t="s">
        <v>337</v>
      </c>
      <c r="D264" t="s">
        <v>1909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2</v>
      </c>
      <c r="AZ264">
        <v>0</v>
      </c>
      <c r="BA264">
        <v>0</v>
      </c>
      <c r="BB264">
        <v>0</v>
      </c>
      <c r="BC264">
        <v>0</v>
      </c>
      <c r="BD264">
        <f t="shared" si="56"/>
        <v>2</v>
      </c>
      <c r="BE264">
        <f t="shared" si="57"/>
        <v>2</v>
      </c>
      <c r="BF264">
        <f t="shared" si="58"/>
        <v>0</v>
      </c>
      <c r="BG264">
        <f t="shared" si="59"/>
        <v>0</v>
      </c>
      <c r="BH264">
        <f t="shared" si="60"/>
        <v>0</v>
      </c>
      <c r="BI264">
        <f t="shared" si="61"/>
        <v>0</v>
      </c>
      <c r="BJ264">
        <f t="shared" si="62"/>
        <v>0</v>
      </c>
      <c r="BK264">
        <f t="shared" si="63"/>
        <v>0</v>
      </c>
      <c r="BL264" s="106">
        <f t="shared" si="64"/>
        <v>2</v>
      </c>
      <c r="BM264">
        <v>38</v>
      </c>
      <c r="BN264" t="str">
        <f t="shared" si="53"/>
        <v>Foubert</v>
      </c>
      <c r="BO264" t="str">
        <f t="shared" si="54"/>
        <v>Yann</v>
      </c>
      <c r="BP264" t="str">
        <f t="shared" si="55"/>
        <v>Valleiry</v>
      </c>
    </row>
    <row r="265" spans="1:68" customFormat="1" x14ac:dyDescent="0.25">
      <c r="A265" s="15">
        <v>1972</v>
      </c>
      <c r="B265" t="s">
        <v>2701</v>
      </c>
      <c r="C265" t="s">
        <v>1977</v>
      </c>
      <c r="D265" t="s">
        <v>38</v>
      </c>
      <c r="Z265">
        <v>0</v>
      </c>
      <c r="AA265">
        <v>0</v>
      </c>
      <c r="AB265">
        <v>0</v>
      </c>
      <c r="AC265">
        <v>2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f t="shared" si="56"/>
        <v>2</v>
      </c>
      <c r="BE265">
        <f t="shared" si="57"/>
        <v>2</v>
      </c>
      <c r="BF265">
        <f t="shared" si="58"/>
        <v>0</v>
      </c>
      <c r="BG265">
        <f t="shared" si="59"/>
        <v>0</v>
      </c>
      <c r="BH265">
        <f t="shared" si="60"/>
        <v>0</v>
      </c>
      <c r="BI265">
        <f t="shared" si="61"/>
        <v>0</v>
      </c>
      <c r="BJ265">
        <f t="shared" si="62"/>
        <v>0</v>
      </c>
      <c r="BK265">
        <f t="shared" si="63"/>
        <v>0</v>
      </c>
      <c r="BL265" s="106">
        <f t="shared" si="64"/>
        <v>2</v>
      </c>
      <c r="BM265">
        <v>38</v>
      </c>
      <c r="BN265" t="str">
        <f t="shared" si="53"/>
        <v>Imfeld</v>
      </c>
      <c r="BO265" t="str">
        <f t="shared" si="54"/>
        <v>Léo</v>
      </c>
      <c r="BP265" t="str">
        <f t="shared" si="55"/>
        <v>Pully</v>
      </c>
    </row>
    <row r="266" spans="1:68" customFormat="1" x14ac:dyDescent="0.25">
      <c r="A266" s="15">
        <v>1973</v>
      </c>
      <c r="B266" t="s">
        <v>1817</v>
      </c>
      <c r="C266" t="s">
        <v>539</v>
      </c>
      <c r="D266" t="s">
        <v>1796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2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f t="shared" si="56"/>
        <v>2</v>
      </c>
      <c r="BE266">
        <f t="shared" si="57"/>
        <v>2</v>
      </c>
      <c r="BF266">
        <f t="shared" si="58"/>
        <v>0</v>
      </c>
      <c r="BG266">
        <f t="shared" si="59"/>
        <v>0</v>
      </c>
      <c r="BH266">
        <f t="shared" si="60"/>
        <v>0</v>
      </c>
      <c r="BI266">
        <f t="shared" si="61"/>
        <v>0</v>
      </c>
      <c r="BJ266">
        <f t="shared" si="62"/>
        <v>0</v>
      </c>
      <c r="BK266">
        <f t="shared" si="63"/>
        <v>0</v>
      </c>
      <c r="BL266" s="106">
        <f t="shared" si="64"/>
        <v>2</v>
      </c>
      <c r="BM266">
        <v>38</v>
      </c>
      <c r="BN266" t="str">
        <f t="shared" si="53"/>
        <v>Kohli</v>
      </c>
      <c r="BO266" t="str">
        <f t="shared" si="54"/>
        <v>Fred</v>
      </c>
      <c r="BP266" t="str">
        <f t="shared" si="55"/>
        <v>Neuchatel</v>
      </c>
    </row>
    <row r="267" spans="1:68" customFormat="1" x14ac:dyDescent="0.25">
      <c r="A267" s="15">
        <v>1979</v>
      </c>
      <c r="B267" t="s">
        <v>2378</v>
      </c>
      <c r="C267" t="s">
        <v>381</v>
      </c>
      <c r="D267" t="s">
        <v>2356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2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f t="shared" si="56"/>
        <v>2</v>
      </c>
      <c r="BE267">
        <f t="shared" si="57"/>
        <v>2</v>
      </c>
      <c r="BF267">
        <f t="shared" si="58"/>
        <v>0</v>
      </c>
      <c r="BG267">
        <f t="shared" si="59"/>
        <v>0</v>
      </c>
      <c r="BH267">
        <f t="shared" si="60"/>
        <v>0</v>
      </c>
      <c r="BI267">
        <f t="shared" si="61"/>
        <v>0</v>
      </c>
      <c r="BJ267">
        <f t="shared" si="62"/>
        <v>0</v>
      </c>
      <c r="BK267">
        <f t="shared" si="63"/>
        <v>0</v>
      </c>
      <c r="BL267" s="106">
        <f t="shared" si="64"/>
        <v>2</v>
      </c>
      <c r="BM267">
        <v>38</v>
      </c>
      <c r="BN267" t="str">
        <f t="shared" si="53"/>
        <v>Mailard</v>
      </c>
      <c r="BO267" t="str">
        <f t="shared" si="54"/>
        <v>Jérôme</v>
      </c>
      <c r="BP267" t="str">
        <f t="shared" si="55"/>
        <v>Billens</v>
      </c>
    </row>
    <row r="268" spans="1:68" customFormat="1" x14ac:dyDescent="0.25">
      <c r="A268" s="15">
        <v>1975</v>
      </c>
      <c r="B268" t="s">
        <v>2026</v>
      </c>
      <c r="C268" t="s">
        <v>39</v>
      </c>
      <c r="D268" t="s">
        <v>1184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2</v>
      </c>
      <c r="BA268">
        <v>0</v>
      </c>
      <c r="BB268">
        <v>0</v>
      </c>
      <c r="BC268">
        <v>0</v>
      </c>
      <c r="BD268">
        <f t="shared" si="56"/>
        <v>2</v>
      </c>
      <c r="BE268">
        <f t="shared" si="57"/>
        <v>2</v>
      </c>
      <c r="BF268">
        <f t="shared" si="58"/>
        <v>0</v>
      </c>
      <c r="BG268">
        <f t="shared" si="59"/>
        <v>0</v>
      </c>
      <c r="BH268">
        <f t="shared" si="60"/>
        <v>0</v>
      </c>
      <c r="BI268">
        <f t="shared" si="61"/>
        <v>0</v>
      </c>
      <c r="BJ268">
        <f t="shared" si="62"/>
        <v>0</v>
      </c>
      <c r="BK268">
        <f t="shared" si="63"/>
        <v>0</v>
      </c>
      <c r="BL268" s="106">
        <f t="shared" si="64"/>
        <v>2</v>
      </c>
      <c r="BM268">
        <v>38</v>
      </c>
      <c r="BN268" t="str">
        <f t="shared" si="53"/>
        <v>Ohl</v>
      </c>
      <c r="BO268" t="str">
        <f t="shared" si="54"/>
        <v>Sébastien</v>
      </c>
      <c r="BP268" t="str">
        <f t="shared" si="55"/>
        <v>Marin</v>
      </c>
    </row>
    <row r="269" spans="1:68" customFormat="1" x14ac:dyDescent="0.25">
      <c r="A269" s="15">
        <v>1974</v>
      </c>
      <c r="B269" t="s">
        <v>1340</v>
      </c>
      <c r="C269" t="s">
        <v>560</v>
      </c>
      <c r="D269" t="s">
        <v>88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2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f t="shared" si="56"/>
        <v>2</v>
      </c>
      <c r="BE269">
        <f t="shared" si="57"/>
        <v>2</v>
      </c>
      <c r="BF269">
        <f t="shared" si="58"/>
        <v>0</v>
      </c>
      <c r="BG269">
        <f t="shared" si="59"/>
        <v>0</v>
      </c>
      <c r="BH269">
        <f t="shared" si="60"/>
        <v>0</v>
      </c>
      <c r="BI269">
        <f t="shared" si="61"/>
        <v>0</v>
      </c>
      <c r="BJ269">
        <f t="shared" si="62"/>
        <v>0</v>
      </c>
      <c r="BK269">
        <f t="shared" si="63"/>
        <v>0</v>
      </c>
      <c r="BL269" s="106">
        <f t="shared" si="64"/>
        <v>2</v>
      </c>
      <c r="BM269">
        <v>38</v>
      </c>
      <c r="BN269" t="str">
        <f t="shared" si="53"/>
        <v>Pott</v>
      </c>
      <c r="BO269" t="str">
        <f t="shared" si="54"/>
        <v>Julien</v>
      </c>
      <c r="BP269" t="str">
        <f t="shared" si="55"/>
        <v>Sion</v>
      </c>
    </row>
    <row r="270" spans="1:68" customFormat="1" x14ac:dyDescent="0.25">
      <c r="A270" s="15">
        <v>1972</v>
      </c>
      <c r="B270" t="s">
        <v>680</v>
      </c>
      <c r="C270" t="s">
        <v>701</v>
      </c>
      <c r="D270" t="s">
        <v>702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J270">
        <v>0</v>
      </c>
      <c r="AK270">
        <v>0</v>
      </c>
      <c r="AL270">
        <v>0</v>
      </c>
      <c r="AM270">
        <v>0</v>
      </c>
      <c r="AN270">
        <v>2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f t="shared" si="56"/>
        <v>2</v>
      </c>
      <c r="BE270">
        <f t="shared" si="57"/>
        <v>2</v>
      </c>
      <c r="BF270">
        <f t="shared" si="58"/>
        <v>0</v>
      </c>
      <c r="BG270">
        <f t="shared" si="59"/>
        <v>0</v>
      </c>
      <c r="BH270">
        <f t="shared" si="60"/>
        <v>0</v>
      </c>
      <c r="BI270">
        <f t="shared" si="61"/>
        <v>0</v>
      </c>
      <c r="BJ270">
        <f t="shared" si="62"/>
        <v>0</v>
      </c>
      <c r="BK270">
        <f t="shared" si="63"/>
        <v>0</v>
      </c>
      <c r="BL270" s="106">
        <f t="shared" si="64"/>
        <v>2</v>
      </c>
      <c r="BM270">
        <v>38</v>
      </c>
      <c r="BN270" t="str">
        <f t="shared" si="53"/>
        <v>Rindlisbacher</v>
      </c>
      <c r="BO270" t="str">
        <f t="shared" si="54"/>
        <v>Heinz</v>
      </c>
      <c r="BP270" t="str">
        <f t="shared" si="55"/>
        <v>Cordast</v>
      </c>
    </row>
    <row r="271" spans="1:68" customFormat="1" x14ac:dyDescent="0.25">
      <c r="A271" s="15">
        <v>1978</v>
      </c>
      <c r="B271" t="s">
        <v>2946</v>
      </c>
      <c r="C271" t="s">
        <v>1496</v>
      </c>
      <c r="D271" t="s">
        <v>1708</v>
      </c>
      <c r="Z271">
        <v>0</v>
      </c>
      <c r="AA271">
        <v>0</v>
      </c>
      <c r="AB271">
        <v>2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f t="shared" si="56"/>
        <v>2</v>
      </c>
      <c r="BE271">
        <f t="shared" si="57"/>
        <v>2</v>
      </c>
      <c r="BF271">
        <f t="shared" si="58"/>
        <v>0</v>
      </c>
      <c r="BG271">
        <f t="shared" si="59"/>
        <v>0</v>
      </c>
      <c r="BH271">
        <f t="shared" si="60"/>
        <v>0</v>
      </c>
      <c r="BI271">
        <f t="shared" si="61"/>
        <v>0</v>
      </c>
      <c r="BJ271">
        <f t="shared" si="62"/>
        <v>0</v>
      </c>
      <c r="BK271">
        <f t="shared" si="63"/>
        <v>0</v>
      </c>
      <c r="BL271" s="106">
        <f t="shared" si="64"/>
        <v>2</v>
      </c>
      <c r="BM271">
        <v>38</v>
      </c>
      <c r="BN271" t="str">
        <f t="shared" si="53"/>
        <v>Sanchez</v>
      </c>
      <c r="BO271" t="str">
        <f t="shared" si="54"/>
        <v>Carlos</v>
      </c>
      <c r="BP271" t="str">
        <f t="shared" si="55"/>
        <v>Carouge</v>
      </c>
    </row>
    <row r="272" spans="1:68" customFormat="1" x14ac:dyDescent="0.25">
      <c r="A272" s="15">
        <v>1977</v>
      </c>
      <c r="B272" t="s">
        <v>2509</v>
      </c>
      <c r="C272" t="s">
        <v>699</v>
      </c>
      <c r="D272" t="s">
        <v>2480</v>
      </c>
      <c r="Z272">
        <v>0</v>
      </c>
      <c r="AA272">
        <v>1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f t="shared" si="56"/>
        <v>1</v>
      </c>
      <c r="BE272">
        <f t="shared" si="57"/>
        <v>1</v>
      </c>
      <c r="BF272">
        <f t="shared" si="58"/>
        <v>0</v>
      </c>
      <c r="BG272">
        <f t="shared" si="59"/>
        <v>0</v>
      </c>
      <c r="BH272">
        <f t="shared" si="60"/>
        <v>0</v>
      </c>
      <c r="BI272">
        <f t="shared" si="61"/>
        <v>0</v>
      </c>
      <c r="BJ272">
        <f t="shared" si="62"/>
        <v>0</v>
      </c>
      <c r="BK272">
        <f t="shared" si="63"/>
        <v>0</v>
      </c>
      <c r="BL272" s="106">
        <f t="shared" si="64"/>
        <v>1</v>
      </c>
      <c r="BM272">
        <v>39</v>
      </c>
      <c r="BN272" t="str">
        <f t="shared" si="53"/>
        <v>Allwang</v>
      </c>
      <c r="BO272" t="str">
        <f t="shared" si="54"/>
        <v>Andreas</v>
      </c>
      <c r="BP272" t="str">
        <f t="shared" si="55"/>
        <v>Munchen</v>
      </c>
    </row>
    <row r="273" spans="1:68" customFormat="1" x14ac:dyDescent="0.25">
      <c r="A273" s="15">
        <v>1974</v>
      </c>
      <c r="B273" t="s">
        <v>2947</v>
      </c>
      <c r="C273" t="s">
        <v>1137</v>
      </c>
      <c r="D273" t="s">
        <v>2626</v>
      </c>
      <c r="Z273">
        <v>0</v>
      </c>
      <c r="AA273">
        <v>0</v>
      </c>
      <c r="AB273">
        <v>1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f t="shared" si="56"/>
        <v>1</v>
      </c>
      <c r="BE273">
        <f t="shared" si="57"/>
        <v>1</v>
      </c>
      <c r="BF273">
        <f t="shared" si="58"/>
        <v>0</v>
      </c>
      <c r="BG273">
        <f t="shared" si="59"/>
        <v>0</v>
      </c>
      <c r="BH273">
        <f t="shared" si="60"/>
        <v>0</v>
      </c>
      <c r="BI273">
        <f t="shared" si="61"/>
        <v>0</v>
      </c>
      <c r="BJ273">
        <f t="shared" si="62"/>
        <v>0</v>
      </c>
      <c r="BK273">
        <f t="shared" si="63"/>
        <v>0</v>
      </c>
      <c r="BL273" s="106">
        <f t="shared" si="64"/>
        <v>1</v>
      </c>
      <c r="BM273">
        <v>39</v>
      </c>
      <c r="BN273" t="str">
        <f t="shared" si="53"/>
        <v>Aubonney</v>
      </c>
      <c r="BO273" t="str">
        <f t="shared" si="54"/>
        <v>Jean-Luc</v>
      </c>
      <c r="BP273" t="str">
        <f t="shared" si="55"/>
        <v>Hauterive Ne</v>
      </c>
    </row>
    <row r="274" spans="1:68" customFormat="1" x14ac:dyDescent="0.25">
      <c r="A274" s="15">
        <v>1976</v>
      </c>
      <c r="B274" t="s">
        <v>1172</v>
      </c>
      <c r="C274" t="s">
        <v>39</v>
      </c>
      <c r="D274" t="s">
        <v>1154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1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f t="shared" si="56"/>
        <v>1</v>
      </c>
      <c r="BE274">
        <f t="shared" si="57"/>
        <v>1</v>
      </c>
      <c r="BF274">
        <f t="shared" si="58"/>
        <v>0</v>
      </c>
      <c r="BG274">
        <f t="shared" si="59"/>
        <v>0</v>
      </c>
      <c r="BH274">
        <f t="shared" si="60"/>
        <v>0</v>
      </c>
      <c r="BI274">
        <f t="shared" si="61"/>
        <v>0</v>
      </c>
      <c r="BJ274">
        <f t="shared" si="62"/>
        <v>0</v>
      </c>
      <c r="BK274">
        <f t="shared" si="63"/>
        <v>0</v>
      </c>
      <c r="BL274" s="106">
        <f t="shared" si="64"/>
        <v>1</v>
      </c>
      <c r="BM274">
        <v>39</v>
      </c>
      <c r="BN274" t="str">
        <f t="shared" si="53"/>
        <v>Castelltort</v>
      </c>
      <c r="BO274" t="str">
        <f t="shared" si="54"/>
        <v>Sébastien</v>
      </c>
      <c r="BP274" t="str">
        <f t="shared" si="55"/>
        <v>Prangins</v>
      </c>
    </row>
    <row r="275" spans="1:68" customFormat="1" x14ac:dyDescent="0.25">
      <c r="A275" s="15">
        <v>1973</v>
      </c>
      <c r="B275" t="s">
        <v>301</v>
      </c>
      <c r="C275" t="s">
        <v>110</v>
      </c>
      <c r="D275" t="s">
        <v>2679</v>
      </c>
      <c r="Z275">
        <v>0</v>
      </c>
      <c r="AA275">
        <v>0</v>
      </c>
      <c r="AB275">
        <v>0</v>
      </c>
      <c r="AC275">
        <v>1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f t="shared" si="56"/>
        <v>1</v>
      </c>
      <c r="BE275">
        <f t="shared" si="57"/>
        <v>1</v>
      </c>
      <c r="BF275">
        <f t="shared" si="58"/>
        <v>0</v>
      </c>
      <c r="BG275">
        <f t="shared" si="59"/>
        <v>0</v>
      </c>
      <c r="BH275">
        <f t="shared" si="60"/>
        <v>0</v>
      </c>
      <c r="BI275">
        <f t="shared" si="61"/>
        <v>0</v>
      </c>
      <c r="BJ275">
        <f t="shared" si="62"/>
        <v>0</v>
      </c>
      <c r="BK275">
        <f t="shared" si="63"/>
        <v>0</v>
      </c>
      <c r="BL275" s="106">
        <f t="shared" si="64"/>
        <v>1</v>
      </c>
      <c r="BM275">
        <v>39</v>
      </c>
      <c r="BN275" t="str">
        <f t="shared" si="53"/>
        <v>Isler</v>
      </c>
      <c r="BO275" t="str">
        <f t="shared" si="54"/>
        <v>Daniel</v>
      </c>
      <c r="BP275" t="str">
        <f t="shared" si="55"/>
        <v>Paudex</v>
      </c>
    </row>
    <row r="276" spans="1:68" customFormat="1" x14ac:dyDescent="0.25">
      <c r="A276" s="15">
        <v>1976</v>
      </c>
      <c r="B276" t="s">
        <v>2027</v>
      </c>
      <c r="C276" t="s">
        <v>321</v>
      </c>
      <c r="D276" t="s">
        <v>1563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1</v>
      </c>
      <c r="BA276">
        <v>0</v>
      </c>
      <c r="BB276">
        <v>0</v>
      </c>
      <c r="BC276">
        <v>0</v>
      </c>
      <c r="BD276">
        <f t="shared" si="56"/>
        <v>1</v>
      </c>
      <c r="BE276">
        <f t="shared" si="57"/>
        <v>1</v>
      </c>
      <c r="BF276">
        <f t="shared" si="58"/>
        <v>0</v>
      </c>
      <c r="BG276">
        <f t="shared" si="59"/>
        <v>0</v>
      </c>
      <c r="BH276">
        <f t="shared" si="60"/>
        <v>0</v>
      </c>
      <c r="BI276">
        <f t="shared" si="61"/>
        <v>0</v>
      </c>
      <c r="BJ276">
        <f t="shared" si="62"/>
        <v>0</v>
      </c>
      <c r="BK276">
        <f t="shared" si="63"/>
        <v>0</v>
      </c>
      <c r="BL276" s="106">
        <f t="shared" si="64"/>
        <v>1</v>
      </c>
      <c r="BM276">
        <v>39</v>
      </c>
      <c r="BN276" t="str">
        <f t="shared" si="53"/>
        <v>Ledermann</v>
      </c>
      <c r="BO276" t="str">
        <f t="shared" si="54"/>
        <v>Martin</v>
      </c>
      <c r="BP276" t="str">
        <f t="shared" si="55"/>
        <v>Chur</v>
      </c>
    </row>
    <row r="277" spans="1:68" customFormat="1" x14ac:dyDescent="0.25">
      <c r="A277" s="15">
        <v>1979</v>
      </c>
      <c r="B277" t="s">
        <v>321</v>
      </c>
      <c r="C277" t="s">
        <v>1485</v>
      </c>
      <c r="D277" t="s">
        <v>1486</v>
      </c>
      <c r="Z277">
        <v>1</v>
      </c>
      <c r="AA277">
        <v>0</v>
      </c>
      <c r="AB277">
        <v>0</v>
      </c>
      <c r="AC277">
        <v>0</v>
      </c>
      <c r="AD277">
        <v>0</v>
      </c>
      <c r="AE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f t="shared" si="56"/>
        <v>1</v>
      </c>
      <c r="BE277">
        <f t="shared" si="57"/>
        <v>1</v>
      </c>
      <c r="BF277">
        <f t="shared" si="58"/>
        <v>0</v>
      </c>
      <c r="BG277">
        <f t="shared" si="59"/>
        <v>0</v>
      </c>
      <c r="BH277">
        <f t="shared" si="60"/>
        <v>0</v>
      </c>
      <c r="BI277">
        <f t="shared" si="61"/>
        <v>0</v>
      </c>
      <c r="BJ277">
        <f t="shared" si="62"/>
        <v>0</v>
      </c>
      <c r="BK277">
        <f t="shared" si="63"/>
        <v>0</v>
      </c>
      <c r="BL277" s="106">
        <f t="shared" si="64"/>
        <v>1</v>
      </c>
      <c r="BM277">
        <v>39</v>
      </c>
      <c r="BN277" t="str">
        <f t="shared" si="53"/>
        <v>Martin</v>
      </c>
      <c r="BO277" t="str">
        <f t="shared" si="54"/>
        <v>Benjamin</v>
      </c>
      <c r="BP277" t="str">
        <f t="shared" si="55"/>
        <v>Leymen</v>
      </c>
    </row>
    <row r="278" spans="1:68" customFormat="1" x14ac:dyDescent="0.25">
      <c r="A278" s="15">
        <v>1976</v>
      </c>
      <c r="B278" t="s">
        <v>2379</v>
      </c>
      <c r="C278" t="s">
        <v>2364</v>
      </c>
      <c r="D278" t="s">
        <v>2357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1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f t="shared" si="56"/>
        <v>1</v>
      </c>
      <c r="BE278">
        <f t="shared" si="57"/>
        <v>1</v>
      </c>
      <c r="BF278">
        <f t="shared" si="58"/>
        <v>0</v>
      </c>
      <c r="BG278">
        <f t="shared" si="59"/>
        <v>0</v>
      </c>
      <c r="BH278">
        <f t="shared" si="60"/>
        <v>0</v>
      </c>
      <c r="BI278">
        <f t="shared" si="61"/>
        <v>0</v>
      </c>
      <c r="BJ278">
        <f t="shared" si="62"/>
        <v>0</v>
      </c>
      <c r="BK278">
        <f t="shared" si="63"/>
        <v>0</v>
      </c>
      <c r="BL278" s="106">
        <f t="shared" si="64"/>
        <v>1</v>
      </c>
      <c r="BM278">
        <v>39</v>
      </c>
      <c r="BN278" t="str">
        <f t="shared" si="53"/>
        <v>Potoski</v>
      </c>
      <c r="BO278" t="str">
        <f t="shared" si="54"/>
        <v>Josef</v>
      </c>
      <c r="BP278" t="str">
        <f t="shared" si="55"/>
        <v>Saint-Max</v>
      </c>
    </row>
    <row r="279" spans="1:68" customFormat="1" x14ac:dyDescent="0.25">
      <c r="A279" s="15">
        <v>1979</v>
      </c>
      <c r="B279" t="s">
        <v>1933</v>
      </c>
      <c r="C279" t="s">
        <v>1914</v>
      </c>
      <c r="D279" t="s">
        <v>1910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1</v>
      </c>
      <c r="AZ279">
        <v>0</v>
      </c>
      <c r="BA279">
        <v>0</v>
      </c>
      <c r="BB279">
        <v>0</v>
      </c>
      <c r="BC279">
        <v>0</v>
      </c>
      <c r="BD279">
        <f t="shared" si="56"/>
        <v>1</v>
      </c>
      <c r="BE279">
        <f t="shared" si="57"/>
        <v>1</v>
      </c>
      <c r="BF279">
        <f t="shared" si="58"/>
        <v>0</v>
      </c>
      <c r="BG279">
        <f t="shared" si="59"/>
        <v>0</v>
      </c>
      <c r="BH279">
        <f t="shared" si="60"/>
        <v>0</v>
      </c>
      <c r="BI279">
        <f t="shared" si="61"/>
        <v>0</v>
      </c>
      <c r="BJ279">
        <f t="shared" si="62"/>
        <v>0</v>
      </c>
      <c r="BK279">
        <f t="shared" si="63"/>
        <v>0</v>
      </c>
      <c r="BL279" s="106">
        <f t="shared" si="64"/>
        <v>1</v>
      </c>
      <c r="BM279">
        <v>39</v>
      </c>
      <c r="BN279" t="str">
        <f t="shared" si="53"/>
        <v>Sacha</v>
      </c>
      <c r="BO279" t="str">
        <f t="shared" si="54"/>
        <v>Guerne</v>
      </c>
      <c r="BP279" t="str">
        <f t="shared" si="55"/>
        <v>Lajoux Ju</v>
      </c>
    </row>
    <row r="280" spans="1:68" customFormat="1" x14ac:dyDescent="0.25">
      <c r="A280" s="15">
        <v>1980</v>
      </c>
      <c r="B280" t="s">
        <v>1341</v>
      </c>
      <c r="C280" t="s">
        <v>1329</v>
      </c>
      <c r="D280" t="s">
        <v>1323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1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f t="shared" si="56"/>
        <v>1</v>
      </c>
      <c r="BE280">
        <f t="shared" si="57"/>
        <v>1</v>
      </c>
      <c r="BF280">
        <f t="shared" si="58"/>
        <v>0</v>
      </c>
      <c r="BG280">
        <f t="shared" si="59"/>
        <v>0</v>
      </c>
      <c r="BH280">
        <f t="shared" si="60"/>
        <v>0</v>
      </c>
      <c r="BI280">
        <f t="shared" si="61"/>
        <v>0</v>
      </c>
      <c r="BJ280">
        <f t="shared" si="62"/>
        <v>0</v>
      </c>
      <c r="BK280">
        <f t="shared" si="63"/>
        <v>0</v>
      </c>
      <c r="BL280" s="106">
        <f t="shared" si="64"/>
        <v>1</v>
      </c>
      <c r="BM280">
        <v>39</v>
      </c>
      <c r="BN280" t="str">
        <f t="shared" si="53"/>
        <v>Savary</v>
      </c>
      <c r="BO280" t="str">
        <f t="shared" si="54"/>
        <v>Gabriel</v>
      </c>
      <c r="BP280" t="str">
        <f t="shared" si="55"/>
        <v>Châtel-Montsalven</v>
      </c>
    </row>
    <row r="281" spans="1:68" customFormat="1" x14ac:dyDescent="0.25">
      <c r="A281" s="15">
        <v>1980</v>
      </c>
      <c r="B281" t="s">
        <v>703</v>
      </c>
      <c r="C281" t="s">
        <v>704</v>
      </c>
      <c r="D281" t="s">
        <v>705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J281">
        <v>0</v>
      </c>
      <c r="AK281">
        <v>0</v>
      </c>
      <c r="AL281">
        <v>0</v>
      </c>
      <c r="AM281">
        <v>0</v>
      </c>
      <c r="AN281">
        <v>1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f t="shared" si="56"/>
        <v>1</v>
      </c>
      <c r="BE281">
        <f t="shared" si="57"/>
        <v>1</v>
      </c>
      <c r="BF281">
        <f t="shared" si="58"/>
        <v>0</v>
      </c>
      <c r="BG281">
        <f t="shared" si="59"/>
        <v>0</v>
      </c>
      <c r="BH281">
        <f t="shared" si="60"/>
        <v>0</v>
      </c>
      <c r="BI281">
        <f t="shared" si="61"/>
        <v>0</v>
      </c>
      <c r="BJ281">
        <f t="shared" si="62"/>
        <v>0</v>
      </c>
      <c r="BK281">
        <f t="shared" si="63"/>
        <v>0</v>
      </c>
      <c r="BL281" s="106">
        <f t="shared" si="64"/>
        <v>1</v>
      </c>
      <c r="BM281">
        <v>39</v>
      </c>
      <c r="BN281" t="str">
        <f t="shared" si="53"/>
        <v>Weissen</v>
      </c>
      <c r="BO281" t="str">
        <f t="shared" si="54"/>
        <v>Aldo</v>
      </c>
      <c r="BP281" t="str">
        <f t="shared" si="55"/>
        <v>Unterbäch</v>
      </c>
    </row>
    <row r="282" spans="1:68" customFormat="1" x14ac:dyDescent="0.25">
      <c r="A282" s="15">
        <v>1975</v>
      </c>
      <c r="B282" t="s">
        <v>1818</v>
      </c>
      <c r="C282" t="s">
        <v>371</v>
      </c>
      <c r="D282" t="s">
        <v>1797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1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f t="shared" si="56"/>
        <v>1</v>
      </c>
      <c r="BE282">
        <f t="shared" si="57"/>
        <v>1</v>
      </c>
      <c r="BF282">
        <f t="shared" si="58"/>
        <v>0</v>
      </c>
      <c r="BG282">
        <f t="shared" si="59"/>
        <v>0</v>
      </c>
      <c r="BH282">
        <f t="shared" si="60"/>
        <v>0</v>
      </c>
      <c r="BI282">
        <f t="shared" si="61"/>
        <v>0</v>
      </c>
      <c r="BJ282">
        <f t="shared" si="62"/>
        <v>0</v>
      </c>
      <c r="BK282">
        <f t="shared" si="63"/>
        <v>0</v>
      </c>
      <c r="BL282" s="106">
        <f t="shared" si="64"/>
        <v>1</v>
      </c>
      <c r="BM282">
        <v>39</v>
      </c>
      <c r="BN282" t="str">
        <f t="shared" si="53"/>
        <v>Zurcher</v>
      </c>
      <c r="BO282" t="str">
        <f t="shared" si="54"/>
        <v>Cédric</v>
      </c>
      <c r="BP282" t="str">
        <f t="shared" si="55"/>
        <v>Muraz (Collombey)</v>
      </c>
    </row>
    <row r="283" spans="1:68" customFormat="1" x14ac:dyDescent="0.25"/>
    <row r="284" spans="1:68" customFormat="1" x14ac:dyDescent="0.25"/>
    <row r="285" spans="1:68" customFormat="1" x14ac:dyDescent="0.25"/>
    <row r="286" spans="1:68" customFormat="1" x14ac:dyDescent="0.25"/>
    <row r="287" spans="1:68" customFormat="1" x14ac:dyDescent="0.25"/>
    <row r="288" spans="1:6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</sheetData>
  <sortState ref="A6:BP282">
    <sortCondition descending="1" ref="BL6:BL282"/>
  </sortState>
  <mergeCells count="12">
    <mergeCell ref="A1:BC1"/>
    <mergeCell ref="A2:BC2"/>
    <mergeCell ref="A3:C3"/>
    <mergeCell ref="C4:D4"/>
    <mergeCell ref="BE3:BE5"/>
    <mergeCell ref="BL3:BL5"/>
    <mergeCell ref="BK3:BK5"/>
    <mergeCell ref="BF3:BF5"/>
    <mergeCell ref="BG3:BG5"/>
    <mergeCell ref="BH3:BH5"/>
    <mergeCell ref="BI3:BI5"/>
    <mergeCell ref="BJ3:BJ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20"/>
  <sheetViews>
    <sheetView topLeftCell="AT1" workbookViewId="0">
      <selection activeCell="AX36" sqref="AX36"/>
    </sheetView>
  </sheetViews>
  <sheetFormatPr baseColWidth="10" defaultRowHeight="15" x14ac:dyDescent="0.25"/>
  <cols>
    <col min="1" max="1" width="11.7109375" style="18" bestFit="1" customWidth="1"/>
    <col min="2" max="2" width="25.85546875" style="18" bestFit="1" customWidth="1"/>
    <col min="3" max="3" width="19.7109375" style="18" bestFit="1" customWidth="1"/>
    <col min="4" max="4" width="25.7109375" style="18" bestFit="1" customWidth="1"/>
    <col min="5" max="5" width="12.42578125" style="18" hidden="1" customWidth="1"/>
    <col min="6" max="7" width="8.5703125" style="18" hidden="1" customWidth="1"/>
    <col min="8" max="9" width="8.85546875" style="18" hidden="1" customWidth="1"/>
    <col min="10" max="10" width="9.42578125" style="18" hidden="1" customWidth="1"/>
    <col min="11" max="11" width="8.5703125" style="18" hidden="1" customWidth="1"/>
    <col min="12" max="12" width="10.85546875" style="18" hidden="1" customWidth="1"/>
    <col min="13" max="13" width="10" style="18" hidden="1" customWidth="1"/>
    <col min="14" max="16" width="9.140625" style="18" hidden="1" customWidth="1"/>
    <col min="17" max="17" width="9" style="18" hidden="1" customWidth="1"/>
    <col min="18" max="18" width="8.85546875" style="18" hidden="1" customWidth="1"/>
    <col min="19" max="19" width="11.28515625" style="18" hidden="1" customWidth="1"/>
    <col min="20" max="20" width="9.5703125" style="18" hidden="1" customWidth="1"/>
    <col min="21" max="22" width="8.7109375" style="18" hidden="1" customWidth="1"/>
    <col min="23" max="23" width="9.28515625" style="18" hidden="1" customWidth="1"/>
    <col min="24" max="24" width="9.85546875" style="18" hidden="1" customWidth="1"/>
    <col min="25" max="25" width="10" style="18" hidden="1" customWidth="1"/>
    <col min="26" max="27" width="8.7109375" style="18" customWidth="1"/>
    <col min="28" max="28" width="9.5703125" style="18" customWidth="1"/>
    <col min="29" max="31" width="8.7109375" style="18" customWidth="1"/>
    <col min="32" max="32" width="8.7109375" style="18" hidden="1" customWidth="1"/>
    <col min="33" max="33" width="10.140625" style="18" hidden="1" customWidth="1"/>
    <col min="34" max="35" width="9.42578125" style="18" hidden="1" customWidth="1"/>
    <col min="36" max="36" width="8.7109375" style="18" bestFit="1" customWidth="1"/>
    <col min="37" max="37" width="10.140625" style="18" bestFit="1" customWidth="1"/>
    <col min="38" max="38" width="11.42578125" style="18"/>
    <col min="39" max="39" width="11.140625" style="18" bestFit="1" customWidth="1"/>
    <col min="40" max="41" width="11.140625" style="18" customWidth="1"/>
    <col min="42" max="42" width="8.7109375" style="18" bestFit="1" customWidth="1"/>
    <col min="43" max="43" width="10.140625" style="18" customWidth="1"/>
    <col min="44" max="46" width="11.42578125" style="18"/>
    <col min="47" max="48" width="10.140625" style="18" bestFit="1" customWidth="1"/>
    <col min="49" max="54" width="11.42578125" style="18"/>
    <col min="55" max="55" width="8.7109375" style="18" bestFit="1" customWidth="1"/>
    <col min="56" max="56" width="6.5703125" style="18" bestFit="1" customWidth="1"/>
    <col min="57" max="64" width="10.7109375" style="18" customWidth="1"/>
    <col min="65" max="65" width="6.140625" style="18" bestFit="1" customWidth="1"/>
    <col min="66" max="66" width="17.140625" style="18" bestFit="1" customWidth="1"/>
    <col min="67" max="67" width="14.42578125" style="18" bestFit="1" customWidth="1"/>
    <col min="68" max="68" width="24.85546875" style="18" bestFit="1" customWidth="1"/>
    <col min="69" max="16384" width="11.42578125" style="18"/>
  </cols>
  <sheetData>
    <row r="1" spans="1:68" ht="15.75" x14ac:dyDescent="0.25">
      <c r="A1" s="120" t="s">
        <v>1632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68" x14ac:dyDescent="0.25">
      <c r="A2" s="121" t="s">
        <v>244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</row>
    <row r="3" spans="1:68" ht="45" customHeight="1" x14ac:dyDescent="0.25">
      <c r="A3" s="118"/>
      <c r="B3" s="118"/>
      <c r="C3" s="119"/>
      <c r="D3" s="26" t="s">
        <v>0</v>
      </c>
      <c r="E3" s="4" t="s">
        <v>190</v>
      </c>
      <c r="F3" s="4" t="s">
        <v>160</v>
      </c>
      <c r="G3" s="4" t="s">
        <v>161</v>
      </c>
      <c r="H3" s="4" t="s">
        <v>162</v>
      </c>
      <c r="I3" s="4" t="s">
        <v>162</v>
      </c>
      <c r="J3" s="4" t="s">
        <v>163</v>
      </c>
      <c r="K3" s="4" t="s">
        <v>164</v>
      </c>
      <c r="L3" s="4" t="s">
        <v>165</v>
      </c>
      <c r="M3" s="4" t="s">
        <v>166</v>
      </c>
      <c r="N3" s="4" t="s">
        <v>166</v>
      </c>
      <c r="O3" s="4" t="s">
        <v>167</v>
      </c>
      <c r="P3" s="4" t="s">
        <v>167</v>
      </c>
      <c r="Q3" s="4" t="s">
        <v>167</v>
      </c>
      <c r="R3" s="4" t="s">
        <v>168</v>
      </c>
      <c r="S3" s="4" t="s">
        <v>169</v>
      </c>
      <c r="T3" s="74" t="s">
        <v>170</v>
      </c>
      <c r="U3" s="5" t="s">
        <v>171</v>
      </c>
      <c r="V3" s="5" t="s">
        <v>172</v>
      </c>
      <c r="W3" s="5" t="s">
        <v>173</v>
      </c>
      <c r="X3" s="5" t="s">
        <v>173</v>
      </c>
      <c r="Y3" s="5" t="s">
        <v>173</v>
      </c>
      <c r="Z3" s="5" t="s">
        <v>1487</v>
      </c>
      <c r="AA3" s="5" t="s">
        <v>175</v>
      </c>
      <c r="AB3" s="5" t="s">
        <v>175</v>
      </c>
      <c r="AC3" s="5" t="s">
        <v>176</v>
      </c>
      <c r="AD3" s="5" t="s">
        <v>175</v>
      </c>
      <c r="AE3" s="5" t="s">
        <v>176</v>
      </c>
      <c r="AF3" s="5" t="s">
        <v>177</v>
      </c>
      <c r="AG3" s="5" t="s">
        <v>177</v>
      </c>
      <c r="AH3" s="5" t="s">
        <v>178</v>
      </c>
      <c r="AI3" s="5" t="s">
        <v>178</v>
      </c>
      <c r="AJ3" s="5" t="s">
        <v>179</v>
      </c>
      <c r="AK3" s="5" t="s">
        <v>179</v>
      </c>
      <c r="AL3" s="5" t="s">
        <v>180</v>
      </c>
      <c r="AM3" s="5" t="s">
        <v>181</v>
      </c>
      <c r="AN3" s="5" t="s">
        <v>602</v>
      </c>
      <c r="AO3" s="5" t="s">
        <v>602</v>
      </c>
      <c r="AP3" s="5" t="s">
        <v>182</v>
      </c>
      <c r="AQ3" s="5" t="s">
        <v>182</v>
      </c>
      <c r="AR3" s="5" t="s">
        <v>183</v>
      </c>
      <c r="AS3" s="5" t="s">
        <v>183</v>
      </c>
      <c r="AT3" s="5" t="s">
        <v>184</v>
      </c>
      <c r="AU3" s="5" t="s">
        <v>185</v>
      </c>
      <c r="AV3" s="5" t="s">
        <v>1640</v>
      </c>
      <c r="AW3" s="77" t="s">
        <v>191</v>
      </c>
      <c r="AX3" s="5" t="s">
        <v>187</v>
      </c>
      <c r="AY3" s="5" t="s">
        <v>187</v>
      </c>
      <c r="AZ3" s="5" t="s">
        <v>187</v>
      </c>
      <c r="BA3" s="5" t="s">
        <v>187</v>
      </c>
      <c r="BB3" s="5" t="s">
        <v>188</v>
      </c>
      <c r="BC3" s="5" t="s">
        <v>189</v>
      </c>
      <c r="BD3" s="45" t="s">
        <v>11</v>
      </c>
      <c r="BE3" s="122" t="s">
        <v>54</v>
      </c>
      <c r="BF3" s="122" t="s">
        <v>55</v>
      </c>
      <c r="BG3" s="122" t="s">
        <v>56</v>
      </c>
      <c r="BH3" s="122" t="s">
        <v>57</v>
      </c>
      <c r="BI3" s="122" t="s">
        <v>58</v>
      </c>
      <c r="BJ3" s="122" t="s">
        <v>59</v>
      </c>
      <c r="BK3" s="122" t="s">
        <v>60</v>
      </c>
      <c r="BL3" s="115" t="s">
        <v>11</v>
      </c>
      <c r="BM3" s="46" t="s">
        <v>12</v>
      </c>
      <c r="BN3" s="46" t="s">
        <v>13</v>
      </c>
      <c r="BO3" s="46" t="s">
        <v>14</v>
      </c>
      <c r="BP3" s="46" t="s">
        <v>15</v>
      </c>
    </row>
    <row r="4" spans="1:68" x14ac:dyDescent="0.25">
      <c r="A4" s="25"/>
      <c r="B4" s="27"/>
      <c r="C4" s="116" t="s">
        <v>1</v>
      </c>
      <c r="D4" s="117"/>
      <c r="E4" s="30">
        <v>9.23</v>
      </c>
      <c r="F4" s="30">
        <v>5</v>
      </c>
      <c r="G4" s="30">
        <v>9.1999999999999993</v>
      </c>
      <c r="H4" s="30">
        <v>6</v>
      </c>
      <c r="I4" s="30">
        <v>12</v>
      </c>
      <c r="J4" s="30">
        <v>10.8</v>
      </c>
      <c r="K4" s="30">
        <v>7.4</v>
      </c>
      <c r="L4" s="54">
        <v>21.1</v>
      </c>
      <c r="M4" s="30">
        <v>23</v>
      </c>
      <c r="N4" s="30">
        <v>11</v>
      </c>
      <c r="O4" s="30">
        <v>45.5</v>
      </c>
      <c r="P4" s="30">
        <v>42.195</v>
      </c>
      <c r="Q4" s="30">
        <v>21.097000000000001</v>
      </c>
      <c r="R4" s="52">
        <v>17</v>
      </c>
      <c r="S4" s="30">
        <v>6.8</v>
      </c>
      <c r="T4" s="30">
        <v>8.9</v>
      </c>
      <c r="U4" s="30">
        <v>7.44</v>
      </c>
      <c r="V4" s="30">
        <v>16.350000000000001</v>
      </c>
      <c r="W4" s="53" t="s">
        <v>51</v>
      </c>
      <c r="X4" s="30">
        <v>42</v>
      </c>
      <c r="Y4" s="30">
        <v>28</v>
      </c>
      <c r="Z4" s="30">
        <v>31</v>
      </c>
      <c r="AA4" s="30">
        <v>49</v>
      </c>
      <c r="AB4" s="30">
        <v>32</v>
      </c>
      <c r="AC4" s="30">
        <v>19</v>
      </c>
      <c r="AD4" s="30">
        <v>2.2999999999999998</v>
      </c>
      <c r="AE4" s="30">
        <v>25</v>
      </c>
      <c r="AF4" s="30">
        <v>30</v>
      </c>
      <c r="AG4" s="30">
        <v>70</v>
      </c>
      <c r="AH4" s="30">
        <v>10.5</v>
      </c>
      <c r="AI4" s="30">
        <v>21.1</v>
      </c>
      <c r="AJ4" s="30">
        <v>8.4</v>
      </c>
      <c r="AK4" s="30">
        <v>18.399999999999999</v>
      </c>
      <c r="AL4" s="30">
        <v>6.3</v>
      </c>
      <c r="AM4" s="30">
        <v>12</v>
      </c>
      <c r="AN4" s="30">
        <v>21.1</v>
      </c>
      <c r="AO4" s="30">
        <v>8</v>
      </c>
      <c r="AP4" s="30">
        <v>10</v>
      </c>
      <c r="AQ4" s="30">
        <v>21.097000000000001</v>
      </c>
      <c r="AR4" s="30">
        <v>7.7</v>
      </c>
      <c r="AS4" s="30">
        <v>3.5</v>
      </c>
      <c r="AT4" s="30">
        <v>42</v>
      </c>
      <c r="AU4" s="30">
        <v>7.9</v>
      </c>
      <c r="AV4" s="30">
        <v>5.8</v>
      </c>
      <c r="AW4" s="30">
        <v>6.2</v>
      </c>
      <c r="AX4" s="30">
        <v>21</v>
      </c>
      <c r="AY4" s="30">
        <v>42</v>
      </c>
      <c r="AZ4" s="30">
        <v>62</v>
      </c>
      <c r="BA4" s="30">
        <v>8</v>
      </c>
      <c r="BB4" s="30">
        <v>6.15</v>
      </c>
      <c r="BC4" s="55">
        <v>6</v>
      </c>
      <c r="BE4" s="123"/>
      <c r="BF4" s="123"/>
      <c r="BG4" s="123"/>
      <c r="BH4" s="123"/>
      <c r="BI4" s="123"/>
      <c r="BJ4" s="123"/>
      <c r="BK4" s="123"/>
      <c r="BL4" s="115"/>
    </row>
    <row r="5" spans="1:68" ht="30" customHeight="1" x14ac:dyDescent="0.25">
      <c r="A5" s="28" t="s">
        <v>2</v>
      </c>
      <c r="B5" s="28" t="s">
        <v>4</v>
      </c>
      <c r="C5" s="28" t="s">
        <v>5</v>
      </c>
      <c r="D5" s="29" t="s">
        <v>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 t="s">
        <v>49</v>
      </c>
      <c r="P5" s="56"/>
      <c r="Q5" s="56" t="s">
        <v>50</v>
      </c>
      <c r="R5" s="56"/>
      <c r="S5" s="56"/>
      <c r="T5" s="56"/>
      <c r="U5" s="56"/>
      <c r="V5" s="56"/>
      <c r="W5" s="56" t="s">
        <v>52</v>
      </c>
      <c r="X5" s="56"/>
      <c r="Y5" s="56" t="s">
        <v>53</v>
      </c>
      <c r="Z5" s="56"/>
      <c r="AA5" s="56" t="s">
        <v>48</v>
      </c>
      <c r="AB5" s="56" t="s">
        <v>46</v>
      </c>
      <c r="AC5" s="56" t="s">
        <v>45</v>
      </c>
      <c r="AD5" s="56" t="s">
        <v>44</v>
      </c>
      <c r="AE5" s="56" t="s">
        <v>153</v>
      </c>
      <c r="AF5" s="56"/>
      <c r="AG5" s="56"/>
      <c r="AH5" s="56"/>
      <c r="AI5" s="56"/>
      <c r="AJ5" s="56"/>
      <c r="AK5" s="56"/>
      <c r="AL5" s="56"/>
      <c r="AM5" s="57" t="s">
        <v>657</v>
      </c>
      <c r="AN5" s="57" t="s">
        <v>601</v>
      </c>
      <c r="AO5" s="57"/>
      <c r="AP5" s="56" t="s">
        <v>1071</v>
      </c>
      <c r="AQ5" s="57" t="s">
        <v>1071</v>
      </c>
      <c r="AR5" s="56" t="s">
        <v>42</v>
      </c>
      <c r="AS5" s="56" t="s">
        <v>43</v>
      </c>
      <c r="AT5" s="56"/>
      <c r="AU5" s="56"/>
      <c r="AV5" s="56"/>
      <c r="AW5" s="56"/>
      <c r="AX5" s="56"/>
      <c r="AY5" s="56"/>
      <c r="AZ5" s="56"/>
      <c r="BA5" s="56"/>
      <c r="BB5" s="57" t="s">
        <v>1852</v>
      </c>
      <c r="BC5" s="103" t="s">
        <v>2187</v>
      </c>
      <c r="BE5" s="124"/>
      <c r="BF5" s="124"/>
      <c r="BG5" s="124"/>
      <c r="BH5" s="124"/>
      <c r="BI5" s="124"/>
      <c r="BJ5" s="124"/>
      <c r="BK5" s="124"/>
      <c r="BL5" s="115"/>
    </row>
    <row r="6" spans="1:68" x14ac:dyDescent="0.25">
      <c r="A6" s="15">
        <v>1968</v>
      </c>
      <c r="B6" s="22" t="s">
        <v>345</v>
      </c>
      <c r="C6" s="22" t="s">
        <v>391</v>
      </c>
      <c r="D6" s="42" t="s">
        <v>346</v>
      </c>
      <c r="E6" s="22"/>
      <c r="F6" s="23"/>
      <c r="M6" s="22"/>
      <c r="N6" s="23"/>
      <c r="O6" s="22"/>
      <c r="P6" s="22"/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v>0</v>
      </c>
      <c r="AF6" s="22"/>
      <c r="AH6" s="22"/>
      <c r="AJ6" s="23">
        <v>19</v>
      </c>
      <c r="AK6" s="22">
        <v>0</v>
      </c>
      <c r="AL6" s="23">
        <v>21</v>
      </c>
      <c r="AM6" s="23">
        <v>0</v>
      </c>
      <c r="AN6" s="23">
        <v>0</v>
      </c>
      <c r="AO6" s="23">
        <v>0</v>
      </c>
      <c r="AP6" s="23">
        <v>0</v>
      </c>
      <c r="AQ6" s="22">
        <v>0</v>
      </c>
      <c r="AR6" s="22">
        <v>21</v>
      </c>
      <c r="AS6" s="22">
        <v>0</v>
      </c>
      <c r="AT6" s="22">
        <v>0</v>
      </c>
      <c r="AU6" s="22">
        <v>0</v>
      </c>
      <c r="AV6" s="22">
        <v>25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0</v>
      </c>
      <c r="BD6" s="18">
        <f t="shared" ref="BD6:BD69" si="0">SUM(E6:BC6)</f>
        <v>86</v>
      </c>
      <c r="BE6" s="64">
        <f t="shared" ref="BE6:BE69" si="1">IF(BD6=0,0,LARGE(E6:BC6,1))</f>
        <v>25</v>
      </c>
      <c r="BF6" s="64">
        <f t="shared" ref="BF6:BF69" si="2">IF(BD6=0,0,LARGE(E6:BC6,2))</f>
        <v>21</v>
      </c>
      <c r="BG6" s="64">
        <f t="shared" ref="BG6:BG69" si="3">IF(BD6=0,0,LARGE(E6:BC6,3))</f>
        <v>21</v>
      </c>
      <c r="BH6" s="64">
        <f t="shared" ref="BH6:BH69" si="4">IF(BD6=0,0,LARGE(E6:BC6,4))</f>
        <v>19</v>
      </c>
      <c r="BI6" s="64">
        <f t="shared" ref="BI6:BI69" si="5">IF(BD6=0,0,LARGE(E6:BC6,5))</f>
        <v>0</v>
      </c>
      <c r="BJ6" s="64">
        <f t="shared" ref="BJ6:BJ69" si="6">IF(BD6=0,0,LARGE(E6:BC6,6))</f>
        <v>0</v>
      </c>
      <c r="BK6" s="64">
        <f t="shared" ref="BK6:BK69" si="7">IF(BD6=0,0,LARGE(E6:BC6,7))</f>
        <v>0</v>
      </c>
      <c r="BL6" s="109">
        <f t="shared" ref="BL6:BL69" si="8">SUM(BE6:BK6)</f>
        <v>86</v>
      </c>
      <c r="BM6" s="18">
        <v>1</v>
      </c>
      <c r="BN6" s="18" t="str">
        <f t="shared" ref="BN6:BN17" si="9">B6</f>
        <v>Crettex</v>
      </c>
      <c r="BO6" s="18" t="str">
        <f t="shared" ref="BO6:BO17" si="10">C6</f>
        <v>René</v>
      </c>
      <c r="BP6" s="18" t="str">
        <f t="shared" ref="BP6:BP17" si="11">D6</f>
        <v>Ravoire</v>
      </c>
    </row>
    <row r="7" spans="1:68" x14ac:dyDescent="0.25">
      <c r="A7" s="15">
        <v>1962</v>
      </c>
      <c r="B7" s="22" t="s">
        <v>109</v>
      </c>
      <c r="C7" s="22" t="s">
        <v>110</v>
      </c>
      <c r="D7" s="42" t="s">
        <v>388</v>
      </c>
      <c r="E7" s="22"/>
      <c r="F7" s="23"/>
      <c r="N7" s="22"/>
      <c r="O7" s="22"/>
      <c r="P7" s="22"/>
      <c r="S7" s="22"/>
      <c r="Z7" s="18">
        <v>12</v>
      </c>
      <c r="AA7" s="18">
        <v>0</v>
      </c>
      <c r="AB7" s="18">
        <v>0</v>
      </c>
      <c r="AC7" s="18">
        <v>0</v>
      </c>
      <c r="AD7" s="23">
        <v>0</v>
      </c>
      <c r="AE7" s="23">
        <v>0</v>
      </c>
      <c r="AG7" s="22"/>
      <c r="AI7" s="22"/>
      <c r="AJ7" s="23">
        <v>23</v>
      </c>
      <c r="AK7" s="22">
        <v>0</v>
      </c>
      <c r="AL7" s="23">
        <v>25</v>
      </c>
      <c r="AM7" s="23">
        <v>0</v>
      </c>
      <c r="AN7" s="23">
        <v>0</v>
      </c>
      <c r="AO7" s="23">
        <v>0</v>
      </c>
      <c r="AP7" s="23">
        <v>0</v>
      </c>
      <c r="AQ7" s="22">
        <v>0</v>
      </c>
      <c r="AR7" s="22">
        <v>0</v>
      </c>
      <c r="AS7" s="22">
        <v>0</v>
      </c>
      <c r="AT7" s="22">
        <v>0</v>
      </c>
      <c r="AU7" s="22">
        <v>25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0</v>
      </c>
      <c r="BD7" s="18">
        <f t="shared" si="0"/>
        <v>85</v>
      </c>
      <c r="BE7" s="64">
        <f t="shared" si="1"/>
        <v>25</v>
      </c>
      <c r="BF7" s="64">
        <f t="shared" si="2"/>
        <v>25</v>
      </c>
      <c r="BG7" s="64">
        <f t="shared" si="3"/>
        <v>23</v>
      </c>
      <c r="BH7" s="64">
        <f t="shared" si="4"/>
        <v>12</v>
      </c>
      <c r="BI7" s="64">
        <f t="shared" si="5"/>
        <v>0</v>
      </c>
      <c r="BJ7" s="64">
        <f t="shared" si="6"/>
        <v>0</v>
      </c>
      <c r="BK7" s="64">
        <f t="shared" si="7"/>
        <v>0</v>
      </c>
      <c r="BL7" s="109">
        <f t="shared" si="8"/>
        <v>85</v>
      </c>
      <c r="BM7" s="18">
        <v>2</v>
      </c>
      <c r="BN7" s="18" t="str">
        <f t="shared" si="9"/>
        <v>Comby</v>
      </c>
      <c r="BO7" s="18" t="str">
        <f t="shared" si="10"/>
        <v>Daniel</v>
      </c>
      <c r="BP7" s="18" t="str">
        <f t="shared" si="11"/>
        <v>Isérables</v>
      </c>
    </row>
    <row r="8" spans="1:68" x14ac:dyDescent="0.25">
      <c r="A8" s="15">
        <v>1967</v>
      </c>
      <c r="B8" s="22" t="s">
        <v>389</v>
      </c>
      <c r="C8" s="22" t="s">
        <v>390</v>
      </c>
      <c r="D8" s="42" t="s">
        <v>28</v>
      </c>
      <c r="E8" s="22"/>
      <c r="F8" s="23"/>
      <c r="O8" s="22"/>
      <c r="Q8" s="22"/>
      <c r="Z8" s="18">
        <v>0</v>
      </c>
      <c r="AA8" s="18">
        <v>0</v>
      </c>
      <c r="AB8" s="18">
        <v>0</v>
      </c>
      <c r="AC8" s="18">
        <v>0</v>
      </c>
      <c r="AD8" s="23">
        <v>0</v>
      </c>
      <c r="AE8" s="23">
        <v>0</v>
      </c>
      <c r="AF8" s="22"/>
      <c r="AI8" s="22"/>
      <c r="AJ8" s="23">
        <v>21</v>
      </c>
      <c r="AK8" s="22">
        <v>0</v>
      </c>
      <c r="AL8" s="23">
        <v>19</v>
      </c>
      <c r="AM8" s="23">
        <v>0</v>
      </c>
      <c r="AN8" s="23">
        <v>0</v>
      </c>
      <c r="AO8" s="23">
        <v>0</v>
      </c>
      <c r="AP8" s="23">
        <v>0</v>
      </c>
      <c r="AQ8" s="22">
        <v>0</v>
      </c>
      <c r="AR8" s="22">
        <v>0</v>
      </c>
      <c r="AS8" s="22">
        <v>0</v>
      </c>
      <c r="AT8" s="22">
        <v>0</v>
      </c>
      <c r="AU8" s="22">
        <v>17</v>
      </c>
      <c r="AV8" s="22">
        <v>0</v>
      </c>
      <c r="AW8" s="22">
        <v>21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</v>
      </c>
      <c r="BD8" s="18">
        <f t="shared" si="0"/>
        <v>78</v>
      </c>
      <c r="BE8" s="64">
        <f t="shared" si="1"/>
        <v>21</v>
      </c>
      <c r="BF8" s="64">
        <f t="shared" si="2"/>
        <v>21</v>
      </c>
      <c r="BG8" s="64">
        <f t="shared" si="3"/>
        <v>19</v>
      </c>
      <c r="BH8" s="64">
        <f t="shared" si="4"/>
        <v>17</v>
      </c>
      <c r="BI8" s="64">
        <f t="shared" si="5"/>
        <v>0</v>
      </c>
      <c r="BJ8" s="64">
        <f t="shared" si="6"/>
        <v>0</v>
      </c>
      <c r="BK8" s="64">
        <f t="shared" si="7"/>
        <v>0</v>
      </c>
      <c r="BL8" s="109">
        <f t="shared" si="8"/>
        <v>78</v>
      </c>
      <c r="BM8" s="18">
        <v>3</v>
      </c>
      <c r="BN8" s="18" t="str">
        <f t="shared" si="9"/>
        <v>Cotter</v>
      </c>
      <c r="BO8" s="18" t="str">
        <f t="shared" si="10"/>
        <v>Michel</v>
      </c>
      <c r="BP8" s="18" t="str">
        <f t="shared" si="11"/>
        <v>Savièse</v>
      </c>
    </row>
    <row r="9" spans="1:68" x14ac:dyDescent="0.25">
      <c r="A9" s="15">
        <v>1965</v>
      </c>
      <c r="B9" s="22" t="s">
        <v>291</v>
      </c>
      <c r="C9" s="22" t="s">
        <v>383</v>
      </c>
      <c r="D9" s="42" t="s">
        <v>292</v>
      </c>
      <c r="E9" s="22"/>
      <c r="F9" s="23"/>
      <c r="G9" s="22"/>
      <c r="H9" s="23"/>
      <c r="I9" s="22"/>
      <c r="J9" s="23"/>
      <c r="K9" s="22"/>
      <c r="L9" s="23"/>
      <c r="M9" s="22"/>
      <c r="N9" s="23"/>
      <c r="O9" s="22"/>
      <c r="P9" s="23"/>
      <c r="Q9" s="22"/>
      <c r="R9" s="23"/>
      <c r="S9" s="22"/>
      <c r="T9" s="23"/>
      <c r="U9" s="22"/>
      <c r="V9" s="23"/>
      <c r="W9" s="22"/>
      <c r="X9" s="23"/>
      <c r="Y9" s="22"/>
      <c r="Z9" s="18">
        <v>0</v>
      </c>
      <c r="AA9" s="18">
        <v>0</v>
      </c>
      <c r="AB9" s="18">
        <v>0</v>
      </c>
      <c r="AC9" s="18">
        <v>0</v>
      </c>
      <c r="AD9" s="23">
        <v>0</v>
      </c>
      <c r="AE9" s="23">
        <v>0</v>
      </c>
      <c r="AF9" s="23"/>
      <c r="AG9" s="22"/>
      <c r="AH9" s="23"/>
      <c r="AI9" s="22"/>
      <c r="AJ9" s="23">
        <v>11</v>
      </c>
      <c r="AK9" s="22">
        <v>0</v>
      </c>
      <c r="AL9" s="23">
        <v>12</v>
      </c>
      <c r="AM9" s="23">
        <v>0</v>
      </c>
      <c r="AN9" s="23">
        <v>0</v>
      </c>
      <c r="AO9" s="23">
        <v>0</v>
      </c>
      <c r="AP9" s="23">
        <v>0</v>
      </c>
      <c r="AQ9" s="22">
        <v>0</v>
      </c>
      <c r="AR9" s="22">
        <v>0</v>
      </c>
      <c r="AS9" s="22">
        <v>0</v>
      </c>
      <c r="AT9" s="22">
        <v>0</v>
      </c>
      <c r="AU9" s="22">
        <v>12</v>
      </c>
      <c r="AV9" s="22">
        <v>0</v>
      </c>
      <c r="AW9" s="22">
        <v>0</v>
      </c>
      <c r="AX9" s="22">
        <v>19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  <c r="BD9" s="18">
        <f t="shared" si="0"/>
        <v>54</v>
      </c>
      <c r="BE9" s="64">
        <f t="shared" si="1"/>
        <v>19</v>
      </c>
      <c r="BF9" s="64">
        <f t="shared" si="2"/>
        <v>12</v>
      </c>
      <c r="BG9" s="64">
        <f t="shared" si="3"/>
        <v>12</v>
      </c>
      <c r="BH9" s="64">
        <f t="shared" si="4"/>
        <v>11</v>
      </c>
      <c r="BI9" s="64">
        <f t="shared" si="5"/>
        <v>0</v>
      </c>
      <c r="BJ9" s="64">
        <f t="shared" si="6"/>
        <v>0</v>
      </c>
      <c r="BK9" s="64">
        <f t="shared" si="7"/>
        <v>0</v>
      </c>
      <c r="BL9" s="109">
        <f t="shared" si="8"/>
        <v>54</v>
      </c>
      <c r="BM9" s="18">
        <v>4</v>
      </c>
      <c r="BN9" s="18" t="str">
        <f t="shared" si="9"/>
        <v>Nigro</v>
      </c>
      <c r="BO9" s="18" t="str">
        <f t="shared" si="10"/>
        <v>Pascal</v>
      </c>
      <c r="BP9" s="18" t="str">
        <f t="shared" si="11"/>
        <v>Dorénaz</v>
      </c>
    </row>
    <row r="10" spans="1:68" x14ac:dyDescent="0.25">
      <c r="A10" s="15">
        <v>1969</v>
      </c>
      <c r="B10" t="s">
        <v>245</v>
      </c>
      <c r="C10" s="22" t="s">
        <v>7</v>
      </c>
      <c r="D10" s="18" t="s">
        <v>25</v>
      </c>
      <c r="E10" s="22"/>
      <c r="F10" s="23"/>
      <c r="O10" s="22"/>
      <c r="Z10" s="23">
        <v>0</v>
      </c>
      <c r="AA10" s="18">
        <v>0</v>
      </c>
      <c r="AB10" s="18">
        <v>0</v>
      </c>
      <c r="AC10" s="18">
        <v>0</v>
      </c>
      <c r="AD10" s="23">
        <v>0</v>
      </c>
      <c r="AE10" s="23">
        <v>0</v>
      </c>
      <c r="AF10" s="22"/>
      <c r="AG10" s="22"/>
      <c r="AI10" s="22"/>
      <c r="AJ10" s="18">
        <v>0</v>
      </c>
      <c r="AK10" s="18">
        <v>25</v>
      </c>
      <c r="AL10" s="23">
        <v>0</v>
      </c>
      <c r="AM10" s="23">
        <v>0</v>
      </c>
      <c r="AN10" s="23">
        <v>0</v>
      </c>
      <c r="AO10" s="23">
        <v>0</v>
      </c>
      <c r="AP10" s="23">
        <v>0</v>
      </c>
      <c r="AQ10" s="22">
        <v>0</v>
      </c>
      <c r="AR10" s="22">
        <v>0</v>
      </c>
      <c r="AS10" s="22">
        <v>0</v>
      </c>
      <c r="AT10" s="22">
        <v>25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18">
        <f t="shared" si="0"/>
        <v>50</v>
      </c>
      <c r="BE10" s="64">
        <f t="shared" si="1"/>
        <v>25</v>
      </c>
      <c r="BF10" s="64">
        <f t="shared" si="2"/>
        <v>25</v>
      </c>
      <c r="BG10" s="64">
        <f t="shared" si="3"/>
        <v>0</v>
      </c>
      <c r="BH10" s="64">
        <f t="shared" si="4"/>
        <v>0</v>
      </c>
      <c r="BI10" s="64">
        <f t="shared" si="5"/>
        <v>0</v>
      </c>
      <c r="BJ10" s="64">
        <f t="shared" si="6"/>
        <v>0</v>
      </c>
      <c r="BK10" s="64">
        <f t="shared" si="7"/>
        <v>0</v>
      </c>
      <c r="BL10" s="109">
        <f t="shared" si="8"/>
        <v>50</v>
      </c>
      <c r="BM10" s="18">
        <v>5</v>
      </c>
      <c r="BN10" s="18" t="str">
        <f t="shared" si="9"/>
        <v xml:space="preserve">Carron </v>
      </c>
      <c r="BO10" s="18" t="str">
        <f t="shared" si="10"/>
        <v>Nicolas</v>
      </c>
      <c r="BP10" s="18" t="str">
        <f t="shared" si="11"/>
        <v>Fully</v>
      </c>
    </row>
    <row r="11" spans="1:68" x14ac:dyDescent="0.25">
      <c r="A11" s="15">
        <v>1963</v>
      </c>
      <c r="B11" t="s">
        <v>1190</v>
      </c>
      <c r="C11" s="22" t="s">
        <v>1173</v>
      </c>
      <c r="D11" s="42" t="s">
        <v>394</v>
      </c>
      <c r="E11" s="22"/>
      <c r="F11" s="23"/>
      <c r="G11" s="22"/>
      <c r="H11" s="23"/>
      <c r="I11" s="22"/>
      <c r="J11" s="23"/>
      <c r="K11" s="22"/>
      <c r="L11" s="23"/>
      <c r="M11" s="22"/>
      <c r="N11" s="23"/>
      <c r="O11" s="22"/>
      <c r="P11" s="23"/>
      <c r="Q11" s="22"/>
      <c r="R11" s="23"/>
      <c r="S11" s="22"/>
      <c r="T11" s="23"/>
      <c r="U11" s="22"/>
      <c r="V11" s="23"/>
      <c r="W11" s="22"/>
      <c r="X11" s="23"/>
      <c r="Y11" s="22"/>
      <c r="Z11" s="23">
        <v>0</v>
      </c>
      <c r="AA11" s="18">
        <v>0</v>
      </c>
      <c r="AB11" s="18">
        <v>0</v>
      </c>
      <c r="AC11" s="18">
        <v>0</v>
      </c>
      <c r="AD11" s="23">
        <v>0</v>
      </c>
      <c r="AE11" s="23">
        <v>0</v>
      </c>
      <c r="AF11" s="23"/>
      <c r="AG11" s="22"/>
      <c r="AH11" s="23"/>
      <c r="AI11" s="22"/>
      <c r="AJ11" s="23">
        <v>0</v>
      </c>
      <c r="AK11" s="23">
        <v>0</v>
      </c>
      <c r="AL11" s="23">
        <v>0</v>
      </c>
      <c r="AM11" s="23">
        <v>0</v>
      </c>
      <c r="AN11" s="23">
        <v>0</v>
      </c>
      <c r="AO11" s="23">
        <v>0</v>
      </c>
      <c r="AP11" s="23">
        <v>0</v>
      </c>
      <c r="AQ11" s="22">
        <v>0</v>
      </c>
      <c r="AR11" s="22">
        <v>23</v>
      </c>
      <c r="AS11" s="22">
        <v>0</v>
      </c>
      <c r="AT11" s="22">
        <v>0</v>
      </c>
      <c r="AU11" s="22">
        <v>0</v>
      </c>
      <c r="AV11" s="22">
        <v>0</v>
      </c>
      <c r="AW11" s="22">
        <v>25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  <c r="BD11" s="18">
        <f t="shared" si="0"/>
        <v>48</v>
      </c>
      <c r="BE11" s="64">
        <f t="shared" si="1"/>
        <v>25</v>
      </c>
      <c r="BF11" s="64">
        <f t="shared" si="2"/>
        <v>23</v>
      </c>
      <c r="BG11" s="64">
        <f t="shared" si="3"/>
        <v>0</v>
      </c>
      <c r="BH11" s="64">
        <f t="shared" si="4"/>
        <v>0</v>
      </c>
      <c r="BI11" s="64">
        <f t="shared" si="5"/>
        <v>0</v>
      </c>
      <c r="BJ11" s="64">
        <f t="shared" si="6"/>
        <v>0</v>
      </c>
      <c r="BK11" s="64">
        <f t="shared" si="7"/>
        <v>0</v>
      </c>
      <c r="BL11" s="109">
        <f t="shared" si="8"/>
        <v>48</v>
      </c>
      <c r="BM11" s="18">
        <v>6</v>
      </c>
      <c r="BN11" s="18" t="str">
        <f t="shared" si="9"/>
        <v>Cerutti</v>
      </c>
      <c r="BO11" s="18" t="str">
        <f t="shared" si="10"/>
        <v>Sergio</v>
      </c>
      <c r="BP11" s="18" t="str">
        <f t="shared" si="11"/>
        <v>Les Bioux</v>
      </c>
    </row>
    <row r="12" spans="1:68" x14ac:dyDescent="0.25">
      <c r="A12" s="15">
        <v>1962</v>
      </c>
      <c r="B12" t="s">
        <v>1428</v>
      </c>
      <c r="C12" s="22" t="s">
        <v>21</v>
      </c>
      <c r="D12" s="42" t="s">
        <v>1425</v>
      </c>
      <c r="E12" s="22"/>
      <c r="F12" s="23"/>
      <c r="G12" s="22"/>
      <c r="H12" s="23"/>
      <c r="I12" s="22"/>
      <c r="J12" s="23"/>
      <c r="K12" s="22"/>
      <c r="L12" s="23"/>
      <c r="M12" s="22"/>
      <c r="N12" s="23"/>
      <c r="O12" s="22"/>
      <c r="P12" s="23"/>
      <c r="Q12" s="22"/>
      <c r="R12" s="23"/>
      <c r="S12" s="22"/>
      <c r="T12" s="23"/>
      <c r="U12" s="22"/>
      <c r="V12" s="23"/>
      <c r="W12" s="22"/>
      <c r="X12" s="23"/>
      <c r="Y12" s="22"/>
      <c r="Z12" s="23">
        <v>23</v>
      </c>
      <c r="AA12" s="18">
        <v>0</v>
      </c>
      <c r="AB12" s="18">
        <v>0</v>
      </c>
      <c r="AC12" s="18">
        <v>0</v>
      </c>
      <c r="AD12" s="23">
        <v>0</v>
      </c>
      <c r="AE12" s="23">
        <v>0</v>
      </c>
      <c r="AF12" s="22"/>
      <c r="AH12" s="22"/>
      <c r="AJ12" s="23">
        <v>0</v>
      </c>
      <c r="AK12" s="23">
        <v>0</v>
      </c>
      <c r="AL12" s="23">
        <v>0</v>
      </c>
      <c r="AM12" s="23">
        <v>0</v>
      </c>
      <c r="AN12" s="23">
        <v>0</v>
      </c>
      <c r="AO12" s="23">
        <v>0</v>
      </c>
      <c r="AP12" s="23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21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18">
        <f t="shared" si="0"/>
        <v>44</v>
      </c>
      <c r="BE12" s="64">
        <f t="shared" si="1"/>
        <v>23</v>
      </c>
      <c r="BF12" s="64">
        <f t="shared" si="2"/>
        <v>21</v>
      </c>
      <c r="BG12" s="64">
        <f t="shared" si="3"/>
        <v>0</v>
      </c>
      <c r="BH12" s="64">
        <f t="shared" si="4"/>
        <v>0</v>
      </c>
      <c r="BI12" s="64">
        <f t="shared" si="5"/>
        <v>0</v>
      </c>
      <c r="BJ12" s="64">
        <f t="shared" si="6"/>
        <v>0</v>
      </c>
      <c r="BK12" s="64">
        <f t="shared" si="7"/>
        <v>0</v>
      </c>
      <c r="BL12" s="109">
        <f t="shared" si="8"/>
        <v>44</v>
      </c>
      <c r="BM12" s="18">
        <v>7</v>
      </c>
      <c r="BN12" s="18" t="str">
        <f t="shared" si="9"/>
        <v>Brandt</v>
      </c>
      <c r="BO12" s="18" t="str">
        <f t="shared" si="10"/>
        <v>Yves</v>
      </c>
      <c r="BP12" s="18" t="str">
        <f t="shared" si="11"/>
        <v>La Forclaz VD</v>
      </c>
    </row>
    <row r="13" spans="1:68" x14ac:dyDescent="0.25">
      <c r="A13" s="15">
        <v>1968</v>
      </c>
      <c r="B13" t="s">
        <v>1360</v>
      </c>
      <c r="C13" s="22" t="s">
        <v>390</v>
      </c>
      <c r="D13" s="42" t="s">
        <v>28</v>
      </c>
      <c r="E13" s="22"/>
      <c r="F13" s="23"/>
      <c r="G13" s="22"/>
      <c r="H13" s="23"/>
      <c r="I13" s="22"/>
      <c r="J13" s="23"/>
      <c r="K13" s="22"/>
      <c r="L13" s="23"/>
      <c r="M13" s="22"/>
      <c r="N13" s="23"/>
      <c r="O13" s="22"/>
      <c r="P13" s="23"/>
      <c r="Q13" s="22"/>
      <c r="R13" s="23"/>
      <c r="S13" s="22"/>
      <c r="T13" s="23"/>
      <c r="U13" s="22"/>
      <c r="V13" s="23"/>
      <c r="W13" s="22"/>
      <c r="X13" s="23"/>
      <c r="Y13" s="22"/>
      <c r="Z13" s="18">
        <v>0</v>
      </c>
      <c r="AA13" s="22">
        <v>23</v>
      </c>
      <c r="AB13" s="22">
        <v>0</v>
      </c>
      <c r="AC13" s="22">
        <v>0</v>
      </c>
      <c r="AD13" s="22">
        <v>0</v>
      </c>
      <c r="AE13" s="22">
        <v>0</v>
      </c>
      <c r="AF13" s="23"/>
      <c r="AG13" s="22"/>
      <c r="AH13" s="23"/>
      <c r="AI13" s="22"/>
      <c r="AJ13" s="23">
        <v>0</v>
      </c>
      <c r="AK13" s="23">
        <v>0</v>
      </c>
      <c r="AL13" s="23">
        <v>0</v>
      </c>
      <c r="AM13" s="23">
        <v>0</v>
      </c>
      <c r="AN13" s="23">
        <v>0</v>
      </c>
      <c r="AO13" s="23">
        <v>0</v>
      </c>
      <c r="AP13" s="23">
        <v>0</v>
      </c>
      <c r="AQ13" s="22">
        <v>0</v>
      </c>
      <c r="AR13" s="22">
        <v>0</v>
      </c>
      <c r="AS13" s="22">
        <v>0</v>
      </c>
      <c r="AT13" s="22">
        <v>19</v>
      </c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  <c r="BD13" s="18">
        <f t="shared" si="0"/>
        <v>42</v>
      </c>
      <c r="BE13" s="64">
        <f t="shared" si="1"/>
        <v>23</v>
      </c>
      <c r="BF13" s="64">
        <f t="shared" si="2"/>
        <v>19</v>
      </c>
      <c r="BG13" s="64">
        <f t="shared" si="3"/>
        <v>0</v>
      </c>
      <c r="BH13" s="64">
        <f t="shared" si="4"/>
        <v>0</v>
      </c>
      <c r="BI13" s="64">
        <f t="shared" si="5"/>
        <v>0</v>
      </c>
      <c r="BJ13" s="64">
        <f t="shared" si="6"/>
        <v>0</v>
      </c>
      <c r="BK13" s="64">
        <f t="shared" si="7"/>
        <v>0</v>
      </c>
      <c r="BL13" s="109">
        <f t="shared" si="8"/>
        <v>42</v>
      </c>
      <c r="BM13" s="18">
        <v>8</v>
      </c>
      <c r="BN13" s="18" t="str">
        <f t="shared" si="9"/>
        <v>Lonfat</v>
      </c>
      <c r="BO13" s="18" t="str">
        <f t="shared" si="10"/>
        <v>Michel</v>
      </c>
      <c r="BP13" s="18" t="str">
        <f t="shared" si="11"/>
        <v>Savièse</v>
      </c>
    </row>
    <row r="14" spans="1:68" x14ac:dyDescent="0.25">
      <c r="A14" s="15">
        <v>1968</v>
      </c>
      <c r="B14" t="s">
        <v>1368</v>
      </c>
      <c r="C14" s="22" t="s">
        <v>1834</v>
      </c>
      <c r="D14" s="42" t="s">
        <v>1353</v>
      </c>
      <c r="E14" s="22"/>
      <c r="F14" s="23"/>
      <c r="M14" s="22"/>
      <c r="N14" s="22"/>
      <c r="O14" s="22"/>
      <c r="P14" s="22"/>
      <c r="S14" s="22"/>
      <c r="Z14" s="23">
        <v>0</v>
      </c>
      <c r="AA14" s="18">
        <v>0</v>
      </c>
      <c r="AB14" s="18">
        <v>0</v>
      </c>
      <c r="AC14" s="18">
        <v>0</v>
      </c>
      <c r="AD14" s="23">
        <v>0</v>
      </c>
      <c r="AE14" s="23">
        <v>0</v>
      </c>
      <c r="AF14" s="22"/>
      <c r="AG14" s="22"/>
      <c r="AI14" s="22"/>
      <c r="AJ14" s="23">
        <v>0</v>
      </c>
      <c r="AK14" s="23">
        <v>0</v>
      </c>
      <c r="AL14" s="23">
        <v>0</v>
      </c>
      <c r="AM14" s="23">
        <v>0</v>
      </c>
      <c r="AN14" s="23">
        <v>0</v>
      </c>
      <c r="AO14" s="23">
        <v>0</v>
      </c>
      <c r="AP14" s="23">
        <v>0</v>
      </c>
      <c r="AQ14" s="23">
        <v>0</v>
      </c>
      <c r="AR14" s="23">
        <v>0</v>
      </c>
      <c r="AS14" s="23">
        <v>0</v>
      </c>
      <c r="AT14" s="23">
        <v>0</v>
      </c>
      <c r="AU14" s="23">
        <v>0</v>
      </c>
      <c r="AV14" s="23">
        <v>19</v>
      </c>
      <c r="AW14" s="23">
        <v>0</v>
      </c>
      <c r="AX14" s="23">
        <v>0</v>
      </c>
      <c r="AY14" s="22">
        <v>21</v>
      </c>
      <c r="AZ14" s="22">
        <v>0</v>
      </c>
      <c r="BA14" s="22">
        <v>0</v>
      </c>
      <c r="BB14" s="22">
        <v>0</v>
      </c>
      <c r="BC14" s="22">
        <v>0</v>
      </c>
      <c r="BD14" s="18">
        <f t="shared" si="0"/>
        <v>40</v>
      </c>
      <c r="BE14" s="64">
        <f t="shared" si="1"/>
        <v>21</v>
      </c>
      <c r="BF14" s="64">
        <f t="shared" si="2"/>
        <v>19</v>
      </c>
      <c r="BG14" s="64">
        <f t="shared" si="3"/>
        <v>0</v>
      </c>
      <c r="BH14" s="64">
        <f t="shared" si="4"/>
        <v>0</v>
      </c>
      <c r="BI14" s="64">
        <f t="shared" si="5"/>
        <v>0</v>
      </c>
      <c r="BJ14" s="64">
        <f t="shared" si="6"/>
        <v>0</v>
      </c>
      <c r="BK14" s="64">
        <f t="shared" si="7"/>
        <v>0</v>
      </c>
      <c r="BL14" s="109">
        <f t="shared" si="8"/>
        <v>40</v>
      </c>
      <c r="BM14" s="18">
        <v>9</v>
      </c>
      <c r="BN14" s="18" t="str">
        <f t="shared" si="9"/>
        <v>Lattion</v>
      </c>
      <c r="BO14" s="18" t="str">
        <f t="shared" si="10"/>
        <v>Pierre-Alain</v>
      </c>
      <c r="BP14" s="18" t="str">
        <f t="shared" si="11"/>
        <v>Orsières</v>
      </c>
    </row>
    <row r="15" spans="1:68" x14ac:dyDescent="0.25">
      <c r="A15" s="15">
        <v>1967</v>
      </c>
      <c r="B15" s="22" t="s">
        <v>395</v>
      </c>
      <c r="C15" s="22" t="s">
        <v>122</v>
      </c>
      <c r="D15" s="42" t="s">
        <v>1488</v>
      </c>
      <c r="E15" s="22"/>
      <c r="F15" s="23"/>
      <c r="G15" s="22"/>
      <c r="H15" s="23"/>
      <c r="I15" s="22"/>
      <c r="J15" s="23"/>
      <c r="K15" s="22"/>
      <c r="L15" s="23"/>
      <c r="N15" s="22"/>
      <c r="O15" s="22"/>
      <c r="P15" s="23"/>
      <c r="Q15" s="22"/>
      <c r="R15" s="23"/>
      <c r="S15" s="22"/>
      <c r="U15" s="22"/>
      <c r="Z15" s="18">
        <v>6</v>
      </c>
      <c r="AA15" s="18">
        <v>0</v>
      </c>
      <c r="AB15" s="18">
        <v>0</v>
      </c>
      <c r="AC15" s="18">
        <v>0</v>
      </c>
      <c r="AD15" s="23">
        <v>0</v>
      </c>
      <c r="AE15" s="23">
        <v>0</v>
      </c>
      <c r="AF15" s="22"/>
      <c r="AH15" s="22"/>
      <c r="AI15" s="22"/>
      <c r="AJ15" s="23">
        <v>15</v>
      </c>
      <c r="AK15" s="22">
        <v>0</v>
      </c>
      <c r="AL15" s="23">
        <v>0</v>
      </c>
      <c r="AM15" s="23">
        <v>0</v>
      </c>
      <c r="AN15" s="23">
        <v>0</v>
      </c>
      <c r="AO15" s="23">
        <v>0</v>
      </c>
      <c r="AP15" s="23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19</v>
      </c>
      <c r="AZ15" s="22">
        <v>0</v>
      </c>
      <c r="BA15" s="22">
        <v>0</v>
      </c>
      <c r="BB15" s="22">
        <v>0</v>
      </c>
      <c r="BC15" s="22">
        <v>0</v>
      </c>
      <c r="BD15" s="18">
        <f t="shared" si="0"/>
        <v>40</v>
      </c>
      <c r="BE15" s="64">
        <f t="shared" si="1"/>
        <v>19</v>
      </c>
      <c r="BF15" s="64">
        <f t="shared" si="2"/>
        <v>15</v>
      </c>
      <c r="BG15" s="64">
        <f t="shared" si="3"/>
        <v>6</v>
      </c>
      <c r="BH15" s="64">
        <f t="shared" si="4"/>
        <v>0</v>
      </c>
      <c r="BI15" s="64">
        <f t="shared" si="5"/>
        <v>0</v>
      </c>
      <c r="BJ15" s="64">
        <f t="shared" si="6"/>
        <v>0</v>
      </c>
      <c r="BK15" s="64">
        <f t="shared" si="7"/>
        <v>0</v>
      </c>
      <c r="BL15" s="109">
        <f t="shared" si="8"/>
        <v>40</v>
      </c>
      <c r="BM15" s="18">
        <v>9</v>
      </c>
      <c r="BN15" s="18" t="str">
        <f t="shared" si="9"/>
        <v>Rhoddes</v>
      </c>
      <c r="BO15" s="18" t="str">
        <f t="shared" si="10"/>
        <v>Robert</v>
      </c>
      <c r="BP15" s="18" t="str">
        <f t="shared" si="11"/>
        <v xml:space="preserve">Chamoson  </v>
      </c>
    </row>
    <row r="16" spans="1:68" x14ac:dyDescent="0.25">
      <c r="A16" s="15">
        <v>1970</v>
      </c>
      <c r="B16" t="s">
        <v>2265</v>
      </c>
      <c r="C16" s="22" t="s">
        <v>629</v>
      </c>
      <c r="D16" s="42" t="s">
        <v>2195</v>
      </c>
      <c r="E16" s="22"/>
      <c r="F16" s="23"/>
      <c r="G16" s="22"/>
      <c r="H16" s="23"/>
      <c r="I16" s="22"/>
      <c r="J16" s="23"/>
      <c r="K16" s="22"/>
      <c r="L16" s="23"/>
      <c r="M16" s="22"/>
      <c r="N16" s="23"/>
      <c r="O16" s="22"/>
      <c r="P16" s="23"/>
      <c r="Q16" s="22"/>
      <c r="R16" s="23"/>
      <c r="S16" s="22"/>
      <c r="T16" s="23"/>
      <c r="U16" s="22"/>
      <c r="V16" s="23"/>
      <c r="W16" s="22"/>
      <c r="X16" s="23"/>
      <c r="Y16" s="22"/>
      <c r="Z16" s="23">
        <v>0</v>
      </c>
      <c r="AA16" s="23">
        <v>0</v>
      </c>
      <c r="AB16" s="23">
        <v>12</v>
      </c>
      <c r="AC16" s="23">
        <v>0</v>
      </c>
      <c r="AD16" s="23">
        <v>25</v>
      </c>
      <c r="AE16" s="22">
        <v>0</v>
      </c>
      <c r="AF16" s="22"/>
      <c r="AH16" s="22"/>
      <c r="AJ16" s="23">
        <v>0</v>
      </c>
      <c r="AK16" s="23">
        <v>0</v>
      </c>
      <c r="AL16" s="23">
        <v>0</v>
      </c>
      <c r="AM16" s="23">
        <v>0</v>
      </c>
      <c r="AN16" s="23">
        <v>0</v>
      </c>
      <c r="AO16" s="23">
        <v>0</v>
      </c>
      <c r="AP16" s="23">
        <v>0</v>
      </c>
      <c r="AQ16" s="23">
        <v>0</v>
      </c>
      <c r="AR16" s="23">
        <v>0</v>
      </c>
      <c r="AS16" s="23">
        <v>0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  <c r="BD16" s="18">
        <f t="shared" si="0"/>
        <v>37</v>
      </c>
      <c r="BE16" s="64">
        <f t="shared" si="1"/>
        <v>25</v>
      </c>
      <c r="BF16" s="64">
        <f t="shared" si="2"/>
        <v>12</v>
      </c>
      <c r="BG16" s="64">
        <f t="shared" si="3"/>
        <v>0</v>
      </c>
      <c r="BH16" s="64">
        <f t="shared" si="4"/>
        <v>0</v>
      </c>
      <c r="BI16" s="64">
        <f t="shared" si="5"/>
        <v>0</v>
      </c>
      <c r="BJ16" s="64">
        <f t="shared" si="6"/>
        <v>0</v>
      </c>
      <c r="BK16" s="64">
        <f t="shared" si="7"/>
        <v>0</v>
      </c>
      <c r="BL16" s="109">
        <f t="shared" si="8"/>
        <v>37</v>
      </c>
      <c r="BM16" s="18">
        <v>10</v>
      </c>
      <c r="BN16" s="18" t="str">
        <f t="shared" si="9"/>
        <v>Buehler</v>
      </c>
      <c r="BO16" s="18" t="str">
        <f t="shared" si="10"/>
        <v>Marc</v>
      </c>
      <c r="BP16" s="18" t="str">
        <f t="shared" si="11"/>
        <v>Bernex</v>
      </c>
    </row>
    <row r="17" spans="1:68" x14ac:dyDescent="0.25">
      <c r="A17" s="89">
        <v>1968</v>
      </c>
      <c r="B17" s="22" t="s">
        <v>581</v>
      </c>
      <c r="C17" s="22" t="s">
        <v>82</v>
      </c>
      <c r="D17" s="83" t="s">
        <v>480</v>
      </c>
      <c r="E17" s="22"/>
      <c r="F17" s="23"/>
      <c r="N17" s="22"/>
      <c r="O17" s="22"/>
      <c r="P17" s="22"/>
      <c r="S17" s="22"/>
      <c r="U17" s="22"/>
      <c r="Z17" s="18">
        <v>0</v>
      </c>
      <c r="AA17" s="22">
        <v>0</v>
      </c>
      <c r="AB17" s="22">
        <v>0</v>
      </c>
      <c r="AC17" s="22">
        <v>0</v>
      </c>
      <c r="AD17" s="22">
        <v>19</v>
      </c>
      <c r="AE17" s="22">
        <v>0</v>
      </c>
      <c r="AF17" s="22"/>
      <c r="AG17" s="22"/>
      <c r="AH17" s="22"/>
      <c r="AI17" s="22"/>
      <c r="AJ17" s="23">
        <v>0</v>
      </c>
      <c r="AK17" s="23">
        <v>0</v>
      </c>
      <c r="AL17" s="23">
        <v>13</v>
      </c>
      <c r="AM17" s="23">
        <v>0</v>
      </c>
      <c r="AN17" s="23">
        <v>0</v>
      </c>
      <c r="AO17" s="23">
        <v>0</v>
      </c>
      <c r="AP17" s="23">
        <v>0</v>
      </c>
      <c r="AQ17" s="22">
        <v>0</v>
      </c>
      <c r="AR17" s="22">
        <v>4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18">
        <f t="shared" si="0"/>
        <v>36</v>
      </c>
      <c r="BE17" s="64">
        <f t="shared" si="1"/>
        <v>19</v>
      </c>
      <c r="BF17" s="64">
        <f t="shared" si="2"/>
        <v>13</v>
      </c>
      <c r="BG17" s="64">
        <f t="shared" si="3"/>
        <v>4</v>
      </c>
      <c r="BH17" s="64">
        <f t="shared" si="4"/>
        <v>0</v>
      </c>
      <c r="BI17" s="64">
        <f t="shared" si="5"/>
        <v>0</v>
      </c>
      <c r="BJ17" s="64">
        <f t="shared" si="6"/>
        <v>0</v>
      </c>
      <c r="BK17" s="64">
        <f t="shared" si="7"/>
        <v>0</v>
      </c>
      <c r="BL17" s="109">
        <f t="shared" si="8"/>
        <v>36</v>
      </c>
      <c r="BM17" s="18">
        <v>11</v>
      </c>
      <c r="BN17" s="18" t="str">
        <f t="shared" si="9"/>
        <v xml:space="preserve">Folly </v>
      </c>
      <c r="BO17" s="18" t="str">
        <f t="shared" si="10"/>
        <v>Olivier</v>
      </c>
      <c r="BP17" s="18" t="str">
        <f t="shared" si="11"/>
        <v>Marly</v>
      </c>
    </row>
    <row r="18" spans="1:68" x14ac:dyDescent="0.25">
      <c r="A18" s="15">
        <v>1961</v>
      </c>
      <c r="B18" s="22" t="s">
        <v>249</v>
      </c>
      <c r="C18" s="22" t="s">
        <v>10</v>
      </c>
      <c r="D18" s="42" t="s">
        <v>250</v>
      </c>
      <c r="E18" s="22"/>
      <c r="F18" s="23"/>
      <c r="M18" s="22"/>
      <c r="N18" s="22"/>
      <c r="O18" s="22"/>
      <c r="P18" s="22"/>
      <c r="S18" s="22"/>
      <c r="Z18" s="23">
        <v>0</v>
      </c>
      <c r="AA18" s="18">
        <v>0</v>
      </c>
      <c r="AB18" s="18">
        <v>0</v>
      </c>
      <c r="AC18" s="18">
        <v>0</v>
      </c>
      <c r="AD18" s="23">
        <v>0</v>
      </c>
      <c r="AE18" s="23">
        <v>0</v>
      </c>
      <c r="AF18" s="22"/>
      <c r="AG18" s="22"/>
      <c r="AH18" s="22"/>
      <c r="AI18" s="22"/>
      <c r="AJ18" s="22">
        <v>0</v>
      </c>
      <c r="AK18" s="22">
        <v>19</v>
      </c>
      <c r="AL18" s="23">
        <v>0</v>
      </c>
      <c r="AM18" s="23">
        <v>0</v>
      </c>
      <c r="AN18" s="23">
        <v>0</v>
      </c>
      <c r="AO18" s="23">
        <v>0</v>
      </c>
      <c r="AP18" s="23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17</v>
      </c>
      <c r="BA18" s="22">
        <v>0</v>
      </c>
      <c r="BB18" s="22">
        <v>0</v>
      </c>
      <c r="BC18" s="22">
        <v>0</v>
      </c>
      <c r="BD18" s="18">
        <f t="shared" si="0"/>
        <v>36</v>
      </c>
      <c r="BE18" s="64">
        <f t="shared" si="1"/>
        <v>19</v>
      </c>
      <c r="BF18" s="64">
        <f t="shared" si="2"/>
        <v>17</v>
      </c>
      <c r="BG18" s="64">
        <f t="shared" si="3"/>
        <v>0</v>
      </c>
      <c r="BH18" s="64">
        <f t="shared" si="4"/>
        <v>0</v>
      </c>
      <c r="BI18" s="64">
        <f t="shared" si="5"/>
        <v>0</v>
      </c>
      <c r="BJ18" s="64">
        <f t="shared" si="6"/>
        <v>0</v>
      </c>
      <c r="BK18" s="64">
        <f t="shared" si="7"/>
        <v>0</v>
      </c>
      <c r="BL18" s="109">
        <f t="shared" si="8"/>
        <v>36</v>
      </c>
      <c r="BM18" s="18">
        <v>11</v>
      </c>
      <c r="BN18" s="18" t="str">
        <f t="shared" ref="BN18:BN81" si="12">B18</f>
        <v>Bondil</v>
      </c>
      <c r="BO18" s="18" t="str">
        <f t="shared" ref="BO18:BO81" si="13">C18</f>
        <v>Thierry</v>
      </c>
    </row>
    <row r="19" spans="1:68" x14ac:dyDescent="0.25">
      <c r="A19" s="15">
        <v>1968</v>
      </c>
      <c r="B19" s="22" t="s">
        <v>392</v>
      </c>
      <c r="C19" s="22" t="s">
        <v>393</v>
      </c>
      <c r="D19" s="42" t="s">
        <v>394</v>
      </c>
      <c r="E19" s="22"/>
      <c r="F19" s="23"/>
      <c r="O19" s="22"/>
      <c r="P19" s="22"/>
      <c r="Q19" s="22"/>
      <c r="Z19" s="18">
        <v>0</v>
      </c>
      <c r="AA19" s="18">
        <v>0</v>
      </c>
      <c r="AB19" s="18">
        <v>0</v>
      </c>
      <c r="AC19" s="18">
        <v>0</v>
      </c>
      <c r="AD19" s="23">
        <v>0</v>
      </c>
      <c r="AE19" s="23">
        <v>0</v>
      </c>
      <c r="AF19" s="22"/>
      <c r="AG19" s="22"/>
      <c r="AI19" s="22"/>
      <c r="AJ19" s="23">
        <v>17</v>
      </c>
      <c r="AK19" s="22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19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0</v>
      </c>
      <c r="BD19" s="18">
        <f t="shared" si="0"/>
        <v>36</v>
      </c>
      <c r="BE19" s="64">
        <f t="shared" si="1"/>
        <v>19</v>
      </c>
      <c r="BF19" s="64">
        <f t="shared" si="2"/>
        <v>17</v>
      </c>
      <c r="BG19" s="64">
        <f t="shared" si="3"/>
        <v>0</v>
      </c>
      <c r="BH19" s="64">
        <f t="shared" si="4"/>
        <v>0</v>
      </c>
      <c r="BI19" s="64">
        <f t="shared" si="5"/>
        <v>0</v>
      </c>
      <c r="BJ19" s="64">
        <f t="shared" si="6"/>
        <v>0</v>
      </c>
      <c r="BK19" s="64">
        <f t="shared" si="7"/>
        <v>0</v>
      </c>
      <c r="BL19" s="109">
        <f t="shared" si="8"/>
        <v>36</v>
      </c>
      <c r="BM19" s="18">
        <v>11</v>
      </c>
      <c r="BN19" s="18" t="str">
        <f t="shared" si="12"/>
        <v>Maillefer</v>
      </c>
      <c r="BO19" s="18" t="str">
        <f t="shared" si="13"/>
        <v>Jacques</v>
      </c>
      <c r="BP19" s="18" t="str">
        <f t="shared" ref="BP19:BP54" si="14">D19</f>
        <v>Les Bioux</v>
      </c>
    </row>
    <row r="20" spans="1:68" x14ac:dyDescent="0.25">
      <c r="A20" s="15">
        <v>1964</v>
      </c>
      <c r="B20" s="22" t="s">
        <v>955</v>
      </c>
      <c r="C20" s="22" t="s">
        <v>956</v>
      </c>
      <c r="D20" s="42" t="s">
        <v>939</v>
      </c>
      <c r="E20" s="22"/>
      <c r="F20" s="23"/>
      <c r="G20" s="22"/>
      <c r="H20" s="23"/>
      <c r="I20" s="22"/>
      <c r="J20" s="23"/>
      <c r="K20" s="22"/>
      <c r="L20" s="23"/>
      <c r="M20" s="22"/>
      <c r="N20" s="23"/>
      <c r="O20" s="22"/>
      <c r="P20" s="23"/>
      <c r="Q20" s="22"/>
      <c r="R20" s="23"/>
      <c r="S20" s="22"/>
      <c r="T20" s="23"/>
      <c r="U20" s="22"/>
      <c r="V20" s="23"/>
      <c r="W20" s="22"/>
      <c r="X20" s="23"/>
      <c r="Y20" s="22"/>
      <c r="Z20" s="23">
        <v>0</v>
      </c>
      <c r="AA20" s="18">
        <v>0</v>
      </c>
      <c r="AB20" s="18">
        <v>0</v>
      </c>
      <c r="AC20" s="18">
        <v>11</v>
      </c>
      <c r="AD20" s="23">
        <v>0</v>
      </c>
      <c r="AE20" s="23">
        <v>0</v>
      </c>
      <c r="AF20" s="23"/>
      <c r="AG20" s="22"/>
      <c r="AH20" s="23"/>
      <c r="AI20" s="22"/>
      <c r="AJ20" s="23">
        <v>0</v>
      </c>
      <c r="AK20" s="23">
        <v>0</v>
      </c>
      <c r="AL20" s="23">
        <v>0</v>
      </c>
      <c r="AM20" s="23">
        <v>0</v>
      </c>
      <c r="AN20" s="22">
        <v>0</v>
      </c>
      <c r="AO20" s="22">
        <v>25</v>
      </c>
      <c r="AP20" s="23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0</v>
      </c>
      <c r="BD20" s="18">
        <f t="shared" si="0"/>
        <v>36</v>
      </c>
      <c r="BE20" s="64">
        <f t="shared" si="1"/>
        <v>25</v>
      </c>
      <c r="BF20" s="64">
        <f t="shared" si="2"/>
        <v>11</v>
      </c>
      <c r="BG20" s="64">
        <f t="shared" si="3"/>
        <v>0</v>
      </c>
      <c r="BH20" s="64">
        <f t="shared" si="4"/>
        <v>0</v>
      </c>
      <c r="BI20" s="64">
        <f t="shared" si="5"/>
        <v>0</v>
      </c>
      <c r="BJ20" s="64">
        <f t="shared" si="6"/>
        <v>0</v>
      </c>
      <c r="BK20" s="64">
        <f t="shared" si="7"/>
        <v>0</v>
      </c>
      <c r="BL20" s="109">
        <f t="shared" si="8"/>
        <v>36</v>
      </c>
      <c r="BM20" s="18">
        <v>11</v>
      </c>
      <c r="BN20" s="18" t="str">
        <f t="shared" si="12"/>
        <v>Summermatter</v>
      </c>
      <c r="BO20" s="18" t="str">
        <f t="shared" si="13"/>
        <v>Jörg</v>
      </c>
      <c r="BP20" s="18" t="str">
        <f t="shared" si="14"/>
        <v>Täsch</v>
      </c>
    </row>
    <row r="21" spans="1:68" x14ac:dyDescent="0.25">
      <c r="A21" s="24">
        <v>1961</v>
      </c>
      <c r="B21" s="71" t="s">
        <v>580</v>
      </c>
      <c r="C21" s="22" t="s">
        <v>577</v>
      </c>
      <c r="D21" s="83" t="s">
        <v>575</v>
      </c>
      <c r="E21" s="22"/>
      <c r="F21" s="23"/>
      <c r="G21" s="22"/>
      <c r="H21" s="23"/>
      <c r="I21" s="22"/>
      <c r="J21" s="23"/>
      <c r="K21" s="22"/>
      <c r="L21" s="23"/>
      <c r="M21" s="22"/>
      <c r="N21" s="22"/>
      <c r="O21" s="22"/>
      <c r="P21" s="23"/>
      <c r="Q21" s="22"/>
      <c r="R21" s="23"/>
      <c r="S21" s="22"/>
      <c r="T21" s="23"/>
      <c r="U21" s="22"/>
      <c r="V21" s="23"/>
      <c r="W21" s="22"/>
      <c r="X21" s="23"/>
      <c r="Z21" s="23">
        <v>0</v>
      </c>
      <c r="AA21" s="18">
        <v>0</v>
      </c>
      <c r="AB21" s="18">
        <v>0</v>
      </c>
      <c r="AC21" s="18">
        <v>0</v>
      </c>
      <c r="AD21" s="23">
        <v>0</v>
      </c>
      <c r="AE21" s="23">
        <v>0</v>
      </c>
      <c r="AF21" s="22"/>
      <c r="AG21" s="22"/>
      <c r="AH21" s="22"/>
      <c r="AI21" s="22"/>
      <c r="AJ21" s="23">
        <v>0</v>
      </c>
      <c r="AK21" s="23">
        <v>0</v>
      </c>
      <c r="AL21" s="23">
        <v>14</v>
      </c>
      <c r="AM21" s="23">
        <v>0</v>
      </c>
      <c r="AN21" s="23">
        <v>0</v>
      </c>
      <c r="AO21" s="23">
        <v>0</v>
      </c>
      <c r="AP21" s="23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17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18">
        <f t="shared" si="0"/>
        <v>31</v>
      </c>
      <c r="BE21" s="64">
        <f t="shared" si="1"/>
        <v>17</v>
      </c>
      <c r="BF21" s="64">
        <f t="shared" si="2"/>
        <v>14</v>
      </c>
      <c r="BG21" s="64">
        <f t="shared" si="3"/>
        <v>0</v>
      </c>
      <c r="BH21" s="64">
        <f t="shared" si="4"/>
        <v>0</v>
      </c>
      <c r="BI21" s="64">
        <f t="shared" si="5"/>
        <v>0</v>
      </c>
      <c r="BJ21" s="64">
        <f t="shared" si="6"/>
        <v>0</v>
      </c>
      <c r="BK21" s="64">
        <f t="shared" si="7"/>
        <v>0</v>
      </c>
      <c r="BL21" s="109">
        <f t="shared" si="8"/>
        <v>31</v>
      </c>
      <c r="BM21" s="18">
        <v>12</v>
      </c>
      <c r="BN21" s="18" t="str">
        <f t="shared" si="12"/>
        <v xml:space="preserve">Briguet </v>
      </c>
      <c r="BO21" s="18" t="str">
        <f t="shared" si="13"/>
        <v>Claude</v>
      </c>
      <c r="BP21" s="18" t="str">
        <f t="shared" si="14"/>
        <v>Réchy</v>
      </c>
    </row>
    <row r="22" spans="1:68" x14ac:dyDescent="0.25">
      <c r="A22" s="15">
        <v>1966</v>
      </c>
      <c r="B22" t="s">
        <v>1194</v>
      </c>
      <c r="C22" s="22" t="s">
        <v>1176</v>
      </c>
      <c r="D22" s="42" t="s">
        <v>1182</v>
      </c>
      <c r="E22" s="22"/>
      <c r="F22" s="23"/>
      <c r="M22" s="22"/>
      <c r="N22" s="22"/>
      <c r="O22" s="22"/>
      <c r="P22" s="22"/>
      <c r="Q22" s="22"/>
      <c r="R22" s="22"/>
      <c r="S22" s="22"/>
      <c r="Z22" s="18">
        <v>0</v>
      </c>
      <c r="AA22" s="18">
        <v>0</v>
      </c>
      <c r="AB22" s="18">
        <v>0</v>
      </c>
      <c r="AC22" s="18">
        <v>0</v>
      </c>
      <c r="AD22" s="23">
        <v>0</v>
      </c>
      <c r="AE22" s="23">
        <v>0</v>
      </c>
      <c r="AF22" s="22"/>
      <c r="AG22" s="22"/>
      <c r="AH22" s="22"/>
      <c r="AI22" s="22"/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2">
        <v>0</v>
      </c>
      <c r="AR22" s="22">
        <v>14</v>
      </c>
      <c r="AS22" s="22">
        <v>0</v>
      </c>
      <c r="AT22" s="22">
        <v>0</v>
      </c>
      <c r="AU22" s="22">
        <v>0</v>
      </c>
      <c r="AV22" s="22">
        <v>15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0</v>
      </c>
      <c r="BD22" s="18">
        <f t="shared" si="0"/>
        <v>29</v>
      </c>
      <c r="BE22" s="64">
        <f t="shared" si="1"/>
        <v>15</v>
      </c>
      <c r="BF22" s="64">
        <f t="shared" si="2"/>
        <v>14</v>
      </c>
      <c r="BG22" s="64">
        <f t="shared" si="3"/>
        <v>0</v>
      </c>
      <c r="BH22" s="64">
        <f t="shared" si="4"/>
        <v>0</v>
      </c>
      <c r="BI22" s="64">
        <f t="shared" si="5"/>
        <v>0</v>
      </c>
      <c r="BJ22" s="64">
        <f t="shared" si="6"/>
        <v>0</v>
      </c>
      <c r="BK22" s="64">
        <f t="shared" si="7"/>
        <v>0</v>
      </c>
      <c r="BL22" s="109">
        <f t="shared" si="8"/>
        <v>29</v>
      </c>
      <c r="BM22" s="18">
        <v>13</v>
      </c>
      <c r="BN22" s="18" t="str">
        <f t="shared" si="12"/>
        <v>De Alessandri</v>
      </c>
      <c r="BO22" s="18" t="str">
        <f t="shared" si="13"/>
        <v>Andréa</v>
      </c>
      <c r="BP22" s="18" t="str">
        <f t="shared" si="14"/>
        <v>Saint Pierre</v>
      </c>
    </row>
    <row r="23" spans="1:68" x14ac:dyDescent="0.25">
      <c r="A23" s="15">
        <v>1961</v>
      </c>
      <c r="B23" s="22" t="s">
        <v>399</v>
      </c>
      <c r="C23" s="22" t="s">
        <v>6</v>
      </c>
      <c r="D23" s="42" t="s">
        <v>400</v>
      </c>
      <c r="E23" s="22"/>
      <c r="F23" s="23"/>
      <c r="N23" s="23"/>
      <c r="O23" s="22"/>
      <c r="P23" s="22"/>
      <c r="Z23" s="23">
        <v>0</v>
      </c>
      <c r="AA23" s="18">
        <v>0</v>
      </c>
      <c r="AB23" s="18">
        <v>0</v>
      </c>
      <c r="AC23" s="18">
        <v>0</v>
      </c>
      <c r="AD23" s="23">
        <v>0</v>
      </c>
      <c r="AE23" s="23">
        <v>0</v>
      </c>
      <c r="AF23" s="22"/>
      <c r="AH23" s="22"/>
      <c r="AJ23" s="23">
        <v>13</v>
      </c>
      <c r="AK23" s="22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15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0</v>
      </c>
      <c r="BD23" s="18">
        <f t="shared" si="0"/>
        <v>28</v>
      </c>
      <c r="BE23" s="64">
        <f t="shared" si="1"/>
        <v>15</v>
      </c>
      <c r="BF23" s="64">
        <f t="shared" si="2"/>
        <v>13</v>
      </c>
      <c r="BG23" s="64">
        <f t="shared" si="3"/>
        <v>0</v>
      </c>
      <c r="BH23" s="64">
        <f t="shared" si="4"/>
        <v>0</v>
      </c>
      <c r="BI23" s="64">
        <f t="shared" si="5"/>
        <v>0</v>
      </c>
      <c r="BJ23" s="64">
        <f t="shared" si="6"/>
        <v>0</v>
      </c>
      <c r="BK23" s="64">
        <f t="shared" si="7"/>
        <v>0</v>
      </c>
      <c r="BL23" s="109">
        <f t="shared" si="8"/>
        <v>28</v>
      </c>
      <c r="BM23" s="18">
        <v>14</v>
      </c>
      <c r="BN23" s="18" t="str">
        <f t="shared" si="12"/>
        <v>Barraud</v>
      </c>
      <c r="BO23" s="18" t="str">
        <f t="shared" si="13"/>
        <v>Vincent</v>
      </c>
      <c r="BP23" s="18" t="str">
        <f t="shared" si="14"/>
        <v>Le Châtelard-près-Romont</v>
      </c>
    </row>
    <row r="24" spans="1:68" x14ac:dyDescent="0.25">
      <c r="A24" s="19">
        <v>1964</v>
      </c>
      <c r="B24" s="22" t="s">
        <v>251</v>
      </c>
      <c r="C24" s="22" t="s">
        <v>120</v>
      </c>
      <c r="D24" s="42" t="s">
        <v>142</v>
      </c>
      <c r="E24" s="22"/>
      <c r="F24" s="23"/>
      <c r="O24" s="22"/>
      <c r="P24" s="22"/>
      <c r="Z24" s="18">
        <v>0</v>
      </c>
      <c r="AA24" s="18">
        <v>0</v>
      </c>
      <c r="AB24" s="18">
        <v>0</v>
      </c>
      <c r="AC24" s="18">
        <v>0</v>
      </c>
      <c r="AD24" s="23">
        <v>0</v>
      </c>
      <c r="AE24" s="23">
        <v>0</v>
      </c>
      <c r="AF24" s="22"/>
      <c r="AH24" s="22"/>
      <c r="AJ24" s="22">
        <v>0</v>
      </c>
      <c r="AK24" s="22">
        <v>17</v>
      </c>
      <c r="AL24" s="23">
        <v>11</v>
      </c>
      <c r="AM24" s="23">
        <v>0</v>
      </c>
      <c r="AN24" s="23">
        <v>0</v>
      </c>
      <c r="AO24" s="23">
        <v>0</v>
      </c>
      <c r="AP24" s="23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0</v>
      </c>
      <c r="BD24" s="18">
        <f t="shared" si="0"/>
        <v>28</v>
      </c>
      <c r="BE24" s="64">
        <f t="shared" si="1"/>
        <v>17</v>
      </c>
      <c r="BF24" s="64">
        <f t="shared" si="2"/>
        <v>11</v>
      </c>
      <c r="BG24" s="64">
        <f t="shared" si="3"/>
        <v>0</v>
      </c>
      <c r="BH24" s="64">
        <f t="shared" si="4"/>
        <v>0</v>
      </c>
      <c r="BI24" s="64">
        <f t="shared" si="5"/>
        <v>0</v>
      </c>
      <c r="BJ24" s="64">
        <f t="shared" si="6"/>
        <v>0</v>
      </c>
      <c r="BK24" s="64">
        <f t="shared" si="7"/>
        <v>0</v>
      </c>
      <c r="BL24" s="109">
        <f t="shared" si="8"/>
        <v>28</v>
      </c>
      <c r="BM24" s="18">
        <v>14</v>
      </c>
      <c r="BN24" s="18" t="str">
        <f t="shared" si="12"/>
        <v>Mayencourt</v>
      </c>
      <c r="BO24" s="18" t="str">
        <f t="shared" si="13"/>
        <v>Bernard</v>
      </c>
      <c r="BP24" s="18" t="str">
        <f t="shared" si="14"/>
        <v>Saxon</v>
      </c>
    </row>
    <row r="25" spans="1:68" x14ac:dyDescent="0.25">
      <c r="A25" s="15">
        <v>1964</v>
      </c>
      <c r="B25" s="22" t="s">
        <v>396</v>
      </c>
      <c r="C25" s="22" t="s">
        <v>397</v>
      </c>
      <c r="D25" s="42" t="s">
        <v>398</v>
      </c>
      <c r="E25" s="22"/>
      <c r="F25" s="23"/>
      <c r="O25" s="22"/>
      <c r="P25" s="22"/>
      <c r="Q25" s="22"/>
      <c r="Z25" s="18">
        <v>0</v>
      </c>
      <c r="AA25" s="18">
        <v>0</v>
      </c>
      <c r="AB25" s="18">
        <v>0</v>
      </c>
      <c r="AC25" s="18">
        <v>0</v>
      </c>
      <c r="AD25" s="23">
        <v>0</v>
      </c>
      <c r="AE25" s="23">
        <v>0</v>
      </c>
      <c r="AF25" s="22"/>
      <c r="AH25" s="22"/>
      <c r="AJ25" s="23">
        <v>14</v>
      </c>
      <c r="AK25" s="22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13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0</v>
      </c>
      <c r="BD25" s="18">
        <f t="shared" si="0"/>
        <v>27</v>
      </c>
      <c r="BE25" s="64">
        <f t="shared" si="1"/>
        <v>14</v>
      </c>
      <c r="BF25" s="64">
        <f t="shared" si="2"/>
        <v>13</v>
      </c>
      <c r="BG25" s="64">
        <f t="shared" si="3"/>
        <v>0</v>
      </c>
      <c r="BH25" s="64">
        <f t="shared" si="4"/>
        <v>0</v>
      </c>
      <c r="BI25" s="64">
        <f t="shared" si="5"/>
        <v>0</v>
      </c>
      <c r="BJ25" s="64">
        <f t="shared" si="6"/>
        <v>0</v>
      </c>
      <c r="BK25" s="64">
        <f t="shared" si="7"/>
        <v>0</v>
      </c>
      <c r="BL25" s="109">
        <f t="shared" si="8"/>
        <v>27</v>
      </c>
      <c r="BM25" s="18">
        <v>15</v>
      </c>
      <c r="BN25" s="18" t="str">
        <f t="shared" si="12"/>
        <v>Grivel</v>
      </c>
      <c r="BO25" s="18" t="str">
        <f t="shared" si="13"/>
        <v>Jean-Louis</v>
      </c>
      <c r="BP25" s="18" t="str">
        <f t="shared" si="14"/>
        <v>Avry-devant-Pont</v>
      </c>
    </row>
    <row r="26" spans="1:68" x14ac:dyDescent="0.25">
      <c r="A26" s="15">
        <v>1962</v>
      </c>
      <c r="B26" s="22" t="s">
        <v>385</v>
      </c>
      <c r="C26" s="22" t="s">
        <v>386</v>
      </c>
      <c r="D26" s="42" t="s">
        <v>387</v>
      </c>
      <c r="M26" s="22"/>
      <c r="N26" s="23"/>
      <c r="O26" s="22"/>
      <c r="Q26" s="22"/>
      <c r="R26" s="22"/>
      <c r="Z26" s="18">
        <v>0</v>
      </c>
      <c r="AA26" s="18">
        <v>0</v>
      </c>
      <c r="AB26" s="18">
        <v>0</v>
      </c>
      <c r="AC26" s="18">
        <v>0</v>
      </c>
      <c r="AD26" s="23">
        <v>0</v>
      </c>
      <c r="AE26" s="23">
        <v>0</v>
      </c>
      <c r="AI26" s="22"/>
      <c r="AJ26" s="18">
        <v>25</v>
      </c>
      <c r="AK26" s="22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0</v>
      </c>
      <c r="BD26" s="18">
        <f t="shared" si="0"/>
        <v>25</v>
      </c>
      <c r="BE26" s="64">
        <f t="shared" si="1"/>
        <v>25</v>
      </c>
      <c r="BF26" s="64">
        <f t="shared" si="2"/>
        <v>0</v>
      </c>
      <c r="BG26" s="64">
        <f t="shared" si="3"/>
        <v>0</v>
      </c>
      <c r="BH26" s="64">
        <f t="shared" si="4"/>
        <v>0</v>
      </c>
      <c r="BI26" s="64">
        <f t="shared" si="5"/>
        <v>0</v>
      </c>
      <c r="BJ26" s="64">
        <f t="shared" si="6"/>
        <v>0</v>
      </c>
      <c r="BK26" s="64">
        <f t="shared" si="7"/>
        <v>0</v>
      </c>
      <c r="BL26" s="109">
        <f t="shared" si="8"/>
        <v>25</v>
      </c>
      <c r="BM26" s="18">
        <v>16</v>
      </c>
      <c r="BN26" s="18" t="str">
        <f t="shared" si="12"/>
        <v>Cretin-Maitenaz</v>
      </c>
      <c r="BO26" s="18" t="str">
        <f t="shared" si="13"/>
        <v>Patrick</v>
      </c>
      <c r="BP26" s="18" t="str">
        <f t="shared" si="14"/>
        <v>Lamoura FRA</v>
      </c>
    </row>
    <row r="27" spans="1:68" x14ac:dyDescent="0.25">
      <c r="A27" s="15">
        <v>1963</v>
      </c>
      <c r="B27" t="s">
        <v>1836</v>
      </c>
      <c r="C27" s="22" t="s">
        <v>1833</v>
      </c>
      <c r="D27" s="42" t="s">
        <v>1767</v>
      </c>
      <c r="E27" s="22"/>
      <c r="F27" s="23"/>
      <c r="M27" s="22"/>
      <c r="N27" s="22"/>
      <c r="O27" s="22"/>
      <c r="P27" s="22"/>
      <c r="Q27" s="22"/>
      <c r="R27" s="22"/>
      <c r="Z27" s="23">
        <v>0</v>
      </c>
      <c r="AA27" s="18">
        <v>0</v>
      </c>
      <c r="AB27" s="18">
        <v>0</v>
      </c>
      <c r="AC27" s="18">
        <v>0</v>
      </c>
      <c r="AD27" s="23">
        <v>0</v>
      </c>
      <c r="AE27" s="23">
        <v>0</v>
      </c>
      <c r="AF27" s="22"/>
      <c r="AG27" s="22"/>
      <c r="AI27" s="22"/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2">
        <v>25</v>
      </c>
      <c r="AY27" s="22">
        <v>0</v>
      </c>
      <c r="AZ27" s="22">
        <v>0</v>
      </c>
      <c r="BA27" s="22">
        <v>0</v>
      </c>
      <c r="BB27" s="22">
        <v>0</v>
      </c>
      <c r="BC27" s="22">
        <v>0</v>
      </c>
      <c r="BD27" s="18">
        <f t="shared" si="0"/>
        <v>25</v>
      </c>
      <c r="BE27" s="64">
        <f t="shared" si="1"/>
        <v>25</v>
      </c>
      <c r="BF27" s="64">
        <f t="shared" si="2"/>
        <v>0</v>
      </c>
      <c r="BG27" s="64">
        <f t="shared" si="3"/>
        <v>0</v>
      </c>
      <c r="BH27" s="64">
        <f t="shared" si="4"/>
        <v>0</v>
      </c>
      <c r="BI27" s="64">
        <f t="shared" si="5"/>
        <v>0</v>
      </c>
      <c r="BJ27" s="64">
        <f t="shared" si="6"/>
        <v>0</v>
      </c>
      <c r="BK27" s="64">
        <f t="shared" si="7"/>
        <v>0</v>
      </c>
      <c r="BL27" s="109">
        <f t="shared" si="8"/>
        <v>25</v>
      </c>
      <c r="BM27" s="18">
        <v>16</v>
      </c>
      <c r="BN27" s="18" t="str">
        <f t="shared" si="12"/>
        <v>Da Silva</v>
      </c>
      <c r="BO27" s="18" t="str">
        <f t="shared" si="13"/>
        <v>Fernando</v>
      </c>
      <c r="BP27" s="18" t="str">
        <f t="shared" si="14"/>
        <v>Evionnaz</v>
      </c>
    </row>
    <row r="28" spans="1:68" x14ac:dyDescent="0.25">
      <c r="A28" s="15">
        <v>1964</v>
      </c>
      <c r="B28" t="s">
        <v>2091</v>
      </c>
      <c r="C28" t="s">
        <v>559</v>
      </c>
      <c r="D28" s="42" t="s">
        <v>26</v>
      </c>
      <c r="E28" s="22"/>
      <c r="F28" s="23"/>
      <c r="G28" s="22"/>
      <c r="H28" s="23"/>
      <c r="I28" s="22"/>
      <c r="J28" s="23"/>
      <c r="K28" s="22"/>
      <c r="L28" s="23"/>
      <c r="M28" s="22"/>
      <c r="N28" s="23"/>
      <c r="O28" s="22"/>
      <c r="P28" s="23"/>
      <c r="Q28" s="22"/>
      <c r="R28" s="23"/>
      <c r="S28" s="22"/>
      <c r="T28" s="23"/>
      <c r="U28" s="22"/>
      <c r="V28" s="23"/>
      <c r="W28" s="22"/>
      <c r="X28" s="23"/>
      <c r="Y28" s="22"/>
      <c r="Z28" s="23">
        <v>0</v>
      </c>
      <c r="AA28" s="18">
        <v>0</v>
      </c>
      <c r="AB28" s="18">
        <v>0</v>
      </c>
      <c r="AC28" s="18">
        <v>0</v>
      </c>
      <c r="AD28" s="23">
        <v>0</v>
      </c>
      <c r="AE28" s="23">
        <v>0</v>
      </c>
      <c r="AF28" s="22"/>
      <c r="AG28" s="22"/>
      <c r="AI28" s="22"/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23">
        <v>0</v>
      </c>
      <c r="AS28" s="23">
        <v>0</v>
      </c>
      <c r="AT28" s="23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2">
        <v>25</v>
      </c>
      <c r="BB28" s="22">
        <v>0</v>
      </c>
      <c r="BC28" s="22">
        <v>0</v>
      </c>
      <c r="BD28" s="18">
        <f t="shared" si="0"/>
        <v>25</v>
      </c>
      <c r="BE28" s="64">
        <f t="shared" si="1"/>
        <v>25</v>
      </c>
      <c r="BF28" s="64">
        <f t="shared" si="2"/>
        <v>0</v>
      </c>
      <c r="BG28" s="64">
        <f t="shared" si="3"/>
        <v>0</v>
      </c>
      <c r="BH28" s="64">
        <f t="shared" si="4"/>
        <v>0</v>
      </c>
      <c r="BI28" s="64">
        <f t="shared" si="5"/>
        <v>0</v>
      </c>
      <c r="BJ28" s="64">
        <f t="shared" si="6"/>
        <v>0</v>
      </c>
      <c r="BK28" s="64">
        <f t="shared" si="7"/>
        <v>0</v>
      </c>
      <c r="BL28" s="109">
        <f t="shared" si="8"/>
        <v>25</v>
      </c>
      <c r="BM28" s="18">
        <v>16</v>
      </c>
      <c r="BN28" s="18" t="str">
        <f t="shared" si="12"/>
        <v>Frischereau</v>
      </c>
      <c r="BO28" s="18" t="str">
        <f t="shared" si="13"/>
        <v>Stéphane</v>
      </c>
      <c r="BP28" s="18" t="str">
        <f t="shared" si="14"/>
        <v>Monthey</v>
      </c>
    </row>
    <row r="29" spans="1:68" x14ac:dyDescent="0.25">
      <c r="A29" s="15">
        <v>1964</v>
      </c>
      <c r="B29" t="s">
        <v>2528</v>
      </c>
      <c r="C29" s="22" t="s">
        <v>1210</v>
      </c>
      <c r="D29" s="42" t="s">
        <v>2510</v>
      </c>
      <c r="E29" s="22"/>
      <c r="F29" s="23"/>
      <c r="G29" s="22"/>
      <c r="H29" s="23"/>
      <c r="I29" s="22"/>
      <c r="J29" s="23"/>
      <c r="K29" s="22"/>
      <c r="L29" s="23"/>
      <c r="O29" s="22"/>
      <c r="P29" s="23"/>
      <c r="Q29" s="22"/>
      <c r="R29" s="23"/>
      <c r="S29" s="22"/>
      <c r="T29" s="23"/>
      <c r="U29" s="22"/>
      <c r="V29" s="23"/>
      <c r="W29" s="23"/>
      <c r="Z29" s="23">
        <v>0</v>
      </c>
      <c r="AA29" s="23">
        <v>25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0</v>
      </c>
      <c r="AM29" s="23">
        <v>0</v>
      </c>
      <c r="AN29" s="23">
        <v>0</v>
      </c>
      <c r="AO29" s="23">
        <v>0</v>
      </c>
      <c r="AP29" s="23">
        <v>0</v>
      </c>
      <c r="AQ29" s="23">
        <v>0</v>
      </c>
      <c r="AR29" s="23">
        <v>0</v>
      </c>
      <c r="AS29" s="23">
        <v>0</v>
      </c>
      <c r="AT29" s="23">
        <v>0</v>
      </c>
      <c r="AU29" s="23">
        <v>0</v>
      </c>
      <c r="AV29" s="23">
        <v>0</v>
      </c>
      <c r="AW29" s="23">
        <v>0</v>
      </c>
      <c r="AX29" s="23">
        <v>0</v>
      </c>
      <c r="AY29" s="23">
        <v>0</v>
      </c>
      <c r="AZ29" s="23">
        <v>0</v>
      </c>
      <c r="BA29" s="23">
        <v>0</v>
      </c>
      <c r="BB29" s="23">
        <v>0</v>
      </c>
      <c r="BC29" s="23">
        <v>0</v>
      </c>
      <c r="BD29" s="18">
        <f t="shared" si="0"/>
        <v>25</v>
      </c>
      <c r="BE29" s="64">
        <f t="shared" si="1"/>
        <v>25</v>
      </c>
      <c r="BF29" s="64">
        <f t="shared" si="2"/>
        <v>0</v>
      </c>
      <c r="BG29" s="64">
        <f t="shared" si="3"/>
        <v>0</v>
      </c>
      <c r="BH29" s="64">
        <f t="shared" si="4"/>
        <v>0</v>
      </c>
      <c r="BI29" s="64">
        <f t="shared" si="5"/>
        <v>0</v>
      </c>
      <c r="BJ29" s="64">
        <f t="shared" si="6"/>
        <v>0</v>
      </c>
      <c r="BK29" s="64">
        <f t="shared" si="7"/>
        <v>0</v>
      </c>
      <c r="BL29" s="109">
        <f t="shared" si="8"/>
        <v>25</v>
      </c>
      <c r="BM29" s="18">
        <v>16</v>
      </c>
      <c r="BN29" s="18" t="str">
        <f t="shared" si="12"/>
        <v>Jaccard</v>
      </c>
      <c r="BO29" s="18" t="str">
        <f t="shared" si="13"/>
        <v>Didier</v>
      </c>
      <c r="BP29" s="18" t="str">
        <f t="shared" si="14"/>
        <v>Soral</v>
      </c>
    </row>
    <row r="30" spans="1:68" x14ac:dyDescent="0.25">
      <c r="A30" s="19">
        <v>1970</v>
      </c>
      <c r="B30" s="22" t="s">
        <v>706</v>
      </c>
      <c r="C30" s="22" t="s">
        <v>707</v>
      </c>
      <c r="D30" s="42" t="s">
        <v>708</v>
      </c>
      <c r="E30" s="22"/>
      <c r="F30" s="23"/>
      <c r="N30" s="23"/>
      <c r="O30" s="22"/>
      <c r="R30" s="22"/>
      <c r="Z30" s="18">
        <v>0</v>
      </c>
      <c r="AA30" s="18">
        <v>0</v>
      </c>
      <c r="AB30" s="18">
        <v>0</v>
      </c>
      <c r="AC30" s="18">
        <v>0</v>
      </c>
      <c r="AD30" s="23">
        <v>0</v>
      </c>
      <c r="AE30" s="23">
        <v>0</v>
      </c>
      <c r="AF30" s="22"/>
      <c r="AH30" s="22"/>
      <c r="AJ30" s="23">
        <v>0</v>
      </c>
      <c r="AK30" s="23">
        <v>0</v>
      </c>
      <c r="AL30" s="23">
        <v>0</v>
      </c>
      <c r="AM30" s="23">
        <v>0</v>
      </c>
      <c r="AN30" s="23">
        <v>25</v>
      </c>
      <c r="AO30" s="23">
        <v>0</v>
      </c>
      <c r="AP30" s="23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18">
        <f t="shared" si="0"/>
        <v>25</v>
      </c>
      <c r="BE30" s="64">
        <f t="shared" si="1"/>
        <v>25</v>
      </c>
      <c r="BF30" s="64">
        <f t="shared" si="2"/>
        <v>0</v>
      </c>
      <c r="BG30" s="64">
        <f t="shared" si="3"/>
        <v>0</v>
      </c>
      <c r="BH30" s="64">
        <f t="shared" si="4"/>
        <v>0</v>
      </c>
      <c r="BI30" s="64">
        <f t="shared" si="5"/>
        <v>0</v>
      </c>
      <c r="BJ30" s="64">
        <f t="shared" si="6"/>
        <v>0</v>
      </c>
      <c r="BK30" s="64">
        <f t="shared" si="7"/>
        <v>0</v>
      </c>
      <c r="BL30" s="109">
        <f t="shared" si="8"/>
        <v>25</v>
      </c>
      <c r="BM30" s="18">
        <v>16</v>
      </c>
      <c r="BN30" s="18" t="str">
        <f t="shared" si="12"/>
        <v>Jenzer</v>
      </c>
      <c r="BO30" s="18" t="str">
        <f t="shared" si="13"/>
        <v>Urs</v>
      </c>
      <c r="BP30" s="18" t="str">
        <f t="shared" si="14"/>
        <v>Frutigen</v>
      </c>
    </row>
    <row r="31" spans="1:68" x14ac:dyDescent="0.25">
      <c r="A31" s="15">
        <v>1969</v>
      </c>
      <c r="B31" t="s">
        <v>2335</v>
      </c>
      <c r="C31" s="22" t="s">
        <v>2328</v>
      </c>
      <c r="D31" s="42" t="s">
        <v>2277</v>
      </c>
      <c r="E31" s="22"/>
      <c r="F31" s="23"/>
      <c r="G31" s="22"/>
      <c r="H31" s="23"/>
      <c r="I31" s="22"/>
      <c r="J31" s="23"/>
      <c r="K31" s="22"/>
      <c r="L31" s="23"/>
      <c r="M31" s="22"/>
      <c r="N31" s="23"/>
      <c r="O31" s="22"/>
      <c r="P31" s="23"/>
      <c r="Q31" s="22"/>
      <c r="R31" s="23"/>
      <c r="S31" s="22"/>
      <c r="T31" s="23"/>
      <c r="U31" s="22"/>
      <c r="V31" s="23"/>
      <c r="W31" s="22"/>
      <c r="X31" s="23"/>
      <c r="Y31" s="22"/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2">
        <v>25</v>
      </c>
      <c r="AF31" s="23"/>
      <c r="AG31" s="22"/>
      <c r="AH31" s="23"/>
      <c r="AI31" s="22"/>
      <c r="AJ31" s="23">
        <v>0</v>
      </c>
      <c r="AK31" s="23">
        <v>0</v>
      </c>
      <c r="AL31" s="23">
        <v>0</v>
      </c>
      <c r="AM31" s="23">
        <v>0</v>
      </c>
      <c r="AN31" s="23">
        <v>0</v>
      </c>
      <c r="AO31" s="23">
        <v>0</v>
      </c>
      <c r="AP31" s="23">
        <v>0</v>
      </c>
      <c r="AQ31" s="23">
        <v>0</v>
      </c>
      <c r="AR31" s="23">
        <v>0</v>
      </c>
      <c r="AS31" s="23">
        <v>0</v>
      </c>
      <c r="AT31" s="23">
        <v>0</v>
      </c>
      <c r="AU31" s="23">
        <v>0</v>
      </c>
      <c r="AV31" s="23">
        <v>0</v>
      </c>
      <c r="AW31" s="23">
        <v>0</v>
      </c>
      <c r="AX31" s="23">
        <v>0</v>
      </c>
      <c r="AY31" s="23">
        <v>0</v>
      </c>
      <c r="AZ31" s="23">
        <v>0</v>
      </c>
      <c r="BA31" s="23">
        <v>0</v>
      </c>
      <c r="BB31" s="23">
        <v>0</v>
      </c>
      <c r="BC31" s="23">
        <v>0</v>
      </c>
      <c r="BD31" s="18">
        <f t="shared" si="0"/>
        <v>25</v>
      </c>
      <c r="BE31" s="64">
        <f t="shared" si="1"/>
        <v>25</v>
      </c>
      <c r="BF31" s="64">
        <f t="shared" si="2"/>
        <v>0</v>
      </c>
      <c r="BG31" s="64">
        <f t="shared" si="3"/>
        <v>0</v>
      </c>
      <c r="BH31" s="64">
        <f t="shared" si="4"/>
        <v>0</v>
      </c>
      <c r="BI31" s="64">
        <f t="shared" si="5"/>
        <v>0</v>
      </c>
      <c r="BJ31" s="64">
        <f t="shared" si="6"/>
        <v>0</v>
      </c>
      <c r="BK31" s="64">
        <f t="shared" si="7"/>
        <v>0</v>
      </c>
      <c r="BL31" s="109">
        <f t="shared" si="8"/>
        <v>25</v>
      </c>
      <c r="BM31" s="18">
        <v>16</v>
      </c>
      <c r="BN31" s="18" t="str">
        <f t="shared" si="12"/>
        <v>Kobler</v>
      </c>
      <c r="BO31" s="18" t="str">
        <f t="shared" si="13"/>
        <v>Rochus</v>
      </c>
      <c r="BP31" s="18" t="str">
        <f t="shared" si="14"/>
        <v>Unterageri</v>
      </c>
    </row>
    <row r="32" spans="1:68" x14ac:dyDescent="0.25">
      <c r="A32" s="15">
        <v>1963</v>
      </c>
      <c r="B32" t="s">
        <v>603</v>
      </c>
      <c r="C32" s="22" t="s">
        <v>559</v>
      </c>
      <c r="D32" s="42" t="s">
        <v>2031</v>
      </c>
      <c r="E32" s="22"/>
      <c r="F32" s="23"/>
      <c r="M32" s="22"/>
      <c r="O32" s="22"/>
      <c r="P32" s="22"/>
      <c r="R32" s="22"/>
      <c r="Z32" s="23">
        <v>0</v>
      </c>
      <c r="AA32" s="18">
        <v>0</v>
      </c>
      <c r="AB32" s="18">
        <v>0</v>
      </c>
      <c r="AC32" s="18">
        <v>0</v>
      </c>
      <c r="AD32" s="23">
        <v>0</v>
      </c>
      <c r="AE32" s="23">
        <v>0</v>
      </c>
      <c r="AF32" s="22"/>
      <c r="AG32" s="22"/>
      <c r="AI32" s="22"/>
      <c r="AJ32" s="23">
        <v>0</v>
      </c>
      <c r="AK32" s="23">
        <v>0</v>
      </c>
      <c r="AL32" s="23">
        <v>0</v>
      </c>
      <c r="AM32" s="23">
        <v>0</v>
      </c>
      <c r="AN32" s="23">
        <v>0</v>
      </c>
      <c r="AO32" s="23">
        <v>0</v>
      </c>
      <c r="AP32" s="23">
        <v>0</v>
      </c>
      <c r="AQ32" s="23">
        <v>0</v>
      </c>
      <c r="AR32" s="23">
        <v>0</v>
      </c>
      <c r="AS32" s="23">
        <v>0</v>
      </c>
      <c r="AT32" s="23">
        <v>0</v>
      </c>
      <c r="AU32" s="23">
        <v>0</v>
      </c>
      <c r="AV32" s="23">
        <v>0</v>
      </c>
      <c r="AW32" s="23">
        <v>0</v>
      </c>
      <c r="AX32" s="23">
        <v>0</v>
      </c>
      <c r="AY32" s="23">
        <v>0</v>
      </c>
      <c r="AZ32" s="22">
        <v>25</v>
      </c>
      <c r="BA32" s="22">
        <v>0</v>
      </c>
      <c r="BB32" s="22">
        <v>0</v>
      </c>
      <c r="BC32" s="22">
        <v>0</v>
      </c>
      <c r="BD32" s="18">
        <f t="shared" si="0"/>
        <v>25</v>
      </c>
      <c r="BE32" s="64">
        <f t="shared" si="1"/>
        <v>25</v>
      </c>
      <c r="BF32" s="64">
        <f t="shared" si="2"/>
        <v>0</v>
      </c>
      <c r="BG32" s="64">
        <f t="shared" si="3"/>
        <v>0</v>
      </c>
      <c r="BH32" s="64">
        <f t="shared" si="4"/>
        <v>0</v>
      </c>
      <c r="BI32" s="64">
        <f t="shared" si="5"/>
        <v>0</v>
      </c>
      <c r="BJ32" s="64">
        <f t="shared" si="6"/>
        <v>0</v>
      </c>
      <c r="BK32" s="64">
        <f t="shared" si="7"/>
        <v>0</v>
      </c>
      <c r="BL32" s="109">
        <f t="shared" si="8"/>
        <v>25</v>
      </c>
      <c r="BM32" s="18">
        <v>16</v>
      </c>
      <c r="BN32" s="18" t="str">
        <f t="shared" si="12"/>
        <v>Millius</v>
      </c>
      <c r="BO32" s="18" t="str">
        <f t="shared" si="13"/>
        <v>Stéphane</v>
      </c>
      <c r="BP32" s="18" t="str">
        <f t="shared" si="14"/>
        <v>Vérossaz</v>
      </c>
    </row>
    <row r="33" spans="1:68" x14ac:dyDescent="0.25">
      <c r="A33" s="15">
        <v>1968</v>
      </c>
      <c r="B33" t="s">
        <v>1942</v>
      </c>
      <c r="C33" s="22" t="s">
        <v>1941</v>
      </c>
      <c r="D33" s="42" t="s">
        <v>1768</v>
      </c>
      <c r="E33" s="22"/>
      <c r="F33" s="23"/>
      <c r="N33" s="23"/>
      <c r="O33" s="22"/>
      <c r="P33" s="22"/>
      <c r="Q33" s="22"/>
      <c r="R33" s="22"/>
      <c r="Z33" s="23">
        <v>0</v>
      </c>
      <c r="AA33" s="18">
        <v>0</v>
      </c>
      <c r="AB33" s="18">
        <v>0</v>
      </c>
      <c r="AC33" s="18">
        <v>0</v>
      </c>
      <c r="AD33" s="23">
        <v>0</v>
      </c>
      <c r="AE33" s="23">
        <v>0</v>
      </c>
      <c r="AF33" s="22"/>
      <c r="AG33" s="22"/>
      <c r="AI33" s="22"/>
      <c r="AJ33" s="23">
        <v>0</v>
      </c>
      <c r="AK33" s="23">
        <v>0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3">
        <v>0</v>
      </c>
      <c r="AR33" s="23">
        <v>0</v>
      </c>
      <c r="AS33" s="23">
        <v>0</v>
      </c>
      <c r="AT33" s="23">
        <v>0</v>
      </c>
      <c r="AU33" s="23">
        <v>0</v>
      </c>
      <c r="AV33" s="23">
        <v>0</v>
      </c>
      <c r="AW33" s="23">
        <v>0</v>
      </c>
      <c r="AX33" s="23">
        <v>0</v>
      </c>
      <c r="AY33" s="22">
        <v>25</v>
      </c>
      <c r="AZ33" s="22">
        <v>0</v>
      </c>
      <c r="BA33" s="22">
        <v>0</v>
      </c>
      <c r="BB33" s="22">
        <v>0</v>
      </c>
      <c r="BC33" s="22">
        <v>0</v>
      </c>
      <c r="BD33" s="18">
        <f t="shared" si="0"/>
        <v>25</v>
      </c>
      <c r="BE33" s="64">
        <f t="shared" si="1"/>
        <v>25</v>
      </c>
      <c r="BF33" s="64">
        <f t="shared" si="2"/>
        <v>0</v>
      </c>
      <c r="BG33" s="64">
        <f t="shared" si="3"/>
        <v>0</v>
      </c>
      <c r="BH33" s="64">
        <f t="shared" si="4"/>
        <v>0</v>
      </c>
      <c r="BI33" s="64">
        <f t="shared" si="5"/>
        <v>0</v>
      </c>
      <c r="BJ33" s="64">
        <f t="shared" si="6"/>
        <v>0</v>
      </c>
      <c r="BK33" s="64">
        <f t="shared" si="7"/>
        <v>0</v>
      </c>
      <c r="BL33" s="109">
        <f t="shared" si="8"/>
        <v>25</v>
      </c>
      <c r="BM33" s="18">
        <v>16</v>
      </c>
      <c r="BN33" s="18" t="str">
        <f t="shared" si="12"/>
        <v>Myers</v>
      </c>
      <c r="BO33" s="18" t="str">
        <f t="shared" si="13"/>
        <v>Chas</v>
      </c>
      <c r="BP33" s="18" t="str">
        <f t="shared" si="14"/>
        <v>Châtel</v>
      </c>
    </row>
    <row r="34" spans="1:68" x14ac:dyDescent="0.25">
      <c r="A34" s="15">
        <v>1970</v>
      </c>
      <c r="B34" t="s">
        <v>2959</v>
      </c>
      <c r="C34" s="22" t="s">
        <v>1301</v>
      </c>
      <c r="D34" s="42" t="s">
        <v>2522</v>
      </c>
      <c r="E34" s="22"/>
      <c r="F34" s="23"/>
      <c r="G34" s="22"/>
      <c r="H34" s="23"/>
      <c r="I34" s="22"/>
      <c r="J34" s="23"/>
      <c r="K34" s="22"/>
      <c r="L34" s="23"/>
      <c r="M34" s="22"/>
      <c r="N34" s="22"/>
      <c r="O34" s="22"/>
      <c r="P34" s="23"/>
      <c r="Q34" s="22"/>
      <c r="R34" s="23"/>
      <c r="S34" s="22"/>
      <c r="T34" s="23"/>
      <c r="U34" s="22"/>
      <c r="Z34" s="23">
        <v>0</v>
      </c>
      <c r="AA34" s="22">
        <v>0</v>
      </c>
      <c r="AB34" s="23">
        <v>25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2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22">
        <v>0</v>
      </c>
      <c r="BD34" s="18">
        <f t="shared" si="0"/>
        <v>25</v>
      </c>
      <c r="BE34" s="64">
        <f t="shared" si="1"/>
        <v>25</v>
      </c>
      <c r="BF34" s="64">
        <f t="shared" si="2"/>
        <v>0</v>
      </c>
      <c r="BG34" s="64">
        <f t="shared" si="3"/>
        <v>0</v>
      </c>
      <c r="BH34" s="64">
        <f t="shared" si="4"/>
        <v>0</v>
      </c>
      <c r="BI34" s="64">
        <f t="shared" si="5"/>
        <v>0</v>
      </c>
      <c r="BJ34" s="64">
        <f t="shared" si="6"/>
        <v>0</v>
      </c>
      <c r="BK34" s="64">
        <f t="shared" si="7"/>
        <v>0</v>
      </c>
      <c r="BL34" s="109">
        <f t="shared" si="8"/>
        <v>25</v>
      </c>
      <c r="BM34" s="18">
        <v>16</v>
      </c>
      <c r="BN34" s="18" t="str">
        <f t="shared" si="12"/>
        <v>Palfi</v>
      </c>
      <c r="BO34" s="18" t="str">
        <f t="shared" si="13"/>
        <v>Xavier</v>
      </c>
      <c r="BP34" s="18" t="str">
        <f t="shared" si="14"/>
        <v>Perly-Certoux</v>
      </c>
    </row>
    <row r="35" spans="1:68" x14ac:dyDescent="0.25">
      <c r="A35" s="15">
        <v>1970</v>
      </c>
      <c r="B35" t="s">
        <v>403</v>
      </c>
      <c r="C35" s="22" t="s">
        <v>611</v>
      </c>
      <c r="D35" s="42" t="s">
        <v>1179</v>
      </c>
      <c r="E35" s="22"/>
      <c r="F35" s="23"/>
      <c r="G35" s="22"/>
      <c r="H35" s="23"/>
      <c r="I35" s="22"/>
      <c r="J35" s="23"/>
      <c r="K35" s="22"/>
      <c r="L35" s="23"/>
      <c r="M35" s="22"/>
      <c r="N35" s="22"/>
      <c r="O35" s="22"/>
      <c r="P35" s="23"/>
      <c r="Q35" s="22"/>
      <c r="R35" s="23"/>
      <c r="S35" s="22"/>
      <c r="T35" s="23"/>
      <c r="U35" s="22"/>
      <c r="V35" s="22"/>
      <c r="Z35" s="18">
        <v>0</v>
      </c>
      <c r="AA35" s="18">
        <v>0</v>
      </c>
      <c r="AB35" s="18">
        <v>0</v>
      </c>
      <c r="AC35" s="18">
        <v>0</v>
      </c>
      <c r="AD35" s="23">
        <v>0</v>
      </c>
      <c r="AE35" s="23">
        <v>0</v>
      </c>
      <c r="AF35" s="22"/>
      <c r="AG35" s="22"/>
      <c r="AI35" s="22"/>
      <c r="AJ35" s="23">
        <v>0</v>
      </c>
      <c r="AK35" s="23">
        <v>0</v>
      </c>
      <c r="AL35" s="23">
        <v>0</v>
      </c>
      <c r="AM35" s="23">
        <v>0</v>
      </c>
      <c r="AN35" s="23">
        <v>0</v>
      </c>
      <c r="AO35" s="23">
        <v>0</v>
      </c>
      <c r="AP35" s="23">
        <v>0</v>
      </c>
      <c r="AQ35" s="22">
        <v>0</v>
      </c>
      <c r="AR35" s="22">
        <v>25</v>
      </c>
      <c r="AS35" s="22">
        <v>0</v>
      </c>
      <c r="AT35" s="22">
        <v>0</v>
      </c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0</v>
      </c>
      <c r="BD35" s="18">
        <f t="shared" si="0"/>
        <v>25</v>
      </c>
      <c r="BE35" s="64">
        <f t="shared" si="1"/>
        <v>25</v>
      </c>
      <c r="BF35" s="64">
        <f t="shared" si="2"/>
        <v>0</v>
      </c>
      <c r="BG35" s="64">
        <f t="shared" si="3"/>
        <v>0</v>
      </c>
      <c r="BH35" s="64">
        <f t="shared" si="4"/>
        <v>0</v>
      </c>
      <c r="BI35" s="64">
        <f t="shared" si="5"/>
        <v>0</v>
      </c>
      <c r="BJ35" s="64">
        <f t="shared" si="6"/>
        <v>0</v>
      </c>
      <c r="BK35" s="64">
        <f t="shared" si="7"/>
        <v>0</v>
      </c>
      <c r="BL35" s="109">
        <f t="shared" si="8"/>
        <v>25</v>
      </c>
      <c r="BM35" s="18">
        <v>16</v>
      </c>
      <c r="BN35" s="18" t="str">
        <f t="shared" si="12"/>
        <v>Poncet</v>
      </c>
      <c r="BO35" s="18" t="str">
        <f t="shared" si="13"/>
        <v>David</v>
      </c>
      <c r="BP35" s="18" t="str">
        <f t="shared" si="14"/>
        <v>Bourg Saint Maurice</v>
      </c>
    </row>
    <row r="36" spans="1:68" x14ac:dyDescent="0.25">
      <c r="A36" s="19">
        <v>1970</v>
      </c>
      <c r="B36" s="22" t="s">
        <v>1130</v>
      </c>
      <c r="C36" s="22" t="s">
        <v>561</v>
      </c>
      <c r="D36" s="42" t="s">
        <v>556</v>
      </c>
      <c r="E36" s="22"/>
      <c r="F36" s="23"/>
      <c r="G36" s="22"/>
      <c r="H36" s="23"/>
      <c r="I36" s="22"/>
      <c r="J36" s="23"/>
      <c r="K36" s="22"/>
      <c r="L36" s="23"/>
      <c r="M36" s="22"/>
      <c r="N36" s="22"/>
      <c r="O36" s="22"/>
      <c r="P36" s="23"/>
      <c r="Q36" s="22"/>
      <c r="R36" s="23"/>
      <c r="S36" s="22"/>
      <c r="T36" s="23"/>
      <c r="U36" s="22"/>
      <c r="Z36" s="22">
        <v>25</v>
      </c>
      <c r="AA36" s="18">
        <v>0</v>
      </c>
      <c r="AB36" s="18">
        <v>0</v>
      </c>
      <c r="AC36" s="18">
        <v>0</v>
      </c>
      <c r="AD36" s="23">
        <v>0</v>
      </c>
      <c r="AE36" s="23">
        <v>0</v>
      </c>
      <c r="AF36" s="22"/>
      <c r="AH36" s="22"/>
      <c r="AI36" s="22"/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0</v>
      </c>
      <c r="AP36" s="23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18">
        <f t="shared" si="0"/>
        <v>25</v>
      </c>
      <c r="BE36" s="64">
        <f t="shared" si="1"/>
        <v>25</v>
      </c>
      <c r="BF36" s="64">
        <f t="shared" si="2"/>
        <v>0</v>
      </c>
      <c r="BG36" s="64">
        <f t="shared" si="3"/>
        <v>0</v>
      </c>
      <c r="BH36" s="64">
        <f t="shared" si="4"/>
        <v>0</v>
      </c>
      <c r="BI36" s="64">
        <f t="shared" si="5"/>
        <v>0</v>
      </c>
      <c r="BJ36" s="64">
        <f t="shared" si="6"/>
        <v>0</v>
      </c>
      <c r="BK36" s="64">
        <f t="shared" si="7"/>
        <v>0</v>
      </c>
      <c r="BL36" s="109">
        <f t="shared" si="8"/>
        <v>25</v>
      </c>
      <c r="BM36" s="18">
        <v>16</v>
      </c>
      <c r="BN36" s="18" t="str">
        <f t="shared" si="12"/>
        <v>Rey</v>
      </c>
      <c r="BO36" s="18" t="str">
        <f t="shared" si="13"/>
        <v>Jean-Yves</v>
      </c>
      <c r="BP36" s="18" t="str">
        <f t="shared" si="14"/>
        <v>Lens</v>
      </c>
    </row>
    <row r="37" spans="1:68" x14ac:dyDescent="0.25">
      <c r="A37" s="15">
        <v>1966</v>
      </c>
      <c r="B37" t="s">
        <v>2750</v>
      </c>
      <c r="C37" s="22" t="s">
        <v>768</v>
      </c>
      <c r="D37" s="42" t="s">
        <v>2702</v>
      </c>
      <c r="E37" s="22"/>
      <c r="F37" s="23"/>
      <c r="G37" s="22"/>
      <c r="H37" s="23"/>
      <c r="I37" s="22"/>
      <c r="J37" s="23"/>
      <c r="K37" s="22"/>
      <c r="L37" s="23"/>
      <c r="N37" s="22"/>
      <c r="O37" s="22"/>
      <c r="P37" s="23"/>
      <c r="Q37" s="22"/>
      <c r="R37" s="23"/>
      <c r="S37" s="22"/>
      <c r="T37" s="22"/>
      <c r="U37" s="22"/>
      <c r="Z37" s="23">
        <v>0</v>
      </c>
      <c r="AA37" s="22">
        <v>0</v>
      </c>
      <c r="AB37" s="23">
        <v>0</v>
      </c>
      <c r="AC37" s="23">
        <v>25</v>
      </c>
      <c r="AD37" s="23">
        <v>0</v>
      </c>
      <c r="AE37" s="23">
        <v>0</v>
      </c>
      <c r="AF37" s="23">
        <v>0</v>
      </c>
      <c r="AG37" s="23">
        <v>0</v>
      </c>
      <c r="AH37" s="23">
        <v>0</v>
      </c>
      <c r="AI37" s="23">
        <v>0</v>
      </c>
      <c r="AJ37" s="23">
        <v>0</v>
      </c>
      <c r="AK37" s="23">
        <v>0</v>
      </c>
      <c r="AL37" s="23">
        <v>0</v>
      </c>
      <c r="AM37" s="23">
        <v>0</v>
      </c>
      <c r="AN37" s="23">
        <v>0</v>
      </c>
      <c r="AO37" s="23">
        <v>0</v>
      </c>
      <c r="AP37" s="23">
        <v>0</v>
      </c>
      <c r="AQ37" s="23">
        <v>0</v>
      </c>
      <c r="AR37" s="23">
        <v>0</v>
      </c>
      <c r="AS37" s="23">
        <v>0</v>
      </c>
      <c r="AT37" s="23">
        <v>0</v>
      </c>
      <c r="AU37" s="23">
        <v>0</v>
      </c>
      <c r="AV37" s="23">
        <v>0</v>
      </c>
      <c r="AW37" s="23">
        <v>0</v>
      </c>
      <c r="AX37" s="23">
        <v>0</v>
      </c>
      <c r="AY37" s="23">
        <v>0</v>
      </c>
      <c r="AZ37" s="23">
        <v>0</v>
      </c>
      <c r="BA37" s="23">
        <v>0</v>
      </c>
      <c r="BB37" s="23">
        <v>0</v>
      </c>
      <c r="BC37" s="23">
        <v>0</v>
      </c>
      <c r="BD37" s="18">
        <f t="shared" si="0"/>
        <v>25</v>
      </c>
      <c r="BE37" s="64">
        <f t="shared" si="1"/>
        <v>25</v>
      </c>
      <c r="BF37" s="64">
        <f t="shared" si="2"/>
        <v>0</v>
      </c>
      <c r="BG37" s="64">
        <f t="shared" si="3"/>
        <v>0</v>
      </c>
      <c r="BH37" s="64">
        <f t="shared" si="4"/>
        <v>0</v>
      </c>
      <c r="BI37" s="64">
        <f t="shared" si="5"/>
        <v>0</v>
      </c>
      <c r="BJ37" s="64">
        <f t="shared" si="6"/>
        <v>0</v>
      </c>
      <c r="BK37" s="64">
        <f t="shared" si="7"/>
        <v>0</v>
      </c>
      <c r="BL37" s="109">
        <f t="shared" si="8"/>
        <v>25</v>
      </c>
      <c r="BM37" s="18">
        <v>16</v>
      </c>
      <c r="BN37" s="18" t="str">
        <f t="shared" si="12"/>
        <v>Schnider</v>
      </c>
      <c r="BO37" s="18" t="str">
        <f t="shared" si="13"/>
        <v>Rudolf</v>
      </c>
      <c r="BP37" s="18" t="str">
        <f t="shared" si="14"/>
        <v>Wahlen</v>
      </c>
    </row>
    <row r="38" spans="1:68" x14ac:dyDescent="0.25">
      <c r="A38" s="15">
        <v>1962</v>
      </c>
      <c r="B38" s="22" t="s">
        <v>401</v>
      </c>
      <c r="C38" s="22" t="s">
        <v>82</v>
      </c>
      <c r="D38" s="42" t="s">
        <v>402</v>
      </c>
      <c r="E38" s="22"/>
      <c r="F38" s="23"/>
      <c r="M38" s="22"/>
      <c r="N38" s="22"/>
      <c r="O38" s="22"/>
      <c r="P38" s="22"/>
      <c r="Q38" s="22"/>
      <c r="R38" s="22"/>
      <c r="Z38" s="23">
        <v>0</v>
      </c>
      <c r="AA38" s="18">
        <v>0</v>
      </c>
      <c r="AB38" s="18">
        <v>0</v>
      </c>
      <c r="AC38" s="18">
        <v>0</v>
      </c>
      <c r="AD38" s="23">
        <v>0</v>
      </c>
      <c r="AE38" s="23">
        <v>0</v>
      </c>
      <c r="AF38" s="22"/>
      <c r="AG38" s="22"/>
      <c r="AH38" s="22"/>
      <c r="AI38" s="22"/>
      <c r="AJ38" s="23">
        <v>12</v>
      </c>
      <c r="AK38" s="22">
        <v>0</v>
      </c>
      <c r="AL38" s="23">
        <v>0</v>
      </c>
      <c r="AM38" s="23">
        <v>0</v>
      </c>
      <c r="AN38" s="23">
        <v>0</v>
      </c>
      <c r="AO38" s="23">
        <v>0</v>
      </c>
      <c r="AP38" s="23">
        <v>0</v>
      </c>
      <c r="AQ38" s="22">
        <v>0</v>
      </c>
      <c r="AR38" s="22">
        <v>12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18">
        <f t="shared" si="0"/>
        <v>24</v>
      </c>
      <c r="BE38" s="64">
        <f t="shared" si="1"/>
        <v>12</v>
      </c>
      <c r="BF38" s="64">
        <f t="shared" si="2"/>
        <v>12</v>
      </c>
      <c r="BG38" s="64">
        <f t="shared" si="3"/>
        <v>0</v>
      </c>
      <c r="BH38" s="64">
        <f t="shared" si="4"/>
        <v>0</v>
      </c>
      <c r="BI38" s="64">
        <f t="shared" si="5"/>
        <v>0</v>
      </c>
      <c r="BJ38" s="64">
        <f t="shared" si="6"/>
        <v>0</v>
      </c>
      <c r="BK38" s="64">
        <f t="shared" si="7"/>
        <v>0</v>
      </c>
      <c r="BL38" s="109">
        <f t="shared" si="8"/>
        <v>24</v>
      </c>
      <c r="BM38" s="18">
        <v>17</v>
      </c>
      <c r="BN38" s="18" t="str">
        <f t="shared" si="12"/>
        <v>Cavaleri</v>
      </c>
      <c r="BO38" s="18" t="str">
        <f t="shared" si="13"/>
        <v>Olivier</v>
      </c>
      <c r="BP38" s="18" t="str">
        <f t="shared" si="14"/>
        <v>Lutry</v>
      </c>
    </row>
    <row r="39" spans="1:68" x14ac:dyDescent="0.25">
      <c r="A39" s="15">
        <v>1966</v>
      </c>
      <c r="B39" t="s">
        <v>1255</v>
      </c>
      <c r="C39" s="22" t="s">
        <v>562</v>
      </c>
      <c r="D39" s="42" t="s">
        <v>1348</v>
      </c>
      <c r="E39" s="22"/>
      <c r="F39" s="23"/>
      <c r="G39" s="22"/>
      <c r="H39" s="23"/>
      <c r="I39" s="22"/>
      <c r="J39" s="23"/>
      <c r="K39" s="22"/>
      <c r="L39" s="23"/>
      <c r="M39" s="22"/>
      <c r="N39" s="23"/>
      <c r="O39" s="22"/>
      <c r="P39" s="23"/>
      <c r="Q39" s="22"/>
      <c r="R39" s="23"/>
      <c r="S39" s="22"/>
      <c r="T39" s="23"/>
      <c r="U39" s="22"/>
      <c r="V39" s="23"/>
      <c r="W39" s="22"/>
      <c r="X39" s="23"/>
      <c r="Y39" s="22"/>
      <c r="Z39" s="18">
        <v>0</v>
      </c>
      <c r="AA39" s="18">
        <v>0</v>
      </c>
      <c r="AB39" s="18">
        <v>0</v>
      </c>
      <c r="AC39" s="18">
        <v>0</v>
      </c>
      <c r="AD39" s="23">
        <v>0</v>
      </c>
      <c r="AE39" s="23">
        <v>0</v>
      </c>
      <c r="AF39" s="23"/>
      <c r="AG39" s="22"/>
      <c r="AH39" s="23"/>
      <c r="AI39" s="22"/>
      <c r="AJ39" s="23">
        <v>0</v>
      </c>
      <c r="AK39" s="23">
        <v>0</v>
      </c>
      <c r="AL39" s="23">
        <v>0</v>
      </c>
      <c r="AM39" s="23">
        <v>0</v>
      </c>
      <c r="AN39" s="23">
        <v>0</v>
      </c>
      <c r="AO39" s="23">
        <v>0</v>
      </c>
      <c r="AP39" s="23">
        <v>0</v>
      </c>
      <c r="AQ39" s="22">
        <v>0</v>
      </c>
      <c r="AR39" s="22">
        <v>0</v>
      </c>
      <c r="AS39" s="22">
        <v>0</v>
      </c>
      <c r="AT39" s="22">
        <v>5</v>
      </c>
      <c r="AU39" s="22">
        <v>0</v>
      </c>
      <c r="AV39" s="22">
        <v>0</v>
      </c>
      <c r="AW39" s="22">
        <v>0</v>
      </c>
      <c r="AX39" s="22">
        <v>0</v>
      </c>
      <c r="AY39" s="22">
        <v>0</v>
      </c>
      <c r="AZ39" s="22">
        <v>19</v>
      </c>
      <c r="BA39" s="22">
        <v>0</v>
      </c>
      <c r="BB39" s="22">
        <v>0</v>
      </c>
      <c r="BC39" s="22">
        <v>0</v>
      </c>
      <c r="BD39" s="18">
        <f t="shared" si="0"/>
        <v>24</v>
      </c>
      <c r="BE39" s="64">
        <f t="shared" si="1"/>
        <v>19</v>
      </c>
      <c r="BF39" s="64">
        <f t="shared" si="2"/>
        <v>5</v>
      </c>
      <c r="BG39" s="64">
        <f t="shared" si="3"/>
        <v>0</v>
      </c>
      <c r="BH39" s="64">
        <f t="shared" si="4"/>
        <v>0</v>
      </c>
      <c r="BI39" s="64">
        <f t="shared" si="5"/>
        <v>0</v>
      </c>
      <c r="BJ39" s="64">
        <f t="shared" si="6"/>
        <v>0</v>
      </c>
      <c r="BK39" s="64">
        <f t="shared" si="7"/>
        <v>0</v>
      </c>
      <c r="BL39" s="109">
        <f t="shared" si="8"/>
        <v>24</v>
      </c>
      <c r="BM39" s="18">
        <v>17</v>
      </c>
      <c r="BN39" s="18" t="str">
        <f t="shared" si="12"/>
        <v>Paupe</v>
      </c>
      <c r="BO39" s="18" t="str">
        <f t="shared" si="13"/>
        <v>Eric</v>
      </c>
      <c r="BP39" s="18" t="str">
        <f t="shared" si="14"/>
        <v>St-Ursanne</v>
      </c>
    </row>
    <row r="40" spans="1:68" x14ac:dyDescent="0.25">
      <c r="A40" s="15">
        <v>1967</v>
      </c>
      <c r="B40" t="s">
        <v>1332</v>
      </c>
      <c r="C40" s="22" t="s">
        <v>1324</v>
      </c>
      <c r="D40" s="42" t="s">
        <v>2255</v>
      </c>
      <c r="E40" s="22"/>
      <c r="F40" s="23"/>
      <c r="G40" s="22"/>
      <c r="H40" s="23"/>
      <c r="I40" s="22"/>
      <c r="J40" s="23"/>
      <c r="K40" s="22"/>
      <c r="L40" s="23"/>
      <c r="M40" s="22"/>
      <c r="N40" s="23"/>
      <c r="O40" s="22"/>
      <c r="P40" s="23"/>
      <c r="Q40" s="22"/>
      <c r="R40" s="23"/>
      <c r="S40" s="22"/>
      <c r="T40" s="23"/>
      <c r="U40" s="22"/>
      <c r="V40" s="22"/>
      <c r="Z40" s="23">
        <v>0</v>
      </c>
      <c r="AA40" s="23">
        <v>0</v>
      </c>
      <c r="AB40" s="23">
        <v>0</v>
      </c>
      <c r="AC40" s="23">
        <v>0</v>
      </c>
      <c r="AD40" s="18">
        <v>23</v>
      </c>
      <c r="AE40" s="22">
        <v>0</v>
      </c>
      <c r="AF40" s="22"/>
      <c r="AG40" s="22"/>
      <c r="AI40" s="22"/>
      <c r="AJ40" s="23">
        <v>0</v>
      </c>
      <c r="AK40" s="23">
        <v>0</v>
      </c>
      <c r="AL40" s="23">
        <v>0</v>
      </c>
      <c r="AM40" s="23">
        <v>0</v>
      </c>
      <c r="AN40" s="23">
        <v>0</v>
      </c>
      <c r="AO40" s="23">
        <v>0</v>
      </c>
      <c r="AP40" s="23">
        <v>0</v>
      </c>
      <c r="AQ40" s="23">
        <v>0</v>
      </c>
      <c r="AR40" s="23">
        <v>0</v>
      </c>
      <c r="AS40" s="23">
        <v>0</v>
      </c>
      <c r="AT40" s="23">
        <v>0</v>
      </c>
      <c r="AU40" s="23">
        <v>0</v>
      </c>
      <c r="AV40" s="23">
        <v>0</v>
      </c>
      <c r="AW40" s="23">
        <v>0</v>
      </c>
      <c r="AX40" s="23">
        <v>0</v>
      </c>
      <c r="AY40" s="23">
        <v>0</v>
      </c>
      <c r="AZ40" s="23">
        <v>0</v>
      </c>
      <c r="BA40" s="23">
        <v>0</v>
      </c>
      <c r="BB40" s="23">
        <v>0</v>
      </c>
      <c r="BC40" s="23">
        <v>0</v>
      </c>
      <c r="BD40" s="18">
        <f t="shared" si="0"/>
        <v>23</v>
      </c>
      <c r="BE40" s="64">
        <f t="shared" si="1"/>
        <v>23</v>
      </c>
      <c r="BF40" s="64">
        <f t="shared" si="2"/>
        <v>0</v>
      </c>
      <c r="BG40" s="64">
        <f t="shared" si="3"/>
        <v>0</v>
      </c>
      <c r="BH40" s="64">
        <f t="shared" si="4"/>
        <v>0</v>
      </c>
      <c r="BI40" s="64">
        <f t="shared" si="5"/>
        <v>0</v>
      </c>
      <c r="BJ40" s="64">
        <f t="shared" si="6"/>
        <v>0</v>
      </c>
      <c r="BK40" s="64">
        <f t="shared" si="7"/>
        <v>0</v>
      </c>
      <c r="BL40" s="109">
        <f t="shared" si="8"/>
        <v>23</v>
      </c>
      <c r="BM40" s="18">
        <v>18</v>
      </c>
      <c r="BN40" s="18" t="str">
        <f t="shared" si="12"/>
        <v>Fournier</v>
      </c>
      <c r="BO40" s="18" t="str">
        <f t="shared" si="13"/>
        <v>Emmanuel</v>
      </c>
      <c r="BP40" s="18" t="str">
        <f t="shared" si="14"/>
        <v>Baar (Nendaz)</v>
      </c>
    </row>
    <row r="41" spans="1:68" x14ac:dyDescent="0.25">
      <c r="A41" s="15">
        <v>1965</v>
      </c>
      <c r="B41" t="s">
        <v>2036</v>
      </c>
      <c r="C41" s="22" t="s">
        <v>562</v>
      </c>
      <c r="D41" s="42" t="s">
        <v>1294</v>
      </c>
      <c r="E41" s="22"/>
      <c r="F41" s="23"/>
      <c r="M41" s="22"/>
      <c r="N41" s="23"/>
      <c r="O41" s="22"/>
      <c r="P41" s="22"/>
      <c r="R41" s="22"/>
      <c r="Z41" s="23">
        <v>0</v>
      </c>
      <c r="AA41" s="18">
        <v>0</v>
      </c>
      <c r="AB41" s="18">
        <v>0</v>
      </c>
      <c r="AC41" s="18">
        <v>0</v>
      </c>
      <c r="AD41" s="23">
        <v>0</v>
      </c>
      <c r="AE41" s="23">
        <v>0</v>
      </c>
      <c r="AF41" s="22"/>
      <c r="AG41" s="22"/>
      <c r="AI41" s="22"/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23">
        <v>0</v>
      </c>
      <c r="AQ41" s="23">
        <v>0</v>
      </c>
      <c r="AR41" s="23">
        <v>0</v>
      </c>
      <c r="AS41" s="23">
        <v>0</v>
      </c>
      <c r="AT41" s="23">
        <v>0</v>
      </c>
      <c r="AU41" s="23">
        <v>0</v>
      </c>
      <c r="AV41" s="23">
        <v>0</v>
      </c>
      <c r="AW41" s="23">
        <v>0</v>
      </c>
      <c r="AX41" s="23">
        <v>0</v>
      </c>
      <c r="AY41" s="23">
        <v>0</v>
      </c>
      <c r="AZ41" s="22">
        <v>23</v>
      </c>
      <c r="BA41" s="22">
        <v>0</v>
      </c>
      <c r="BB41" s="22">
        <v>0</v>
      </c>
      <c r="BC41" s="22">
        <v>0</v>
      </c>
      <c r="BD41" s="18">
        <f t="shared" si="0"/>
        <v>23</v>
      </c>
      <c r="BE41" s="64">
        <f t="shared" si="1"/>
        <v>23</v>
      </c>
      <c r="BF41" s="64">
        <f t="shared" si="2"/>
        <v>0</v>
      </c>
      <c r="BG41" s="64">
        <f t="shared" si="3"/>
        <v>0</v>
      </c>
      <c r="BH41" s="64">
        <f t="shared" si="4"/>
        <v>0</v>
      </c>
      <c r="BI41" s="64">
        <f t="shared" si="5"/>
        <v>0</v>
      </c>
      <c r="BJ41" s="64">
        <f t="shared" si="6"/>
        <v>0</v>
      </c>
      <c r="BK41" s="64">
        <f t="shared" si="7"/>
        <v>0</v>
      </c>
      <c r="BL41" s="109">
        <f t="shared" si="8"/>
        <v>23</v>
      </c>
      <c r="BM41" s="18">
        <v>18</v>
      </c>
      <c r="BN41" s="18" t="str">
        <f t="shared" si="12"/>
        <v>Brice</v>
      </c>
      <c r="BO41" s="18" t="str">
        <f t="shared" si="13"/>
        <v>Eric</v>
      </c>
      <c r="BP41" s="18" t="str">
        <f t="shared" si="14"/>
        <v>Paris</v>
      </c>
    </row>
    <row r="42" spans="1:68" x14ac:dyDescent="0.25">
      <c r="A42" s="15">
        <v>1966</v>
      </c>
      <c r="B42" t="s">
        <v>841</v>
      </c>
      <c r="C42" s="22" t="s">
        <v>2525</v>
      </c>
      <c r="D42" s="42" t="s">
        <v>2703</v>
      </c>
      <c r="E42" s="22"/>
      <c r="F42" s="23"/>
      <c r="G42" s="22"/>
      <c r="H42" s="23"/>
      <c r="I42" s="22"/>
      <c r="J42" s="23"/>
      <c r="K42" s="22"/>
      <c r="L42" s="23"/>
      <c r="M42" s="22"/>
      <c r="N42" s="23"/>
      <c r="O42" s="22"/>
      <c r="P42" s="23"/>
      <c r="Q42" s="22"/>
      <c r="R42" s="23"/>
      <c r="S42" s="22"/>
      <c r="T42" s="23"/>
      <c r="U42" s="22"/>
      <c r="V42" s="23"/>
      <c r="W42" s="22"/>
      <c r="X42" s="23"/>
      <c r="Y42" s="22"/>
      <c r="Z42" s="23">
        <v>0</v>
      </c>
      <c r="AA42" s="22">
        <v>0</v>
      </c>
      <c r="AB42" s="23">
        <v>0</v>
      </c>
      <c r="AC42" s="22">
        <v>23</v>
      </c>
      <c r="AD42" s="23">
        <v>0</v>
      </c>
      <c r="AE42" s="23">
        <v>0</v>
      </c>
      <c r="AF42" s="23">
        <v>0</v>
      </c>
      <c r="AG42" s="23">
        <v>0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3">
        <v>0</v>
      </c>
      <c r="AN42" s="23">
        <v>0</v>
      </c>
      <c r="AO42" s="23">
        <v>0</v>
      </c>
      <c r="AP42" s="23">
        <v>0</v>
      </c>
      <c r="AQ42" s="23">
        <v>0</v>
      </c>
      <c r="AR42" s="23">
        <v>0</v>
      </c>
      <c r="AS42" s="23">
        <v>0</v>
      </c>
      <c r="AT42" s="23">
        <v>0</v>
      </c>
      <c r="AU42" s="23">
        <v>0</v>
      </c>
      <c r="AV42" s="23">
        <v>0</v>
      </c>
      <c r="AW42" s="23">
        <v>0</v>
      </c>
      <c r="AX42" s="23">
        <v>0</v>
      </c>
      <c r="AY42" s="23">
        <v>0</v>
      </c>
      <c r="AZ42" s="23">
        <v>0</v>
      </c>
      <c r="BA42" s="23">
        <v>0</v>
      </c>
      <c r="BB42" s="23">
        <v>0</v>
      </c>
      <c r="BC42" s="23">
        <v>0</v>
      </c>
      <c r="BD42" s="18">
        <f t="shared" si="0"/>
        <v>23</v>
      </c>
      <c r="BE42" s="64">
        <f t="shared" si="1"/>
        <v>23</v>
      </c>
      <c r="BF42" s="64">
        <f t="shared" si="2"/>
        <v>0</v>
      </c>
      <c r="BG42" s="64">
        <f t="shared" si="3"/>
        <v>0</v>
      </c>
      <c r="BH42" s="64">
        <f t="shared" si="4"/>
        <v>0</v>
      </c>
      <c r="BI42" s="64">
        <f t="shared" si="5"/>
        <v>0</v>
      </c>
      <c r="BJ42" s="64">
        <f t="shared" si="6"/>
        <v>0</v>
      </c>
      <c r="BK42" s="64">
        <f t="shared" si="7"/>
        <v>0</v>
      </c>
      <c r="BL42" s="109">
        <f t="shared" si="8"/>
        <v>23</v>
      </c>
      <c r="BM42" s="18">
        <v>18</v>
      </c>
      <c r="BN42" s="18" t="str">
        <f t="shared" si="12"/>
        <v>Bühler</v>
      </c>
      <c r="BO42" s="18" t="str">
        <f t="shared" si="13"/>
        <v>Helmut</v>
      </c>
      <c r="BP42" s="18" t="str">
        <f t="shared" si="14"/>
        <v>Ruswil</v>
      </c>
    </row>
    <row r="43" spans="1:68" x14ac:dyDescent="0.25">
      <c r="A43" s="24">
        <v>1967</v>
      </c>
      <c r="B43" s="71" t="s">
        <v>245</v>
      </c>
      <c r="C43" s="22" t="s">
        <v>390</v>
      </c>
      <c r="D43" s="83" t="s">
        <v>572</v>
      </c>
      <c r="E43" s="22"/>
      <c r="F43" s="23"/>
      <c r="G43" s="22"/>
      <c r="H43" s="23"/>
      <c r="I43" s="22"/>
      <c r="J43" s="23"/>
      <c r="K43" s="22"/>
      <c r="L43" s="23"/>
      <c r="M43" s="22"/>
      <c r="N43" s="22"/>
      <c r="O43" s="22"/>
      <c r="P43" s="23"/>
      <c r="Q43" s="22"/>
      <c r="R43" s="23"/>
      <c r="S43" s="22"/>
      <c r="Z43" s="23">
        <v>0</v>
      </c>
      <c r="AA43" s="18">
        <v>0</v>
      </c>
      <c r="AB43" s="18">
        <v>0</v>
      </c>
      <c r="AC43" s="18">
        <v>0</v>
      </c>
      <c r="AD43" s="23">
        <v>0</v>
      </c>
      <c r="AE43" s="23">
        <v>0</v>
      </c>
      <c r="AF43" s="22"/>
      <c r="AG43" s="22"/>
      <c r="AH43" s="22"/>
      <c r="AI43" s="22"/>
      <c r="AJ43" s="23">
        <v>0</v>
      </c>
      <c r="AK43" s="23">
        <v>0</v>
      </c>
      <c r="AL43" s="23">
        <v>23</v>
      </c>
      <c r="AM43" s="23">
        <v>0</v>
      </c>
      <c r="AN43" s="23">
        <v>0</v>
      </c>
      <c r="AO43" s="23">
        <v>0</v>
      </c>
      <c r="AP43" s="23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0</v>
      </c>
      <c r="BC43" s="22">
        <v>0</v>
      </c>
      <c r="BD43" s="18">
        <f t="shared" si="0"/>
        <v>23</v>
      </c>
      <c r="BE43" s="64">
        <f t="shared" si="1"/>
        <v>23</v>
      </c>
      <c r="BF43" s="64">
        <f t="shared" si="2"/>
        <v>0</v>
      </c>
      <c r="BG43" s="64">
        <f t="shared" si="3"/>
        <v>0</v>
      </c>
      <c r="BH43" s="64">
        <f t="shared" si="4"/>
        <v>0</v>
      </c>
      <c r="BI43" s="64">
        <f t="shared" si="5"/>
        <v>0</v>
      </c>
      <c r="BJ43" s="64">
        <f t="shared" si="6"/>
        <v>0</v>
      </c>
      <c r="BK43" s="64">
        <f t="shared" si="7"/>
        <v>0</v>
      </c>
      <c r="BL43" s="109">
        <f t="shared" si="8"/>
        <v>23</v>
      </c>
      <c r="BM43" s="18">
        <v>18</v>
      </c>
      <c r="BN43" s="18" t="str">
        <f t="shared" si="12"/>
        <v xml:space="preserve">Carron </v>
      </c>
      <c r="BO43" s="18" t="str">
        <f t="shared" si="13"/>
        <v>Michel</v>
      </c>
      <c r="BP43" s="18" t="str">
        <f t="shared" si="14"/>
        <v>Crissier</v>
      </c>
    </row>
    <row r="44" spans="1:68" x14ac:dyDescent="0.25">
      <c r="A44" s="15">
        <v>1964</v>
      </c>
      <c r="B44" t="s">
        <v>1768</v>
      </c>
      <c r="C44" s="22" t="s">
        <v>629</v>
      </c>
      <c r="D44" s="42" t="s">
        <v>1937</v>
      </c>
      <c r="E44" s="22"/>
      <c r="F44" s="23"/>
      <c r="M44" s="22"/>
      <c r="N44" s="22"/>
      <c r="O44" s="22"/>
      <c r="P44" s="22"/>
      <c r="S44" s="22"/>
      <c r="Z44" s="23">
        <v>0</v>
      </c>
      <c r="AA44" s="18">
        <v>0</v>
      </c>
      <c r="AB44" s="18">
        <v>0</v>
      </c>
      <c r="AC44" s="18">
        <v>0</v>
      </c>
      <c r="AD44" s="23">
        <v>0</v>
      </c>
      <c r="AE44" s="23">
        <v>0</v>
      </c>
      <c r="AF44" s="22"/>
      <c r="AG44" s="22"/>
      <c r="AI44" s="22"/>
      <c r="AJ44" s="23">
        <v>0</v>
      </c>
      <c r="AK44" s="23">
        <v>0</v>
      </c>
      <c r="AL44" s="23">
        <v>0</v>
      </c>
      <c r="AM44" s="23">
        <v>0</v>
      </c>
      <c r="AN44" s="23">
        <v>0</v>
      </c>
      <c r="AO44" s="23">
        <v>0</v>
      </c>
      <c r="AP44" s="23">
        <v>0</v>
      </c>
      <c r="AQ44" s="23">
        <v>0</v>
      </c>
      <c r="AR44" s="23">
        <v>0</v>
      </c>
      <c r="AS44" s="23">
        <v>0</v>
      </c>
      <c r="AT44" s="23">
        <v>0</v>
      </c>
      <c r="AU44" s="23">
        <v>0</v>
      </c>
      <c r="AV44" s="23">
        <v>0</v>
      </c>
      <c r="AW44" s="23">
        <v>0</v>
      </c>
      <c r="AX44" s="23">
        <v>0</v>
      </c>
      <c r="AY44" s="22">
        <v>23</v>
      </c>
      <c r="AZ44" s="22">
        <v>0</v>
      </c>
      <c r="BA44" s="22">
        <v>0</v>
      </c>
      <c r="BB44" s="22">
        <v>0</v>
      </c>
      <c r="BC44" s="22">
        <v>0</v>
      </c>
      <c r="BD44" s="18">
        <f t="shared" si="0"/>
        <v>23</v>
      </c>
      <c r="BE44" s="64">
        <f t="shared" si="1"/>
        <v>23</v>
      </c>
      <c r="BF44" s="64">
        <f t="shared" si="2"/>
        <v>0</v>
      </c>
      <c r="BG44" s="64">
        <f t="shared" si="3"/>
        <v>0</v>
      </c>
      <c r="BH44" s="64">
        <f t="shared" si="4"/>
        <v>0</v>
      </c>
      <c r="BI44" s="64">
        <f t="shared" si="5"/>
        <v>0</v>
      </c>
      <c r="BJ44" s="64">
        <f t="shared" si="6"/>
        <v>0</v>
      </c>
      <c r="BK44" s="64">
        <f t="shared" si="7"/>
        <v>0</v>
      </c>
      <c r="BL44" s="109">
        <f t="shared" si="8"/>
        <v>23</v>
      </c>
      <c r="BM44" s="18">
        <v>18</v>
      </c>
      <c r="BN44" s="18" t="str">
        <f t="shared" si="12"/>
        <v>Châtel</v>
      </c>
      <c r="BO44" s="18" t="str">
        <f t="shared" si="13"/>
        <v>Marc</v>
      </c>
      <c r="BP44" s="18" t="str">
        <f t="shared" si="14"/>
        <v>Evian les Bains</v>
      </c>
    </row>
    <row r="45" spans="1:68" x14ac:dyDescent="0.25">
      <c r="A45" s="15">
        <v>1966</v>
      </c>
      <c r="B45" t="s">
        <v>1216</v>
      </c>
      <c r="C45" s="22" t="s">
        <v>1210</v>
      </c>
      <c r="D45" s="42" t="s">
        <v>1424</v>
      </c>
      <c r="E45" s="22"/>
      <c r="F45" s="23"/>
      <c r="G45" s="22"/>
      <c r="H45" s="23"/>
      <c r="I45" s="22"/>
      <c r="J45" s="23"/>
      <c r="K45" s="22"/>
      <c r="L45" s="23"/>
      <c r="N45" s="23"/>
      <c r="O45" s="22"/>
      <c r="P45" s="23"/>
      <c r="Q45" s="22"/>
      <c r="R45" s="23"/>
      <c r="S45" s="22"/>
      <c r="T45" s="23"/>
      <c r="U45" s="22"/>
      <c r="V45" s="23"/>
      <c r="W45" s="22"/>
      <c r="Z45" s="18">
        <v>0</v>
      </c>
      <c r="AA45" s="18">
        <v>0</v>
      </c>
      <c r="AB45" s="18">
        <v>0</v>
      </c>
      <c r="AC45" s="18">
        <v>0</v>
      </c>
      <c r="AD45" s="23">
        <v>0</v>
      </c>
      <c r="AE45" s="23">
        <v>0</v>
      </c>
      <c r="AF45" s="22"/>
      <c r="AH45" s="22"/>
      <c r="AJ45" s="23">
        <v>0</v>
      </c>
      <c r="AK45" s="23">
        <v>0</v>
      </c>
      <c r="AL45" s="23">
        <v>0</v>
      </c>
      <c r="AM45" s="23">
        <v>0</v>
      </c>
      <c r="AN45" s="23">
        <v>0</v>
      </c>
      <c r="AO45" s="23">
        <v>0</v>
      </c>
      <c r="AP45" s="23">
        <v>0</v>
      </c>
      <c r="AQ45" s="22">
        <v>0</v>
      </c>
      <c r="AR45" s="22">
        <v>0</v>
      </c>
      <c r="AS45" s="22">
        <v>0</v>
      </c>
      <c r="AT45" s="22">
        <v>0</v>
      </c>
      <c r="AU45" s="22">
        <v>23</v>
      </c>
      <c r="AV45" s="22">
        <v>0</v>
      </c>
      <c r="AW45" s="22">
        <v>0</v>
      </c>
      <c r="AX45" s="22">
        <v>0</v>
      </c>
      <c r="AY45" s="22">
        <v>0</v>
      </c>
      <c r="AZ45" s="22">
        <v>0</v>
      </c>
      <c r="BA45" s="22">
        <v>0</v>
      </c>
      <c r="BB45" s="22">
        <v>0</v>
      </c>
      <c r="BC45" s="22">
        <v>0</v>
      </c>
      <c r="BD45" s="18">
        <f t="shared" si="0"/>
        <v>23</v>
      </c>
      <c r="BE45" s="64">
        <f t="shared" si="1"/>
        <v>23</v>
      </c>
      <c r="BF45" s="64">
        <f t="shared" si="2"/>
        <v>0</v>
      </c>
      <c r="BG45" s="64">
        <f t="shared" si="3"/>
        <v>0</v>
      </c>
      <c r="BH45" s="64">
        <f t="shared" si="4"/>
        <v>0</v>
      </c>
      <c r="BI45" s="64">
        <f t="shared" si="5"/>
        <v>0</v>
      </c>
      <c r="BJ45" s="64">
        <f t="shared" si="6"/>
        <v>0</v>
      </c>
      <c r="BK45" s="64">
        <f t="shared" si="7"/>
        <v>0</v>
      </c>
      <c r="BL45" s="109">
        <f t="shared" si="8"/>
        <v>23</v>
      </c>
      <c r="BM45" s="18">
        <v>18</v>
      </c>
      <c r="BN45" s="18" t="str">
        <f t="shared" si="12"/>
        <v>Fatton</v>
      </c>
      <c r="BO45" s="18" t="str">
        <f t="shared" si="13"/>
        <v>Didier</v>
      </c>
      <c r="BP45" s="18" t="str">
        <f t="shared" si="14"/>
        <v>Dombresson</v>
      </c>
    </row>
    <row r="46" spans="1:68" x14ac:dyDescent="0.25">
      <c r="A46" s="19">
        <v>1969</v>
      </c>
      <c r="B46" s="22" t="s">
        <v>1332</v>
      </c>
      <c r="C46" s="22" t="s">
        <v>611</v>
      </c>
      <c r="D46" s="42" t="s">
        <v>1688</v>
      </c>
      <c r="E46" s="22"/>
      <c r="F46" s="23"/>
      <c r="M46" s="22"/>
      <c r="N46" s="22"/>
      <c r="O46" s="22"/>
      <c r="Q46" s="22"/>
      <c r="Y46" s="22"/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v>0</v>
      </c>
      <c r="AV46" s="22">
        <v>0</v>
      </c>
      <c r="AW46" s="22">
        <v>23</v>
      </c>
      <c r="AX46" s="22">
        <v>0</v>
      </c>
      <c r="AY46" s="22">
        <v>0</v>
      </c>
      <c r="AZ46" s="22">
        <v>0</v>
      </c>
      <c r="BA46" s="22">
        <v>0</v>
      </c>
      <c r="BB46" s="22">
        <v>0</v>
      </c>
      <c r="BC46" s="22">
        <v>0</v>
      </c>
      <c r="BD46" s="18">
        <f t="shared" si="0"/>
        <v>23</v>
      </c>
      <c r="BE46" s="64">
        <f t="shared" si="1"/>
        <v>23</v>
      </c>
      <c r="BF46" s="64">
        <f t="shared" si="2"/>
        <v>0</v>
      </c>
      <c r="BG46" s="64">
        <f t="shared" si="3"/>
        <v>0</v>
      </c>
      <c r="BH46" s="64">
        <f t="shared" si="4"/>
        <v>0</v>
      </c>
      <c r="BI46" s="64">
        <f t="shared" si="5"/>
        <v>0</v>
      </c>
      <c r="BJ46" s="64">
        <f t="shared" si="6"/>
        <v>0</v>
      </c>
      <c r="BK46" s="64">
        <f t="shared" si="7"/>
        <v>0</v>
      </c>
      <c r="BL46" s="109">
        <f t="shared" si="8"/>
        <v>23</v>
      </c>
      <c r="BM46" s="18">
        <v>18</v>
      </c>
      <c r="BN46" s="18" t="str">
        <f t="shared" si="12"/>
        <v>Fournier</v>
      </c>
      <c r="BO46" s="18" t="str">
        <f t="shared" si="13"/>
        <v>David</v>
      </c>
      <c r="BP46" s="18" t="str">
        <f t="shared" si="14"/>
        <v>Loye</v>
      </c>
    </row>
    <row r="47" spans="1:68" x14ac:dyDescent="0.25">
      <c r="A47" s="19">
        <v>1962</v>
      </c>
      <c r="B47" s="22" t="s">
        <v>957</v>
      </c>
      <c r="C47" s="22" t="s">
        <v>958</v>
      </c>
      <c r="D47" s="42" t="s">
        <v>959</v>
      </c>
      <c r="E47" s="22"/>
      <c r="F47" s="23"/>
      <c r="N47" s="22"/>
      <c r="O47" s="22"/>
      <c r="P47" s="22"/>
      <c r="S47" s="22"/>
      <c r="Z47" s="18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/>
      <c r="AH47" s="22"/>
      <c r="AI47" s="22"/>
      <c r="AJ47" s="18">
        <v>0</v>
      </c>
      <c r="AK47" s="23">
        <v>0</v>
      </c>
      <c r="AL47" s="23">
        <v>0</v>
      </c>
      <c r="AM47" s="23">
        <v>0</v>
      </c>
      <c r="AN47" s="22">
        <v>0</v>
      </c>
      <c r="AO47" s="22">
        <v>23</v>
      </c>
      <c r="AP47" s="23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22">
        <v>0</v>
      </c>
      <c r="AW47" s="22">
        <v>0</v>
      </c>
      <c r="AX47" s="22">
        <v>0</v>
      </c>
      <c r="AY47" s="22">
        <v>0</v>
      </c>
      <c r="AZ47" s="22">
        <v>0</v>
      </c>
      <c r="BA47" s="22">
        <v>0</v>
      </c>
      <c r="BB47" s="22">
        <v>0</v>
      </c>
      <c r="BC47" s="22">
        <v>0</v>
      </c>
      <c r="BD47" s="18">
        <f t="shared" si="0"/>
        <v>23</v>
      </c>
      <c r="BE47" s="64">
        <f t="shared" si="1"/>
        <v>23</v>
      </c>
      <c r="BF47" s="64">
        <f t="shared" si="2"/>
        <v>0</v>
      </c>
      <c r="BG47" s="64">
        <f t="shared" si="3"/>
        <v>0</v>
      </c>
      <c r="BH47" s="64">
        <f t="shared" si="4"/>
        <v>0</v>
      </c>
      <c r="BI47" s="64">
        <f t="shared" si="5"/>
        <v>0</v>
      </c>
      <c r="BJ47" s="64">
        <f t="shared" si="6"/>
        <v>0</v>
      </c>
      <c r="BK47" s="64">
        <f t="shared" si="7"/>
        <v>0</v>
      </c>
      <c r="BL47" s="109">
        <f t="shared" si="8"/>
        <v>23</v>
      </c>
      <c r="BM47" s="18">
        <v>18</v>
      </c>
      <c r="BN47" s="18" t="str">
        <f t="shared" si="12"/>
        <v>Honegger</v>
      </c>
      <c r="BO47" s="18" t="str">
        <f t="shared" si="13"/>
        <v>Rainer</v>
      </c>
      <c r="BP47" s="18" t="str">
        <f t="shared" si="14"/>
        <v>Mägenwill</v>
      </c>
    </row>
    <row r="48" spans="1:68" x14ac:dyDescent="0.25">
      <c r="A48" s="19">
        <v>1967</v>
      </c>
      <c r="B48" s="22" t="s">
        <v>1368</v>
      </c>
      <c r="C48" s="22" t="s">
        <v>2176</v>
      </c>
      <c r="D48" s="42" t="s">
        <v>2147</v>
      </c>
      <c r="E48" s="22"/>
      <c r="F48" s="23"/>
      <c r="G48" s="22"/>
      <c r="H48" s="23"/>
      <c r="I48" s="22"/>
      <c r="J48" s="23"/>
      <c r="K48" s="22"/>
      <c r="L48" s="23"/>
      <c r="M48" s="22"/>
      <c r="N48" s="23"/>
      <c r="O48" s="22"/>
      <c r="P48" s="23"/>
      <c r="Q48" s="22"/>
      <c r="R48" s="23"/>
      <c r="S48" s="22"/>
      <c r="T48" s="23"/>
      <c r="U48" s="22"/>
      <c r="V48" s="23"/>
      <c r="W48" s="22"/>
      <c r="X48" s="23"/>
      <c r="Y48" s="22"/>
      <c r="Z48" s="23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/>
      <c r="AG48" s="22"/>
      <c r="AI48" s="22"/>
      <c r="AJ48" s="23">
        <v>0</v>
      </c>
      <c r="AK48" s="23">
        <v>0</v>
      </c>
      <c r="AL48" s="23">
        <v>0</v>
      </c>
      <c r="AM48" s="23">
        <v>0</v>
      </c>
      <c r="AN48" s="23">
        <v>0</v>
      </c>
      <c r="AO48" s="23">
        <v>0</v>
      </c>
      <c r="AP48" s="23">
        <v>0</v>
      </c>
      <c r="AQ48" s="23">
        <v>0</v>
      </c>
      <c r="AR48" s="23">
        <v>0</v>
      </c>
      <c r="AS48" s="23">
        <v>0</v>
      </c>
      <c r="AT48" s="23">
        <v>0</v>
      </c>
      <c r="AU48" s="23">
        <v>0</v>
      </c>
      <c r="AV48" s="22">
        <v>23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C48" s="22">
        <v>0</v>
      </c>
      <c r="BD48" s="18">
        <f t="shared" si="0"/>
        <v>23</v>
      </c>
      <c r="BE48" s="64">
        <f t="shared" si="1"/>
        <v>23</v>
      </c>
      <c r="BF48" s="64">
        <f t="shared" si="2"/>
        <v>0</v>
      </c>
      <c r="BG48" s="64">
        <f t="shared" si="3"/>
        <v>0</v>
      </c>
      <c r="BH48" s="64">
        <f t="shared" si="4"/>
        <v>0</v>
      </c>
      <c r="BI48" s="64">
        <f t="shared" si="5"/>
        <v>0</v>
      </c>
      <c r="BJ48" s="64">
        <f t="shared" si="6"/>
        <v>0</v>
      </c>
      <c r="BK48" s="64">
        <f t="shared" si="7"/>
        <v>0</v>
      </c>
      <c r="BL48" s="109">
        <f t="shared" si="8"/>
        <v>23</v>
      </c>
      <c r="BM48" s="18">
        <v>18</v>
      </c>
      <c r="BN48" s="18" t="str">
        <f t="shared" si="12"/>
        <v>Lattion</v>
      </c>
      <c r="BO48" s="18" t="str">
        <f t="shared" si="13"/>
        <v>Albert</v>
      </c>
      <c r="BP48" s="18" t="str">
        <f t="shared" si="14"/>
        <v>SC Reppaz</v>
      </c>
    </row>
    <row r="49" spans="1:68" x14ac:dyDescent="0.25">
      <c r="A49" s="19">
        <v>1969</v>
      </c>
      <c r="B49" s="22" t="s">
        <v>709</v>
      </c>
      <c r="C49" s="22" t="s">
        <v>321</v>
      </c>
      <c r="D49" s="42" t="s">
        <v>708</v>
      </c>
      <c r="E49" s="22"/>
      <c r="F49" s="23"/>
      <c r="M49" s="22"/>
      <c r="N49" s="23"/>
      <c r="O49" s="22"/>
      <c r="P49" s="22"/>
      <c r="Q49" s="22"/>
      <c r="R49" s="22"/>
      <c r="Z49" s="18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/>
      <c r="AG49" s="22"/>
      <c r="AI49" s="22"/>
      <c r="AJ49" s="18">
        <v>0</v>
      </c>
      <c r="AK49" s="23">
        <v>0</v>
      </c>
      <c r="AL49" s="23">
        <v>0</v>
      </c>
      <c r="AM49" s="23">
        <v>0</v>
      </c>
      <c r="AN49" s="23">
        <v>23</v>
      </c>
      <c r="AO49" s="23">
        <v>0</v>
      </c>
      <c r="AP49" s="23">
        <v>0</v>
      </c>
      <c r="AQ49" s="22">
        <v>0</v>
      </c>
      <c r="AR49" s="22">
        <v>0</v>
      </c>
      <c r="AS49" s="22">
        <v>0</v>
      </c>
      <c r="AT49" s="22">
        <v>0</v>
      </c>
      <c r="AU49" s="22">
        <v>0</v>
      </c>
      <c r="AV49" s="22">
        <v>0</v>
      </c>
      <c r="AW49" s="22">
        <v>0</v>
      </c>
      <c r="AX49" s="22">
        <v>0</v>
      </c>
      <c r="AY49" s="22">
        <v>0</v>
      </c>
      <c r="AZ49" s="22">
        <v>0</v>
      </c>
      <c r="BA49" s="22">
        <v>0</v>
      </c>
      <c r="BB49" s="22">
        <v>0</v>
      </c>
      <c r="BC49" s="22">
        <v>0</v>
      </c>
      <c r="BD49" s="18">
        <f t="shared" si="0"/>
        <v>23</v>
      </c>
      <c r="BE49" s="64">
        <f t="shared" si="1"/>
        <v>23</v>
      </c>
      <c r="BF49" s="64">
        <f t="shared" si="2"/>
        <v>0</v>
      </c>
      <c r="BG49" s="64">
        <f t="shared" si="3"/>
        <v>0</v>
      </c>
      <c r="BH49" s="64">
        <f t="shared" si="4"/>
        <v>0</v>
      </c>
      <c r="BI49" s="64">
        <f t="shared" si="5"/>
        <v>0</v>
      </c>
      <c r="BJ49" s="64">
        <f t="shared" si="6"/>
        <v>0</v>
      </c>
      <c r="BK49" s="64">
        <f t="shared" si="7"/>
        <v>0</v>
      </c>
      <c r="BL49" s="109">
        <f t="shared" si="8"/>
        <v>23</v>
      </c>
      <c r="BM49" s="18">
        <v>18</v>
      </c>
      <c r="BN49" s="18" t="str">
        <f t="shared" si="12"/>
        <v>Muller</v>
      </c>
      <c r="BO49" s="18" t="str">
        <f t="shared" si="13"/>
        <v>Martin</v>
      </c>
      <c r="BP49" s="18" t="str">
        <f t="shared" si="14"/>
        <v>Frutigen</v>
      </c>
    </row>
    <row r="50" spans="1:68" x14ac:dyDescent="0.25">
      <c r="A50" s="15">
        <v>1970</v>
      </c>
      <c r="B50" t="s">
        <v>1837</v>
      </c>
      <c r="C50" s="22" t="s">
        <v>1834</v>
      </c>
      <c r="D50" s="42" t="s">
        <v>587</v>
      </c>
      <c r="E50" s="22"/>
      <c r="F50" s="23"/>
      <c r="G50" s="22"/>
      <c r="H50" s="23"/>
      <c r="I50" s="22"/>
      <c r="J50" s="23"/>
      <c r="K50" s="22"/>
      <c r="L50" s="23"/>
      <c r="M50" s="22"/>
      <c r="N50" s="23"/>
      <c r="O50" s="22"/>
      <c r="P50" s="23"/>
      <c r="Q50" s="22"/>
      <c r="R50" s="23"/>
      <c r="S50" s="22"/>
      <c r="T50" s="23"/>
      <c r="U50" s="22"/>
      <c r="V50" s="23"/>
      <c r="W50" s="22"/>
      <c r="X50" s="23"/>
      <c r="Y50" s="22"/>
      <c r="Z50" s="23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/>
      <c r="AG50" s="22"/>
      <c r="AI50" s="22"/>
      <c r="AJ50" s="23">
        <v>0</v>
      </c>
      <c r="AK50" s="23">
        <v>0</v>
      </c>
      <c r="AL50" s="23">
        <v>0</v>
      </c>
      <c r="AM50" s="23">
        <v>0</v>
      </c>
      <c r="AN50" s="23">
        <v>0</v>
      </c>
      <c r="AO50" s="23">
        <v>0</v>
      </c>
      <c r="AP50" s="23">
        <v>0</v>
      </c>
      <c r="AQ50" s="23">
        <v>0</v>
      </c>
      <c r="AR50" s="23">
        <v>0</v>
      </c>
      <c r="AS50" s="23">
        <v>0</v>
      </c>
      <c r="AT50" s="23">
        <v>0</v>
      </c>
      <c r="AU50" s="23">
        <v>0</v>
      </c>
      <c r="AV50" s="23">
        <v>0</v>
      </c>
      <c r="AW50" s="23">
        <v>0</v>
      </c>
      <c r="AX50" s="22">
        <v>23</v>
      </c>
      <c r="AY50" s="22">
        <v>0</v>
      </c>
      <c r="AZ50" s="22">
        <v>0</v>
      </c>
      <c r="BA50" s="22">
        <v>0</v>
      </c>
      <c r="BB50" s="22">
        <v>0</v>
      </c>
      <c r="BC50" s="22">
        <v>0</v>
      </c>
      <c r="BD50" s="18">
        <f t="shared" si="0"/>
        <v>23</v>
      </c>
      <c r="BE50" s="64">
        <f t="shared" si="1"/>
        <v>23</v>
      </c>
      <c r="BF50" s="64">
        <f t="shared" si="2"/>
        <v>0</v>
      </c>
      <c r="BG50" s="64">
        <f t="shared" si="3"/>
        <v>0</v>
      </c>
      <c r="BH50" s="64">
        <f t="shared" si="4"/>
        <v>0</v>
      </c>
      <c r="BI50" s="64">
        <f t="shared" si="5"/>
        <v>0</v>
      </c>
      <c r="BJ50" s="64">
        <f t="shared" si="6"/>
        <v>0</v>
      </c>
      <c r="BK50" s="64">
        <f t="shared" si="7"/>
        <v>0</v>
      </c>
      <c r="BL50" s="109">
        <f t="shared" si="8"/>
        <v>23</v>
      </c>
      <c r="BM50" s="18">
        <v>18</v>
      </c>
      <c r="BN50" s="18" t="str">
        <f t="shared" si="12"/>
        <v>Noverraz</v>
      </c>
      <c r="BO50" s="18" t="str">
        <f t="shared" si="13"/>
        <v>Pierre-Alain</v>
      </c>
      <c r="BP50" s="18" t="str">
        <f t="shared" si="14"/>
        <v>Aubonne</v>
      </c>
    </row>
    <row r="51" spans="1:68" x14ac:dyDescent="0.25">
      <c r="A51" s="15">
        <v>1962</v>
      </c>
      <c r="B51" t="s">
        <v>2029</v>
      </c>
      <c r="C51" t="s">
        <v>961</v>
      </c>
      <c r="D51" s="42" t="s">
        <v>81</v>
      </c>
      <c r="E51" s="22"/>
      <c r="F51" s="23"/>
      <c r="G51" s="22"/>
      <c r="H51" s="23"/>
      <c r="I51" s="22"/>
      <c r="J51" s="23"/>
      <c r="K51" s="22"/>
      <c r="L51" s="23"/>
      <c r="M51" s="22"/>
      <c r="N51" s="23"/>
      <c r="O51" s="22"/>
      <c r="P51" s="23"/>
      <c r="Q51" s="22"/>
      <c r="R51" s="23"/>
      <c r="S51" s="22"/>
      <c r="T51" s="23"/>
      <c r="U51" s="22"/>
      <c r="V51" s="23"/>
      <c r="W51" s="22"/>
      <c r="X51" s="23"/>
      <c r="Y51" s="22"/>
      <c r="Z51" s="23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/>
      <c r="AG51" s="22"/>
      <c r="AI51" s="22"/>
      <c r="AJ51" s="23">
        <v>0</v>
      </c>
      <c r="AK51" s="23">
        <v>0</v>
      </c>
      <c r="AL51" s="23">
        <v>0</v>
      </c>
      <c r="AM51" s="23">
        <v>0</v>
      </c>
      <c r="AN51" s="23">
        <v>0</v>
      </c>
      <c r="AO51" s="23">
        <v>0</v>
      </c>
      <c r="AP51" s="23">
        <v>0</v>
      </c>
      <c r="AQ51" s="23">
        <v>0</v>
      </c>
      <c r="AR51" s="23">
        <v>0</v>
      </c>
      <c r="AS51" s="23">
        <v>0</v>
      </c>
      <c r="AT51" s="23">
        <v>0</v>
      </c>
      <c r="AU51" s="23">
        <v>0</v>
      </c>
      <c r="AV51" s="23">
        <v>0</v>
      </c>
      <c r="AW51" s="23">
        <v>0</v>
      </c>
      <c r="AX51" s="23">
        <v>0</v>
      </c>
      <c r="AY51" s="23">
        <v>0</v>
      </c>
      <c r="AZ51" s="23">
        <v>0</v>
      </c>
      <c r="BA51" s="22">
        <v>23</v>
      </c>
      <c r="BB51" s="22">
        <v>0</v>
      </c>
      <c r="BC51" s="22">
        <v>0</v>
      </c>
      <c r="BD51" s="18">
        <f t="shared" si="0"/>
        <v>23</v>
      </c>
      <c r="BE51" s="64">
        <f t="shared" si="1"/>
        <v>23</v>
      </c>
      <c r="BF51" s="64">
        <f t="shared" si="2"/>
        <v>0</v>
      </c>
      <c r="BG51" s="64">
        <f t="shared" si="3"/>
        <v>0</v>
      </c>
      <c r="BH51" s="64">
        <f t="shared" si="4"/>
        <v>0</v>
      </c>
      <c r="BI51" s="64">
        <f t="shared" si="5"/>
        <v>0</v>
      </c>
      <c r="BJ51" s="64">
        <f t="shared" si="6"/>
        <v>0</v>
      </c>
      <c r="BK51" s="64">
        <f t="shared" si="7"/>
        <v>0</v>
      </c>
      <c r="BL51" s="109">
        <f t="shared" si="8"/>
        <v>23</v>
      </c>
      <c r="BM51" s="18">
        <v>18</v>
      </c>
      <c r="BN51" s="18" t="str">
        <f t="shared" si="12"/>
        <v>Reuse</v>
      </c>
      <c r="BO51" s="18" t="str">
        <f t="shared" si="13"/>
        <v>Jean-Pierre</v>
      </c>
      <c r="BP51" s="18" t="str">
        <f t="shared" si="14"/>
        <v>Genève</v>
      </c>
    </row>
    <row r="52" spans="1:68" x14ac:dyDescent="0.25">
      <c r="A52" s="15">
        <v>1968</v>
      </c>
      <c r="B52" t="s">
        <v>749</v>
      </c>
      <c r="C52" s="22" t="s">
        <v>383</v>
      </c>
      <c r="D52" s="42" t="s">
        <v>2948</v>
      </c>
      <c r="E52" s="22"/>
      <c r="F52" s="23"/>
      <c r="G52" s="22"/>
      <c r="H52" s="23"/>
      <c r="I52" s="22"/>
      <c r="J52" s="23"/>
      <c r="K52" s="22"/>
      <c r="L52" s="23"/>
      <c r="M52" s="22"/>
      <c r="N52" s="23"/>
      <c r="O52" s="22"/>
      <c r="P52" s="23"/>
      <c r="Q52" s="22"/>
      <c r="R52" s="23"/>
      <c r="S52" s="22"/>
      <c r="T52" s="23"/>
      <c r="U52" s="22"/>
      <c r="V52" s="23"/>
      <c r="W52" s="22"/>
      <c r="X52" s="23"/>
      <c r="Y52" s="22"/>
      <c r="Z52" s="23">
        <v>0</v>
      </c>
      <c r="AA52" s="22">
        <v>0</v>
      </c>
      <c r="AB52" s="23">
        <v>23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>
        <v>0</v>
      </c>
      <c r="AZ52" s="22">
        <v>0</v>
      </c>
      <c r="BA52" s="22">
        <v>0</v>
      </c>
      <c r="BB52" s="22">
        <v>0</v>
      </c>
      <c r="BC52" s="22">
        <v>0</v>
      </c>
      <c r="BD52" s="18">
        <f t="shared" si="0"/>
        <v>23</v>
      </c>
      <c r="BE52" s="64">
        <f t="shared" si="1"/>
        <v>23</v>
      </c>
      <c r="BF52" s="64">
        <f t="shared" si="2"/>
        <v>0</v>
      </c>
      <c r="BG52" s="64">
        <f t="shared" si="3"/>
        <v>0</v>
      </c>
      <c r="BH52" s="64">
        <f t="shared" si="4"/>
        <v>0</v>
      </c>
      <c r="BI52" s="64">
        <f t="shared" si="5"/>
        <v>0</v>
      </c>
      <c r="BJ52" s="64">
        <f t="shared" si="6"/>
        <v>0</v>
      </c>
      <c r="BK52" s="64">
        <f t="shared" si="7"/>
        <v>0</v>
      </c>
      <c r="BL52" s="109">
        <f t="shared" si="8"/>
        <v>23</v>
      </c>
      <c r="BM52" s="18">
        <v>18</v>
      </c>
      <c r="BN52" s="18" t="str">
        <f t="shared" si="12"/>
        <v>Schneider</v>
      </c>
      <c r="BO52" s="18" t="str">
        <f t="shared" si="13"/>
        <v>Pascal</v>
      </c>
      <c r="BP52" s="18" t="str">
        <f t="shared" si="14"/>
        <v>Chambrelien</v>
      </c>
    </row>
    <row r="53" spans="1:68" x14ac:dyDescent="0.25">
      <c r="A53" s="15">
        <v>1967</v>
      </c>
      <c r="B53" t="s">
        <v>2336</v>
      </c>
      <c r="C53" s="22" t="s">
        <v>2329</v>
      </c>
      <c r="D53" s="42" t="s">
        <v>2324</v>
      </c>
      <c r="E53" s="22"/>
      <c r="F53" s="23"/>
      <c r="N53" s="22"/>
      <c r="O53" s="22"/>
      <c r="P53" s="22"/>
      <c r="R53" s="22"/>
      <c r="S53" s="22"/>
      <c r="U53" s="22"/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2">
        <v>23</v>
      </c>
      <c r="AF53" s="22"/>
      <c r="AG53" s="22"/>
      <c r="AH53" s="22"/>
      <c r="AI53" s="22"/>
      <c r="AJ53" s="23">
        <v>0</v>
      </c>
      <c r="AK53" s="23">
        <v>0</v>
      </c>
      <c r="AL53" s="23">
        <v>0</v>
      </c>
      <c r="AM53" s="23">
        <v>0</v>
      </c>
      <c r="AN53" s="23">
        <v>0</v>
      </c>
      <c r="AO53" s="23">
        <v>0</v>
      </c>
      <c r="AP53" s="23">
        <v>0</v>
      </c>
      <c r="AQ53" s="23">
        <v>0</v>
      </c>
      <c r="AR53" s="23">
        <v>0</v>
      </c>
      <c r="AS53" s="23">
        <v>0</v>
      </c>
      <c r="AT53" s="23">
        <v>0</v>
      </c>
      <c r="AU53" s="23">
        <v>0</v>
      </c>
      <c r="AV53" s="23">
        <v>0</v>
      </c>
      <c r="AW53" s="23">
        <v>0</v>
      </c>
      <c r="AX53" s="23">
        <v>0</v>
      </c>
      <c r="AY53" s="23">
        <v>0</v>
      </c>
      <c r="AZ53" s="23">
        <v>0</v>
      </c>
      <c r="BA53" s="23">
        <v>0</v>
      </c>
      <c r="BB53" s="23">
        <v>0</v>
      </c>
      <c r="BC53" s="23">
        <v>0</v>
      </c>
      <c r="BD53" s="18">
        <f t="shared" si="0"/>
        <v>23</v>
      </c>
      <c r="BE53" s="64">
        <f t="shared" si="1"/>
        <v>23</v>
      </c>
      <c r="BF53" s="64">
        <f t="shared" si="2"/>
        <v>0</v>
      </c>
      <c r="BG53" s="64">
        <f t="shared" si="3"/>
        <v>0</v>
      </c>
      <c r="BH53" s="64">
        <f t="shared" si="4"/>
        <v>0</v>
      </c>
      <c r="BI53" s="64">
        <f t="shared" si="5"/>
        <v>0</v>
      </c>
      <c r="BJ53" s="64">
        <f t="shared" si="6"/>
        <v>0</v>
      </c>
      <c r="BK53" s="64">
        <f t="shared" si="7"/>
        <v>0</v>
      </c>
      <c r="BL53" s="109">
        <f t="shared" si="8"/>
        <v>23</v>
      </c>
      <c r="BM53" s="18">
        <v>18</v>
      </c>
      <c r="BN53" s="18" t="str">
        <f t="shared" si="12"/>
        <v>Trobs</v>
      </c>
      <c r="BO53" s="18" t="str">
        <f t="shared" si="13"/>
        <v>Hans-Martin</v>
      </c>
      <c r="BP53" s="18" t="str">
        <f t="shared" si="14"/>
        <v>Bleiken Bei Oberdiessbach</v>
      </c>
    </row>
    <row r="54" spans="1:68" x14ac:dyDescent="0.25">
      <c r="A54" s="15">
        <v>1963</v>
      </c>
      <c r="B54" t="s">
        <v>1358</v>
      </c>
      <c r="C54" s="22" t="s">
        <v>6</v>
      </c>
      <c r="D54" s="42" t="s">
        <v>1342</v>
      </c>
      <c r="E54" s="22"/>
      <c r="F54" s="23"/>
      <c r="G54" s="22"/>
      <c r="H54" s="23"/>
      <c r="I54" s="22"/>
      <c r="J54" s="23"/>
      <c r="K54" s="22"/>
      <c r="L54" s="23"/>
      <c r="M54" s="22"/>
      <c r="N54" s="23"/>
      <c r="O54" s="22"/>
      <c r="P54" s="23"/>
      <c r="Q54" s="22"/>
      <c r="R54" s="23"/>
      <c r="S54" s="22"/>
      <c r="T54" s="23"/>
      <c r="U54" s="22"/>
      <c r="V54" s="23"/>
      <c r="W54" s="22"/>
      <c r="X54" s="23"/>
      <c r="Y54" s="22"/>
      <c r="Z54" s="23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/>
      <c r="AG54" s="22"/>
      <c r="AI54" s="22"/>
      <c r="AJ54" s="23">
        <v>0</v>
      </c>
      <c r="AK54" s="23">
        <v>0</v>
      </c>
      <c r="AL54" s="23">
        <v>0</v>
      </c>
      <c r="AM54" s="23">
        <v>0</v>
      </c>
      <c r="AN54" s="23">
        <v>0</v>
      </c>
      <c r="AO54" s="23">
        <v>0</v>
      </c>
      <c r="AP54" s="23">
        <v>0</v>
      </c>
      <c r="AQ54" s="22">
        <v>0</v>
      </c>
      <c r="AR54" s="22">
        <v>0</v>
      </c>
      <c r="AS54" s="22">
        <v>0</v>
      </c>
      <c r="AT54" s="22">
        <v>23</v>
      </c>
      <c r="AU54" s="22">
        <v>0</v>
      </c>
      <c r="AV54" s="22">
        <v>0</v>
      </c>
      <c r="AW54" s="22">
        <v>0</v>
      </c>
      <c r="AX54" s="22">
        <v>0</v>
      </c>
      <c r="AY54" s="22">
        <v>0</v>
      </c>
      <c r="AZ54" s="22">
        <v>0</v>
      </c>
      <c r="BA54" s="22">
        <v>0</v>
      </c>
      <c r="BB54" s="22">
        <v>0</v>
      </c>
      <c r="BC54" s="22">
        <v>0</v>
      </c>
      <c r="BD54" s="18">
        <f t="shared" si="0"/>
        <v>23</v>
      </c>
      <c r="BE54" s="64">
        <f t="shared" si="1"/>
        <v>23</v>
      </c>
      <c r="BF54" s="64">
        <f t="shared" si="2"/>
        <v>0</v>
      </c>
      <c r="BG54" s="64">
        <f t="shared" si="3"/>
        <v>0</v>
      </c>
      <c r="BH54" s="64">
        <f t="shared" si="4"/>
        <v>0</v>
      </c>
      <c r="BI54" s="64">
        <f t="shared" si="5"/>
        <v>0</v>
      </c>
      <c r="BJ54" s="64">
        <f t="shared" si="6"/>
        <v>0</v>
      </c>
      <c r="BK54" s="64">
        <f t="shared" si="7"/>
        <v>0</v>
      </c>
      <c r="BL54" s="109">
        <f t="shared" si="8"/>
        <v>23</v>
      </c>
      <c r="BM54" s="18">
        <v>18</v>
      </c>
      <c r="BN54" s="18" t="str">
        <f t="shared" si="12"/>
        <v>Voyame</v>
      </c>
      <c r="BO54" s="18" t="str">
        <f t="shared" si="13"/>
        <v>Vincent</v>
      </c>
      <c r="BP54" s="18" t="str">
        <f t="shared" si="14"/>
        <v>Bassecourt</v>
      </c>
    </row>
    <row r="55" spans="1:68" x14ac:dyDescent="0.25">
      <c r="A55" s="19">
        <v>1970</v>
      </c>
      <c r="B55" s="22" t="s">
        <v>117</v>
      </c>
      <c r="C55" s="22" t="s">
        <v>102</v>
      </c>
      <c r="D55" s="18" t="s">
        <v>246</v>
      </c>
      <c r="E55" s="22"/>
      <c r="M55" s="22"/>
      <c r="N55" s="22"/>
      <c r="O55" s="22"/>
      <c r="P55" s="22"/>
      <c r="Z55" s="23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/>
      <c r="AI55" s="22"/>
      <c r="AJ55" s="18">
        <v>0</v>
      </c>
      <c r="AK55" s="23">
        <v>23</v>
      </c>
      <c r="AL55" s="23">
        <v>0</v>
      </c>
      <c r="AM55" s="23">
        <v>0</v>
      </c>
      <c r="AN55" s="23">
        <v>0</v>
      </c>
      <c r="AO55" s="23">
        <v>0</v>
      </c>
      <c r="AP55" s="23">
        <v>0</v>
      </c>
      <c r="AQ55" s="22">
        <v>0</v>
      </c>
      <c r="AR55" s="22">
        <v>0</v>
      </c>
      <c r="AS55" s="22">
        <v>0</v>
      </c>
      <c r="AT55" s="22">
        <v>0</v>
      </c>
      <c r="AU55" s="22">
        <v>0</v>
      </c>
      <c r="AV55" s="22">
        <v>0</v>
      </c>
      <c r="AW55" s="22">
        <v>0</v>
      </c>
      <c r="AX55" s="22">
        <v>0</v>
      </c>
      <c r="AY55" s="22">
        <v>0</v>
      </c>
      <c r="AZ55" s="22">
        <v>0</v>
      </c>
      <c r="BA55" s="22">
        <v>0</v>
      </c>
      <c r="BB55" s="22">
        <v>0</v>
      </c>
      <c r="BC55" s="22">
        <v>0</v>
      </c>
      <c r="BD55" s="18">
        <f t="shared" si="0"/>
        <v>23</v>
      </c>
      <c r="BE55" s="64">
        <f t="shared" si="1"/>
        <v>23</v>
      </c>
      <c r="BF55" s="64">
        <f t="shared" si="2"/>
        <v>0</v>
      </c>
      <c r="BG55" s="64">
        <f t="shared" si="3"/>
        <v>0</v>
      </c>
      <c r="BH55" s="64">
        <f t="shared" si="4"/>
        <v>0</v>
      </c>
      <c r="BI55" s="64">
        <f t="shared" si="5"/>
        <v>0</v>
      </c>
      <c r="BJ55" s="64">
        <f t="shared" si="6"/>
        <v>0</v>
      </c>
      <c r="BK55" s="64">
        <f t="shared" si="7"/>
        <v>0</v>
      </c>
      <c r="BL55" s="109">
        <f t="shared" si="8"/>
        <v>23</v>
      </c>
      <c r="BM55" s="18">
        <v>18</v>
      </c>
      <c r="BN55" s="18" t="str">
        <f t="shared" si="12"/>
        <v>Zufferey</v>
      </c>
      <c r="BO55" s="18" t="str">
        <f t="shared" si="13"/>
        <v>Christophe</v>
      </c>
    </row>
    <row r="56" spans="1:68" x14ac:dyDescent="0.25">
      <c r="A56" s="19">
        <v>1962</v>
      </c>
      <c r="B56" s="22" t="s">
        <v>2181</v>
      </c>
      <c r="C56" s="22" t="s">
        <v>16</v>
      </c>
      <c r="D56" s="22"/>
      <c r="E56" s="22"/>
      <c r="F56" s="23"/>
      <c r="O56" s="22"/>
      <c r="P56" s="22"/>
      <c r="Q56" s="22"/>
      <c r="Z56" s="23">
        <v>0</v>
      </c>
      <c r="AA56" s="22">
        <v>0</v>
      </c>
      <c r="AB56" s="22">
        <v>0</v>
      </c>
      <c r="AC56" s="22">
        <v>0</v>
      </c>
      <c r="AD56" s="22">
        <v>13</v>
      </c>
      <c r="AE56" s="22">
        <v>0</v>
      </c>
      <c r="AF56" s="22"/>
      <c r="AG56" s="22"/>
      <c r="AI56" s="22"/>
      <c r="AJ56" s="23">
        <v>0</v>
      </c>
      <c r="AK56" s="23">
        <v>0</v>
      </c>
      <c r="AL56" s="23">
        <v>0</v>
      </c>
      <c r="AM56" s="23">
        <v>0</v>
      </c>
      <c r="AN56" s="23">
        <v>0</v>
      </c>
      <c r="AO56" s="23">
        <v>0</v>
      </c>
      <c r="AP56" s="23">
        <v>0</v>
      </c>
      <c r="AQ56" s="23">
        <v>0</v>
      </c>
      <c r="AR56" s="23">
        <v>0</v>
      </c>
      <c r="AS56" s="23">
        <v>0</v>
      </c>
      <c r="AT56" s="23">
        <v>0</v>
      </c>
      <c r="AU56" s="23">
        <v>0</v>
      </c>
      <c r="AV56" s="22">
        <v>9</v>
      </c>
      <c r="AW56" s="22">
        <v>0</v>
      </c>
      <c r="AX56" s="22">
        <v>0</v>
      </c>
      <c r="AY56" s="22">
        <v>0</v>
      </c>
      <c r="AZ56" s="22">
        <v>0</v>
      </c>
      <c r="BA56" s="22">
        <v>0</v>
      </c>
      <c r="BB56" s="22">
        <v>0</v>
      </c>
      <c r="BC56" s="22">
        <v>0</v>
      </c>
      <c r="BD56" s="18">
        <f t="shared" si="0"/>
        <v>22</v>
      </c>
      <c r="BE56" s="64">
        <f t="shared" si="1"/>
        <v>13</v>
      </c>
      <c r="BF56" s="64">
        <f t="shared" si="2"/>
        <v>9</v>
      </c>
      <c r="BG56" s="64">
        <f t="shared" si="3"/>
        <v>0</v>
      </c>
      <c r="BH56" s="64">
        <f t="shared" si="4"/>
        <v>0</v>
      </c>
      <c r="BI56" s="64">
        <f t="shared" si="5"/>
        <v>0</v>
      </c>
      <c r="BJ56" s="64">
        <f t="shared" si="6"/>
        <v>0</v>
      </c>
      <c r="BK56" s="64">
        <f t="shared" si="7"/>
        <v>0</v>
      </c>
      <c r="BL56" s="109">
        <f t="shared" si="8"/>
        <v>22</v>
      </c>
      <c r="BM56" s="18">
        <v>19</v>
      </c>
      <c r="BN56" s="18" t="str">
        <f t="shared" si="12"/>
        <v>Lassa</v>
      </c>
      <c r="BO56" s="18" t="str">
        <f t="shared" si="13"/>
        <v>Gilles</v>
      </c>
      <c r="BP56" s="18">
        <f>D56</f>
        <v>0</v>
      </c>
    </row>
    <row r="57" spans="1:68" x14ac:dyDescent="0.25">
      <c r="A57" s="15">
        <v>1962</v>
      </c>
      <c r="B57" t="s">
        <v>2266</v>
      </c>
      <c r="C57" s="22" t="s">
        <v>611</v>
      </c>
      <c r="D57" s="42" t="s">
        <v>2256</v>
      </c>
      <c r="E57" s="22"/>
      <c r="F57" s="23"/>
      <c r="G57" s="22"/>
      <c r="H57" s="23"/>
      <c r="I57" s="22"/>
      <c r="J57" s="23"/>
      <c r="K57" s="22"/>
      <c r="L57" s="23"/>
      <c r="M57" s="22"/>
      <c r="N57" s="22"/>
      <c r="O57" s="22"/>
      <c r="P57" s="23"/>
      <c r="Q57" s="22"/>
      <c r="R57" s="23"/>
      <c r="S57" s="22"/>
      <c r="T57" s="23"/>
      <c r="U57" s="22"/>
      <c r="V57" s="23"/>
      <c r="W57" s="23"/>
      <c r="Z57" s="23">
        <v>0</v>
      </c>
      <c r="AA57" s="23">
        <v>0</v>
      </c>
      <c r="AB57" s="23">
        <v>0</v>
      </c>
      <c r="AC57" s="23">
        <v>0</v>
      </c>
      <c r="AD57" s="18">
        <v>21</v>
      </c>
      <c r="AE57" s="22">
        <v>0</v>
      </c>
      <c r="AF57" s="22"/>
      <c r="AH57" s="22"/>
      <c r="AI57" s="22"/>
      <c r="AJ57" s="23">
        <v>0</v>
      </c>
      <c r="AK57" s="23">
        <v>0</v>
      </c>
      <c r="AL57" s="23">
        <v>0</v>
      </c>
      <c r="AM57" s="23">
        <v>0</v>
      </c>
      <c r="AN57" s="23">
        <v>0</v>
      </c>
      <c r="AO57" s="23">
        <v>0</v>
      </c>
      <c r="AP57" s="23">
        <v>0</v>
      </c>
      <c r="AQ57" s="23">
        <v>0</v>
      </c>
      <c r="AR57" s="23">
        <v>0</v>
      </c>
      <c r="AS57" s="23">
        <v>0</v>
      </c>
      <c r="AT57" s="23">
        <v>0</v>
      </c>
      <c r="AU57" s="23">
        <v>0</v>
      </c>
      <c r="AV57" s="23">
        <v>0</v>
      </c>
      <c r="AW57" s="23">
        <v>0</v>
      </c>
      <c r="AX57" s="23">
        <v>0</v>
      </c>
      <c r="AY57" s="23">
        <v>0</v>
      </c>
      <c r="AZ57" s="23">
        <v>0</v>
      </c>
      <c r="BA57" s="23">
        <v>0</v>
      </c>
      <c r="BB57" s="23">
        <v>0</v>
      </c>
      <c r="BC57" s="23">
        <v>0</v>
      </c>
      <c r="BD57" s="18">
        <f t="shared" si="0"/>
        <v>21</v>
      </c>
      <c r="BE57" s="64">
        <f t="shared" si="1"/>
        <v>21</v>
      </c>
      <c r="BF57" s="64">
        <f t="shared" si="2"/>
        <v>0</v>
      </c>
      <c r="BG57" s="64">
        <f t="shared" si="3"/>
        <v>0</v>
      </c>
      <c r="BH57" s="64">
        <f t="shared" si="4"/>
        <v>0</v>
      </c>
      <c r="BI57" s="64">
        <f t="shared" si="5"/>
        <v>0</v>
      </c>
      <c r="BJ57" s="64">
        <f t="shared" si="6"/>
        <v>0</v>
      </c>
      <c r="BK57" s="64">
        <f t="shared" si="7"/>
        <v>0</v>
      </c>
      <c r="BL57" s="109">
        <f t="shared" si="8"/>
        <v>21</v>
      </c>
      <c r="BM57" s="18">
        <v>20</v>
      </c>
      <c r="BN57" s="18" t="str">
        <f t="shared" si="12"/>
        <v>Ricci</v>
      </c>
      <c r="BO57" s="18" t="str">
        <f t="shared" si="13"/>
        <v>David</v>
      </c>
      <c r="BP57" s="18" t="str">
        <f>D57</f>
        <v>Firenze</v>
      </c>
    </row>
    <row r="58" spans="1:68" x14ac:dyDescent="0.25">
      <c r="A58" s="15">
        <v>1970</v>
      </c>
      <c r="B58" t="s">
        <v>2337</v>
      </c>
      <c r="C58" s="22" t="s">
        <v>2330</v>
      </c>
      <c r="D58" s="42"/>
      <c r="E58" s="22"/>
      <c r="F58" s="23"/>
      <c r="G58" s="22"/>
      <c r="H58" s="23"/>
      <c r="I58" s="22"/>
      <c r="J58" s="23"/>
      <c r="K58" s="22"/>
      <c r="L58" s="23"/>
      <c r="M58" s="22"/>
      <c r="N58" s="23"/>
      <c r="O58" s="22"/>
      <c r="P58" s="23"/>
      <c r="Q58" s="22"/>
      <c r="R58" s="23"/>
      <c r="S58" s="22"/>
      <c r="T58" s="23"/>
      <c r="U58" s="22"/>
      <c r="V58" s="23"/>
      <c r="W58" s="22"/>
      <c r="X58" s="23"/>
      <c r="Y58" s="22"/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2">
        <v>21</v>
      </c>
      <c r="AF58" s="22"/>
      <c r="AG58" s="22"/>
      <c r="AH58" s="22"/>
      <c r="AI58" s="22"/>
      <c r="AJ58" s="23">
        <v>0</v>
      </c>
      <c r="AK58" s="23">
        <v>0</v>
      </c>
      <c r="AL58" s="23">
        <v>0</v>
      </c>
      <c r="AM58" s="23">
        <v>0</v>
      </c>
      <c r="AN58" s="23">
        <v>0</v>
      </c>
      <c r="AO58" s="23">
        <v>0</v>
      </c>
      <c r="AP58" s="23">
        <v>0</v>
      </c>
      <c r="AQ58" s="23">
        <v>0</v>
      </c>
      <c r="AR58" s="23">
        <v>0</v>
      </c>
      <c r="AS58" s="23">
        <v>0</v>
      </c>
      <c r="AT58" s="23">
        <v>0</v>
      </c>
      <c r="AU58" s="23">
        <v>0</v>
      </c>
      <c r="AV58" s="23">
        <v>0</v>
      </c>
      <c r="AW58" s="23">
        <v>0</v>
      </c>
      <c r="AX58" s="23">
        <v>0</v>
      </c>
      <c r="AY58" s="23">
        <v>0</v>
      </c>
      <c r="AZ58" s="23">
        <v>0</v>
      </c>
      <c r="BA58" s="23">
        <v>0</v>
      </c>
      <c r="BB58" s="23">
        <v>0</v>
      </c>
      <c r="BC58" s="23">
        <v>0</v>
      </c>
      <c r="BD58" s="18">
        <f t="shared" si="0"/>
        <v>21</v>
      </c>
      <c r="BE58" s="64">
        <f t="shared" si="1"/>
        <v>21</v>
      </c>
      <c r="BF58" s="64">
        <f t="shared" si="2"/>
        <v>0</v>
      </c>
      <c r="BG58" s="64">
        <f t="shared" si="3"/>
        <v>0</v>
      </c>
      <c r="BH58" s="64">
        <f t="shared" si="4"/>
        <v>0</v>
      </c>
      <c r="BI58" s="64">
        <f t="shared" si="5"/>
        <v>0</v>
      </c>
      <c r="BJ58" s="64">
        <f t="shared" si="6"/>
        <v>0</v>
      </c>
      <c r="BK58" s="64">
        <f t="shared" si="7"/>
        <v>0</v>
      </c>
      <c r="BL58" s="109">
        <f t="shared" si="8"/>
        <v>21</v>
      </c>
      <c r="BM58" s="18">
        <v>20</v>
      </c>
      <c r="BN58" s="18" t="str">
        <f t="shared" si="12"/>
        <v>Anjalric</v>
      </c>
      <c r="BO58" s="18" t="str">
        <f t="shared" si="13"/>
        <v>Renaud</v>
      </c>
    </row>
    <row r="59" spans="1:68" x14ac:dyDescent="0.25">
      <c r="A59" s="15">
        <v>1969</v>
      </c>
      <c r="B59" t="s">
        <v>937</v>
      </c>
      <c r="C59" s="22" t="s">
        <v>110</v>
      </c>
      <c r="D59" s="42" t="s">
        <v>2704</v>
      </c>
      <c r="E59" s="22"/>
      <c r="F59" s="23"/>
      <c r="G59" s="22"/>
      <c r="H59" s="23"/>
      <c r="I59" s="22"/>
      <c r="J59" s="23"/>
      <c r="K59" s="22"/>
      <c r="L59" s="23"/>
      <c r="M59" s="22"/>
      <c r="N59" s="23"/>
      <c r="O59" s="22"/>
      <c r="P59" s="23"/>
      <c r="Q59" s="22"/>
      <c r="R59" s="23"/>
      <c r="S59" s="22"/>
      <c r="T59" s="23"/>
      <c r="U59" s="22"/>
      <c r="V59" s="23"/>
      <c r="W59" s="22"/>
      <c r="X59" s="23"/>
      <c r="Y59" s="22"/>
      <c r="Z59" s="23">
        <v>0</v>
      </c>
      <c r="AA59" s="22">
        <v>0</v>
      </c>
      <c r="AB59" s="23">
        <v>0</v>
      </c>
      <c r="AC59" s="22">
        <v>21</v>
      </c>
      <c r="AD59" s="23">
        <v>0</v>
      </c>
      <c r="AE59" s="23">
        <v>0</v>
      </c>
      <c r="AF59" s="23">
        <v>0</v>
      </c>
      <c r="AG59" s="23">
        <v>0</v>
      </c>
      <c r="AH59" s="23">
        <v>0</v>
      </c>
      <c r="AI59" s="23">
        <v>0</v>
      </c>
      <c r="AJ59" s="23">
        <v>0</v>
      </c>
      <c r="AK59" s="23">
        <v>0</v>
      </c>
      <c r="AL59" s="23">
        <v>0</v>
      </c>
      <c r="AM59" s="23">
        <v>0</v>
      </c>
      <c r="AN59" s="23">
        <v>0</v>
      </c>
      <c r="AO59" s="23">
        <v>0</v>
      </c>
      <c r="AP59" s="23">
        <v>0</v>
      </c>
      <c r="AQ59" s="23">
        <v>0</v>
      </c>
      <c r="AR59" s="23">
        <v>0</v>
      </c>
      <c r="AS59" s="23">
        <v>0</v>
      </c>
      <c r="AT59" s="23">
        <v>0</v>
      </c>
      <c r="AU59" s="23">
        <v>0</v>
      </c>
      <c r="AV59" s="23">
        <v>0</v>
      </c>
      <c r="AW59" s="23">
        <v>0</v>
      </c>
      <c r="AX59" s="23">
        <v>0</v>
      </c>
      <c r="AY59" s="23">
        <v>0</v>
      </c>
      <c r="AZ59" s="23">
        <v>0</v>
      </c>
      <c r="BA59" s="23">
        <v>0</v>
      </c>
      <c r="BB59" s="23">
        <v>0</v>
      </c>
      <c r="BC59" s="23">
        <v>0</v>
      </c>
      <c r="BD59" s="18">
        <f t="shared" si="0"/>
        <v>21</v>
      </c>
      <c r="BE59" s="64">
        <f t="shared" si="1"/>
        <v>21</v>
      </c>
      <c r="BF59" s="64">
        <f t="shared" si="2"/>
        <v>0</v>
      </c>
      <c r="BG59" s="64">
        <f t="shared" si="3"/>
        <v>0</v>
      </c>
      <c r="BH59" s="64">
        <f t="shared" si="4"/>
        <v>0</v>
      </c>
      <c r="BI59" s="64">
        <f t="shared" si="5"/>
        <v>0</v>
      </c>
      <c r="BJ59" s="64">
        <f t="shared" si="6"/>
        <v>0</v>
      </c>
      <c r="BK59" s="64">
        <f t="shared" si="7"/>
        <v>0</v>
      </c>
      <c r="BL59" s="109">
        <f t="shared" si="8"/>
        <v>21</v>
      </c>
      <c r="BM59" s="18">
        <v>20</v>
      </c>
      <c r="BN59" s="18" t="str">
        <f t="shared" si="12"/>
        <v>Baumgartner</v>
      </c>
      <c r="BO59" s="18" t="str">
        <f t="shared" si="13"/>
        <v>Daniel</v>
      </c>
      <c r="BP59" s="18" t="str">
        <f t="shared" ref="BP59:BP67" si="15">D59</f>
        <v>Widnau</v>
      </c>
    </row>
    <row r="60" spans="1:68" x14ac:dyDescent="0.25">
      <c r="A60" s="15">
        <v>1970</v>
      </c>
      <c r="B60" s="22" t="s">
        <v>2177</v>
      </c>
      <c r="C60" s="22" t="s">
        <v>1801</v>
      </c>
      <c r="D60" s="42"/>
      <c r="E60" s="22"/>
      <c r="F60" s="23"/>
      <c r="G60" s="22"/>
      <c r="H60" s="23"/>
      <c r="I60" s="22"/>
      <c r="J60" s="23"/>
      <c r="K60" s="22"/>
      <c r="L60" s="23"/>
      <c r="O60" s="22"/>
      <c r="P60" s="23"/>
      <c r="Q60" s="22"/>
      <c r="R60" s="23"/>
      <c r="S60" s="22"/>
      <c r="T60" s="23"/>
      <c r="U60" s="22"/>
      <c r="Z60" s="23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0</v>
      </c>
      <c r="AF60" s="22"/>
      <c r="AG60" s="22"/>
      <c r="AI60" s="22"/>
      <c r="AJ60" s="23">
        <v>0</v>
      </c>
      <c r="AK60" s="23">
        <v>0</v>
      </c>
      <c r="AL60" s="23">
        <v>0</v>
      </c>
      <c r="AM60" s="23">
        <v>0</v>
      </c>
      <c r="AN60" s="23">
        <v>0</v>
      </c>
      <c r="AO60" s="23">
        <v>0</v>
      </c>
      <c r="AP60" s="23">
        <v>0</v>
      </c>
      <c r="AQ60" s="23">
        <v>0</v>
      </c>
      <c r="AR60" s="23">
        <v>0</v>
      </c>
      <c r="AS60" s="23">
        <v>0</v>
      </c>
      <c r="AT60" s="23">
        <v>0</v>
      </c>
      <c r="AU60" s="23">
        <v>0</v>
      </c>
      <c r="AV60" s="22">
        <v>21</v>
      </c>
      <c r="AW60" s="22">
        <v>0</v>
      </c>
      <c r="AX60" s="22">
        <v>0</v>
      </c>
      <c r="AY60" s="22">
        <v>0</v>
      </c>
      <c r="AZ60" s="22">
        <v>0</v>
      </c>
      <c r="BA60" s="22">
        <v>0</v>
      </c>
      <c r="BB60" s="22">
        <v>0</v>
      </c>
      <c r="BC60" s="22">
        <v>0</v>
      </c>
      <c r="BD60" s="18">
        <f t="shared" si="0"/>
        <v>21</v>
      </c>
      <c r="BE60" s="64">
        <f t="shared" si="1"/>
        <v>21</v>
      </c>
      <c r="BF60" s="64">
        <f t="shared" si="2"/>
        <v>0</v>
      </c>
      <c r="BG60" s="64">
        <f t="shared" si="3"/>
        <v>0</v>
      </c>
      <c r="BH60" s="64">
        <f t="shared" si="4"/>
        <v>0</v>
      </c>
      <c r="BI60" s="64">
        <f t="shared" si="5"/>
        <v>0</v>
      </c>
      <c r="BJ60" s="64">
        <f t="shared" si="6"/>
        <v>0</v>
      </c>
      <c r="BK60" s="64">
        <f t="shared" si="7"/>
        <v>0</v>
      </c>
      <c r="BL60" s="109">
        <f t="shared" si="8"/>
        <v>21</v>
      </c>
      <c r="BM60" s="18">
        <v>20</v>
      </c>
      <c r="BN60" s="18" t="str">
        <f t="shared" si="12"/>
        <v>Comte</v>
      </c>
      <c r="BO60" s="18" t="str">
        <f t="shared" si="13"/>
        <v>Mikaël</v>
      </c>
      <c r="BP60" s="18">
        <f t="shared" si="15"/>
        <v>0</v>
      </c>
    </row>
    <row r="61" spans="1:68" x14ac:dyDescent="0.25">
      <c r="A61" s="15">
        <v>1961</v>
      </c>
      <c r="B61" t="s">
        <v>2960</v>
      </c>
      <c r="C61" s="22" t="s">
        <v>591</v>
      </c>
      <c r="D61" s="42" t="s">
        <v>2949</v>
      </c>
      <c r="E61" s="22"/>
      <c r="F61" s="23"/>
      <c r="G61" s="22"/>
      <c r="H61" s="23"/>
      <c r="I61" s="22"/>
      <c r="J61" s="23"/>
      <c r="K61" s="22"/>
      <c r="L61" s="23"/>
      <c r="M61" s="22"/>
      <c r="N61" s="23"/>
      <c r="O61" s="22"/>
      <c r="P61" s="23"/>
      <c r="Q61" s="22"/>
      <c r="R61" s="23"/>
      <c r="S61" s="22"/>
      <c r="T61" s="23"/>
      <c r="U61" s="22"/>
      <c r="V61" s="23"/>
      <c r="W61" s="22"/>
      <c r="X61" s="23"/>
      <c r="Y61" s="22"/>
      <c r="Z61" s="23">
        <v>0</v>
      </c>
      <c r="AA61" s="22">
        <v>0</v>
      </c>
      <c r="AB61" s="23">
        <v>21</v>
      </c>
      <c r="AC61" s="22">
        <v>0</v>
      </c>
      <c r="AD61" s="22">
        <v>0</v>
      </c>
      <c r="AE61" s="22">
        <v>0</v>
      </c>
      <c r="AF61" s="22">
        <v>0</v>
      </c>
      <c r="AG61" s="22">
        <v>0</v>
      </c>
      <c r="AH61" s="22">
        <v>0</v>
      </c>
      <c r="AI61" s="22">
        <v>0</v>
      </c>
      <c r="AJ61" s="22">
        <v>0</v>
      </c>
      <c r="AK61" s="22">
        <v>0</v>
      </c>
      <c r="AL61" s="22">
        <v>0</v>
      </c>
      <c r="AM61" s="22">
        <v>0</v>
      </c>
      <c r="AN61" s="22">
        <v>0</v>
      </c>
      <c r="AO61" s="22">
        <v>0</v>
      </c>
      <c r="AP61" s="22">
        <v>0</v>
      </c>
      <c r="AQ61" s="22">
        <v>0</v>
      </c>
      <c r="AR61" s="22">
        <v>0</v>
      </c>
      <c r="AS61" s="22">
        <v>0</v>
      </c>
      <c r="AT61" s="22">
        <v>0</v>
      </c>
      <c r="AU61" s="22">
        <v>0</v>
      </c>
      <c r="AV61" s="22">
        <v>0</v>
      </c>
      <c r="AW61" s="22">
        <v>0</v>
      </c>
      <c r="AX61" s="22">
        <v>0</v>
      </c>
      <c r="AY61" s="22">
        <v>0</v>
      </c>
      <c r="AZ61" s="22">
        <v>0</v>
      </c>
      <c r="BA61" s="22">
        <v>0</v>
      </c>
      <c r="BB61" s="22">
        <v>0</v>
      </c>
      <c r="BC61" s="22">
        <v>0</v>
      </c>
      <c r="BD61" s="18">
        <f t="shared" si="0"/>
        <v>21</v>
      </c>
      <c r="BE61" s="64">
        <f t="shared" si="1"/>
        <v>21</v>
      </c>
      <c r="BF61" s="64">
        <f t="shared" si="2"/>
        <v>0</v>
      </c>
      <c r="BG61" s="64">
        <f t="shared" si="3"/>
        <v>0</v>
      </c>
      <c r="BH61" s="64">
        <f t="shared" si="4"/>
        <v>0</v>
      </c>
      <c r="BI61" s="64">
        <f t="shared" si="5"/>
        <v>0</v>
      </c>
      <c r="BJ61" s="64">
        <f t="shared" si="6"/>
        <v>0</v>
      </c>
      <c r="BK61" s="64">
        <f t="shared" si="7"/>
        <v>0</v>
      </c>
      <c r="BL61" s="109">
        <f t="shared" si="8"/>
        <v>21</v>
      </c>
      <c r="BM61" s="18">
        <v>20</v>
      </c>
      <c r="BN61" s="18" t="str">
        <f t="shared" si="12"/>
        <v>Comtesse</v>
      </c>
      <c r="BO61" s="18" t="str">
        <f t="shared" si="13"/>
        <v>André</v>
      </c>
      <c r="BP61" s="18" t="str">
        <f t="shared" si="15"/>
        <v>Yverdon</v>
      </c>
    </row>
    <row r="62" spans="1:68" x14ac:dyDescent="0.25">
      <c r="A62" s="15">
        <v>1967</v>
      </c>
      <c r="B62" t="s">
        <v>2037</v>
      </c>
      <c r="C62" s="22" t="s">
        <v>383</v>
      </c>
      <c r="D62" s="42" t="s">
        <v>1770</v>
      </c>
      <c r="E62" s="22"/>
      <c r="F62" s="23"/>
      <c r="M62" s="22"/>
      <c r="N62" s="23"/>
      <c r="O62" s="22"/>
      <c r="Q62" s="22"/>
      <c r="Y62" s="22"/>
      <c r="Z62" s="23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/>
      <c r="AG62" s="22"/>
      <c r="AI62" s="22"/>
      <c r="AJ62" s="23">
        <v>0</v>
      </c>
      <c r="AK62" s="23">
        <v>0</v>
      </c>
      <c r="AL62" s="23">
        <v>0</v>
      </c>
      <c r="AM62" s="23">
        <v>0</v>
      </c>
      <c r="AN62" s="23">
        <v>0</v>
      </c>
      <c r="AO62" s="23">
        <v>0</v>
      </c>
      <c r="AP62" s="23">
        <v>0</v>
      </c>
      <c r="AQ62" s="23">
        <v>0</v>
      </c>
      <c r="AR62" s="23">
        <v>0</v>
      </c>
      <c r="AS62" s="23">
        <v>0</v>
      </c>
      <c r="AT62" s="23">
        <v>0</v>
      </c>
      <c r="AU62" s="23">
        <v>0</v>
      </c>
      <c r="AV62" s="23">
        <v>0</v>
      </c>
      <c r="AW62" s="23">
        <v>0</v>
      </c>
      <c r="AX62" s="23">
        <v>0</v>
      </c>
      <c r="AY62" s="23">
        <v>0</v>
      </c>
      <c r="AZ62" s="22">
        <v>21</v>
      </c>
      <c r="BA62" s="22">
        <v>0</v>
      </c>
      <c r="BB62" s="22">
        <v>0</v>
      </c>
      <c r="BC62" s="22">
        <v>0</v>
      </c>
      <c r="BD62" s="18">
        <f t="shared" si="0"/>
        <v>21</v>
      </c>
      <c r="BE62" s="64">
        <f t="shared" si="1"/>
        <v>21</v>
      </c>
      <c r="BF62" s="64">
        <f t="shared" si="2"/>
        <v>0</v>
      </c>
      <c r="BG62" s="64">
        <f t="shared" si="3"/>
        <v>0</v>
      </c>
      <c r="BH62" s="64">
        <f t="shared" si="4"/>
        <v>0</v>
      </c>
      <c r="BI62" s="64">
        <f t="shared" si="5"/>
        <v>0</v>
      </c>
      <c r="BJ62" s="64">
        <f t="shared" si="6"/>
        <v>0</v>
      </c>
      <c r="BK62" s="64">
        <f t="shared" si="7"/>
        <v>0</v>
      </c>
      <c r="BL62" s="109">
        <f t="shared" si="8"/>
        <v>21</v>
      </c>
      <c r="BM62" s="18">
        <v>20</v>
      </c>
      <c r="BN62" s="18" t="str">
        <f t="shared" si="12"/>
        <v>Heitzmann</v>
      </c>
      <c r="BO62" s="18" t="str">
        <f t="shared" si="13"/>
        <v>Pascal</v>
      </c>
      <c r="BP62" s="18" t="str">
        <f t="shared" si="15"/>
        <v>Maxilly-sur-Léman</v>
      </c>
    </row>
    <row r="63" spans="1:68" x14ac:dyDescent="0.25">
      <c r="A63" s="15">
        <v>1966</v>
      </c>
      <c r="B63" t="s">
        <v>1359</v>
      </c>
      <c r="C63" s="22" t="s">
        <v>1302</v>
      </c>
      <c r="D63" s="42" t="s">
        <v>1343</v>
      </c>
      <c r="E63" s="22"/>
      <c r="F63" s="23"/>
      <c r="G63" s="22"/>
      <c r="H63" s="23"/>
      <c r="I63" s="22"/>
      <c r="J63" s="23"/>
      <c r="K63" s="22"/>
      <c r="L63" s="23"/>
      <c r="M63" s="22"/>
      <c r="N63" s="23"/>
      <c r="O63" s="22"/>
      <c r="P63" s="23"/>
      <c r="Q63" s="22"/>
      <c r="R63" s="23"/>
      <c r="S63" s="22"/>
      <c r="T63" s="23"/>
      <c r="U63" s="22"/>
      <c r="V63" s="23"/>
      <c r="W63" s="22"/>
      <c r="X63" s="23"/>
      <c r="Y63" s="22"/>
      <c r="Z63" s="18">
        <v>0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  <c r="AF63" s="22"/>
      <c r="AI63" s="22"/>
      <c r="AJ63" s="23">
        <v>0</v>
      </c>
      <c r="AK63" s="23">
        <v>0</v>
      </c>
      <c r="AL63" s="23">
        <v>0</v>
      </c>
      <c r="AM63" s="23">
        <v>0</v>
      </c>
      <c r="AN63" s="23">
        <v>0</v>
      </c>
      <c r="AO63" s="23">
        <v>0</v>
      </c>
      <c r="AP63" s="23">
        <v>0</v>
      </c>
      <c r="AQ63" s="22">
        <v>0</v>
      </c>
      <c r="AR63" s="22">
        <v>0</v>
      </c>
      <c r="AS63" s="22">
        <v>0</v>
      </c>
      <c r="AT63" s="22">
        <v>21</v>
      </c>
      <c r="AU63" s="22">
        <v>0</v>
      </c>
      <c r="AV63" s="22">
        <v>0</v>
      </c>
      <c r="AW63" s="22">
        <v>0</v>
      </c>
      <c r="AX63" s="22">
        <v>0</v>
      </c>
      <c r="AY63" s="22">
        <v>0</v>
      </c>
      <c r="AZ63" s="22">
        <v>0</v>
      </c>
      <c r="BA63" s="22">
        <v>0</v>
      </c>
      <c r="BB63" s="22">
        <v>0</v>
      </c>
      <c r="BC63" s="22">
        <v>0</v>
      </c>
      <c r="BD63" s="18">
        <f t="shared" si="0"/>
        <v>21</v>
      </c>
      <c r="BE63" s="64">
        <f t="shared" si="1"/>
        <v>21</v>
      </c>
      <c r="BF63" s="64">
        <f t="shared" si="2"/>
        <v>0</v>
      </c>
      <c r="BG63" s="64">
        <f t="shared" si="3"/>
        <v>0</v>
      </c>
      <c r="BH63" s="64">
        <f t="shared" si="4"/>
        <v>0</v>
      </c>
      <c r="BI63" s="64">
        <f t="shared" si="5"/>
        <v>0</v>
      </c>
      <c r="BJ63" s="64">
        <f t="shared" si="6"/>
        <v>0</v>
      </c>
      <c r="BK63" s="64">
        <f t="shared" si="7"/>
        <v>0</v>
      </c>
      <c r="BL63" s="109">
        <f t="shared" si="8"/>
        <v>21</v>
      </c>
      <c r="BM63" s="18">
        <v>20</v>
      </c>
      <c r="BN63" s="18" t="str">
        <f t="shared" si="12"/>
        <v>Laffin</v>
      </c>
      <c r="BO63" s="18" t="str">
        <f t="shared" si="13"/>
        <v>Bruno</v>
      </c>
      <c r="BP63" s="18" t="str">
        <f t="shared" si="15"/>
        <v>Arbusigny</v>
      </c>
    </row>
    <row r="64" spans="1:68" x14ac:dyDescent="0.25">
      <c r="A64" s="15">
        <v>1969</v>
      </c>
      <c r="B64" t="s">
        <v>1837</v>
      </c>
      <c r="C64" s="22" t="s">
        <v>1374</v>
      </c>
      <c r="D64" s="42" t="s">
        <v>1595</v>
      </c>
      <c r="E64" s="22"/>
      <c r="F64" s="23"/>
      <c r="G64" s="22"/>
      <c r="H64" s="23"/>
      <c r="I64" s="22"/>
      <c r="J64" s="23"/>
      <c r="K64" s="22"/>
      <c r="L64" s="23"/>
      <c r="M64" s="22"/>
      <c r="N64" s="23"/>
      <c r="O64" s="22"/>
      <c r="P64" s="23"/>
      <c r="Q64" s="22"/>
      <c r="R64" s="23"/>
      <c r="S64" s="22"/>
      <c r="T64" s="23"/>
      <c r="U64" s="22"/>
      <c r="V64" s="23"/>
      <c r="W64" s="22"/>
      <c r="X64" s="23"/>
      <c r="Y64" s="22"/>
      <c r="Z64" s="23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/>
      <c r="AG64" s="22"/>
      <c r="AI64" s="22"/>
      <c r="AJ64" s="23">
        <v>0</v>
      </c>
      <c r="AK64" s="23">
        <v>0</v>
      </c>
      <c r="AL64" s="23">
        <v>0</v>
      </c>
      <c r="AM64" s="23">
        <v>0</v>
      </c>
      <c r="AN64" s="23">
        <v>0</v>
      </c>
      <c r="AO64" s="23">
        <v>0</v>
      </c>
      <c r="AP64" s="23">
        <v>0</v>
      </c>
      <c r="AQ64" s="23">
        <v>0</v>
      </c>
      <c r="AR64" s="23">
        <v>0</v>
      </c>
      <c r="AS64" s="23">
        <v>0</v>
      </c>
      <c r="AT64" s="23">
        <v>0</v>
      </c>
      <c r="AU64" s="23">
        <v>0</v>
      </c>
      <c r="AV64" s="23">
        <v>0</v>
      </c>
      <c r="AW64" s="23">
        <v>0</v>
      </c>
      <c r="AX64" s="18">
        <v>21</v>
      </c>
      <c r="AY64" s="22">
        <v>0</v>
      </c>
      <c r="AZ64" s="22">
        <v>0</v>
      </c>
      <c r="BA64" s="22">
        <v>0</v>
      </c>
      <c r="BB64" s="22">
        <v>0</v>
      </c>
      <c r="BC64" s="22">
        <v>0</v>
      </c>
      <c r="BD64" s="18">
        <f t="shared" si="0"/>
        <v>21</v>
      </c>
      <c r="BE64" s="64">
        <f t="shared" si="1"/>
        <v>21</v>
      </c>
      <c r="BF64" s="64">
        <f t="shared" si="2"/>
        <v>0</v>
      </c>
      <c r="BG64" s="64">
        <f t="shared" si="3"/>
        <v>0</v>
      </c>
      <c r="BH64" s="64">
        <f t="shared" si="4"/>
        <v>0</v>
      </c>
      <c r="BI64" s="64">
        <f t="shared" si="5"/>
        <v>0</v>
      </c>
      <c r="BJ64" s="64">
        <f t="shared" si="6"/>
        <v>0</v>
      </c>
      <c r="BK64" s="64">
        <f t="shared" si="7"/>
        <v>0</v>
      </c>
      <c r="BL64" s="109">
        <f t="shared" si="8"/>
        <v>21</v>
      </c>
      <c r="BM64" s="18">
        <v>20</v>
      </c>
      <c r="BN64" s="18" t="str">
        <f t="shared" si="12"/>
        <v>Noverraz</v>
      </c>
      <c r="BO64" s="18" t="str">
        <f t="shared" si="13"/>
        <v>Adrien</v>
      </c>
      <c r="BP64" s="18" t="str">
        <f t="shared" si="15"/>
        <v>Morges</v>
      </c>
    </row>
    <row r="65" spans="1:68" x14ac:dyDescent="0.25">
      <c r="A65" s="15">
        <v>1967</v>
      </c>
      <c r="B65" t="s">
        <v>1334</v>
      </c>
      <c r="C65" s="22" t="s">
        <v>383</v>
      </c>
      <c r="D65" s="42" t="s">
        <v>492</v>
      </c>
      <c r="E65" s="22"/>
      <c r="F65" s="23"/>
      <c r="G65" s="22"/>
      <c r="H65" s="23"/>
      <c r="I65" s="22"/>
      <c r="J65" s="23"/>
      <c r="K65" s="22"/>
      <c r="L65" s="23"/>
      <c r="M65" s="22"/>
      <c r="N65" s="23"/>
      <c r="O65" s="22"/>
      <c r="P65" s="23"/>
      <c r="Q65" s="22"/>
      <c r="R65" s="23"/>
      <c r="S65" s="22"/>
      <c r="T65" s="23"/>
      <c r="U65" s="22"/>
      <c r="V65" s="23"/>
      <c r="W65" s="22"/>
      <c r="X65" s="23"/>
      <c r="Y65" s="22"/>
      <c r="Z65" s="23">
        <v>0</v>
      </c>
      <c r="AA65" s="22">
        <v>21</v>
      </c>
      <c r="AB65" s="23">
        <v>0</v>
      </c>
      <c r="AC65" s="23">
        <v>0</v>
      </c>
      <c r="AD65" s="23">
        <v>0</v>
      </c>
      <c r="AE65" s="23">
        <v>0</v>
      </c>
      <c r="AF65" s="23">
        <v>0</v>
      </c>
      <c r="AG65" s="23">
        <v>0</v>
      </c>
      <c r="AH65" s="23">
        <v>0</v>
      </c>
      <c r="AI65" s="23">
        <v>0</v>
      </c>
      <c r="AJ65" s="23">
        <v>0</v>
      </c>
      <c r="AK65" s="23">
        <v>0</v>
      </c>
      <c r="AL65" s="23">
        <v>0</v>
      </c>
      <c r="AM65" s="23">
        <v>0</v>
      </c>
      <c r="AN65" s="23">
        <v>0</v>
      </c>
      <c r="AO65" s="23">
        <v>0</v>
      </c>
      <c r="AP65" s="23">
        <v>0</v>
      </c>
      <c r="AQ65" s="23">
        <v>0</v>
      </c>
      <c r="AR65" s="23">
        <v>0</v>
      </c>
      <c r="AS65" s="23">
        <v>0</v>
      </c>
      <c r="AT65" s="23">
        <v>0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0</v>
      </c>
      <c r="BB65" s="23">
        <v>0</v>
      </c>
      <c r="BC65" s="23">
        <v>0</v>
      </c>
      <c r="BD65" s="18">
        <f t="shared" si="0"/>
        <v>21</v>
      </c>
      <c r="BE65" s="64">
        <f t="shared" si="1"/>
        <v>21</v>
      </c>
      <c r="BF65" s="64">
        <f t="shared" si="2"/>
        <v>0</v>
      </c>
      <c r="BG65" s="64">
        <f t="shared" si="3"/>
        <v>0</v>
      </c>
      <c r="BH65" s="64">
        <f t="shared" si="4"/>
        <v>0</v>
      </c>
      <c r="BI65" s="64">
        <f t="shared" si="5"/>
        <v>0</v>
      </c>
      <c r="BJ65" s="64">
        <f t="shared" si="6"/>
        <v>0</v>
      </c>
      <c r="BK65" s="64">
        <f t="shared" si="7"/>
        <v>0</v>
      </c>
      <c r="BL65" s="109">
        <f t="shared" si="8"/>
        <v>21</v>
      </c>
      <c r="BM65" s="18">
        <v>20</v>
      </c>
      <c r="BN65" s="18" t="str">
        <f t="shared" si="12"/>
        <v>Pittet</v>
      </c>
      <c r="BO65" s="18" t="str">
        <f t="shared" si="13"/>
        <v>Pascal</v>
      </c>
      <c r="BP65" s="18" t="str">
        <f t="shared" si="15"/>
        <v>Ste-Croix</v>
      </c>
    </row>
    <row r="66" spans="1:68" x14ac:dyDescent="0.25">
      <c r="A66" s="19">
        <v>1969</v>
      </c>
      <c r="B66" s="22" t="s">
        <v>247</v>
      </c>
      <c r="C66" s="22" t="s">
        <v>85</v>
      </c>
      <c r="D66" s="42" t="s">
        <v>248</v>
      </c>
      <c r="E66" s="22"/>
      <c r="F66" s="23"/>
      <c r="G66" s="22"/>
      <c r="H66" s="23"/>
      <c r="I66" s="22"/>
      <c r="J66" s="23"/>
      <c r="K66" s="22"/>
      <c r="L66" s="23"/>
      <c r="M66" s="22"/>
      <c r="N66" s="23"/>
      <c r="O66" s="22"/>
      <c r="P66" s="23"/>
      <c r="Q66" s="22"/>
      <c r="R66" s="23"/>
      <c r="S66" s="22"/>
      <c r="T66" s="23"/>
      <c r="U66" s="22"/>
      <c r="V66" s="23"/>
      <c r="W66" s="22"/>
      <c r="X66" s="23"/>
      <c r="Y66" s="22"/>
      <c r="Z66" s="18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3"/>
      <c r="AG66" s="22"/>
      <c r="AH66" s="23"/>
      <c r="AI66" s="22"/>
      <c r="AJ66" s="23">
        <v>0</v>
      </c>
      <c r="AK66" s="23">
        <v>21</v>
      </c>
      <c r="AL66" s="23">
        <v>0</v>
      </c>
      <c r="AM66" s="23">
        <v>0</v>
      </c>
      <c r="AN66" s="23">
        <v>0</v>
      </c>
      <c r="AO66" s="23">
        <v>0</v>
      </c>
      <c r="AP66" s="23">
        <v>0</v>
      </c>
      <c r="AQ66" s="22">
        <v>0</v>
      </c>
      <c r="AR66" s="22">
        <v>0</v>
      </c>
      <c r="AS66" s="22">
        <v>0</v>
      </c>
      <c r="AT66" s="22">
        <v>0</v>
      </c>
      <c r="AU66" s="22">
        <v>0</v>
      </c>
      <c r="AV66" s="22">
        <v>0</v>
      </c>
      <c r="AW66" s="22">
        <v>0</v>
      </c>
      <c r="AX66" s="22">
        <v>0</v>
      </c>
      <c r="AY66" s="22">
        <v>0</v>
      </c>
      <c r="AZ66" s="22">
        <v>0</v>
      </c>
      <c r="BA66" s="22">
        <v>0</v>
      </c>
      <c r="BB66" s="22">
        <v>0</v>
      </c>
      <c r="BC66" s="22">
        <v>0</v>
      </c>
      <c r="BD66" s="18">
        <f t="shared" si="0"/>
        <v>21</v>
      </c>
      <c r="BE66" s="64">
        <f t="shared" si="1"/>
        <v>21</v>
      </c>
      <c r="BF66" s="64">
        <f t="shared" si="2"/>
        <v>0</v>
      </c>
      <c r="BG66" s="64">
        <f t="shared" si="3"/>
        <v>0</v>
      </c>
      <c r="BH66" s="64">
        <f t="shared" si="4"/>
        <v>0</v>
      </c>
      <c r="BI66" s="64">
        <f t="shared" si="5"/>
        <v>0</v>
      </c>
      <c r="BJ66" s="64">
        <f t="shared" si="6"/>
        <v>0</v>
      </c>
      <c r="BK66" s="64">
        <f t="shared" si="7"/>
        <v>0</v>
      </c>
      <c r="BL66" s="109">
        <f t="shared" si="8"/>
        <v>21</v>
      </c>
      <c r="BM66" s="18">
        <v>20</v>
      </c>
      <c r="BN66" s="18" t="str">
        <f t="shared" si="12"/>
        <v>Pochet</v>
      </c>
      <c r="BO66" s="18" t="str">
        <f t="shared" si="13"/>
        <v>Laurent</v>
      </c>
      <c r="BP66" s="18" t="str">
        <f t="shared" si="15"/>
        <v>Fiez</v>
      </c>
    </row>
    <row r="67" spans="1:68" x14ac:dyDescent="0.25">
      <c r="A67" s="15">
        <v>1970</v>
      </c>
      <c r="B67" s="22" t="s">
        <v>1489</v>
      </c>
      <c r="C67" s="22" t="s">
        <v>9</v>
      </c>
      <c r="D67" s="42" t="s">
        <v>1490</v>
      </c>
      <c r="E67" s="22"/>
      <c r="F67" s="23"/>
      <c r="G67" s="22"/>
      <c r="H67" s="23"/>
      <c r="I67" s="22"/>
      <c r="J67" s="23"/>
      <c r="K67" s="22"/>
      <c r="L67" s="23"/>
      <c r="M67" s="22"/>
      <c r="N67" s="23"/>
      <c r="O67" s="22"/>
      <c r="P67" s="23"/>
      <c r="Q67" s="22"/>
      <c r="R67" s="23"/>
      <c r="S67" s="22"/>
      <c r="T67" s="23"/>
      <c r="U67" s="22"/>
      <c r="V67" s="23"/>
      <c r="W67" s="22"/>
      <c r="X67" s="23"/>
      <c r="Y67" s="22"/>
      <c r="Z67" s="22">
        <v>21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3"/>
      <c r="AG67" s="22"/>
      <c r="AH67" s="23"/>
      <c r="AI67" s="22"/>
      <c r="AJ67" s="23">
        <v>0</v>
      </c>
      <c r="AK67" s="23">
        <v>0</v>
      </c>
      <c r="AL67" s="23">
        <v>0</v>
      </c>
      <c r="AM67" s="23">
        <v>0</v>
      </c>
      <c r="AN67" s="23">
        <v>0</v>
      </c>
      <c r="AO67" s="23">
        <v>0</v>
      </c>
      <c r="AP67" s="23">
        <v>0</v>
      </c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18">
        <f t="shared" si="0"/>
        <v>21</v>
      </c>
      <c r="BE67" s="64">
        <f t="shared" si="1"/>
        <v>21</v>
      </c>
      <c r="BF67" s="64">
        <f t="shared" si="2"/>
        <v>0</v>
      </c>
      <c r="BG67" s="64">
        <f t="shared" si="3"/>
        <v>0</v>
      </c>
      <c r="BH67" s="64">
        <f t="shared" si="4"/>
        <v>0</v>
      </c>
      <c r="BI67" s="64">
        <f t="shared" si="5"/>
        <v>0</v>
      </c>
      <c r="BJ67" s="64">
        <f t="shared" si="6"/>
        <v>0</v>
      </c>
      <c r="BK67" s="64">
        <f t="shared" si="7"/>
        <v>0</v>
      </c>
      <c r="BL67" s="109">
        <f t="shared" si="8"/>
        <v>21</v>
      </c>
      <c r="BM67" s="18">
        <v>20</v>
      </c>
      <c r="BN67" s="18" t="str">
        <f t="shared" si="12"/>
        <v>Santschi</v>
      </c>
      <c r="BO67" s="18" t="str">
        <f t="shared" si="13"/>
        <v>Philippe</v>
      </c>
      <c r="BP67" s="18" t="str">
        <f t="shared" si="15"/>
        <v>Le Locle</v>
      </c>
    </row>
    <row r="68" spans="1:68" x14ac:dyDescent="0.25">
      <c r="A68" s="15">
        <v>1970</v>
      </c>
      <c r="B68" s="22" t="s">
        <v>710</v>
      </c>
      <c r="C68" s="22" t="s">
        <v>711</v>
      </c>
      <c r="D68" s="42" t="s">
        <v>712</v>
      </c>
      <c r="E68" s="22"/>
      <c r="F68" s="23"/>
      <c r="G68" s="22"/>
      <c r="H68" s="23"/>
      <c r="I68" s="22"/>
      <c r="J68" s="23"/>
      <c r="K68" s="22"/>
      <c r="L68" s="23"/>
      <c r="M68" s="22"/>
      <c r="N68" s="23"/>
      <c r="O68" s="22"/>
      <c r="P68" s="23"/>
      <c r="Q68" s="22"/>
      <c r="R68" s="23"/>
      <c r="S68" s="22"/>
      <c r="T68" s="23"/>
      <c r="U68" s="22"/>
      <c r="V68" s="23"/>
      <c r="W68" s="22"/>
      <c r="X68" s="23"/>
      <c r="Y68" s="22"/>
      <c r="Z68" s="23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3"/>
      <c r="AG68" s="23"/>
      <c r="AI68" s="22"/>
      <c r="AJ68" s="23">
        <v>0</v>
      </c>
      <c r="AK68" s="23">
        <v>0</v>
      </c>
      <c r="AL68" s="23">
        <v>0</v>
      </c>
      <c r="AM68" s="23">
        <v>0</v>
      </c>
      <c r="AN68" s="23">
        <v>21</v>
      </c>
      <c r="AO68" s="23">
        <v>0</v>
      </c>
      <c r="AP68" s="23">
        <v>0</v>
      </c>
      <c r="AQ68" s="22">
        <v>0</v>
      </c>
      <c r="AR68" s="22">
        <v>0</v>
      </c>
      <c r="AS68" s="22">
        <v>0</v>
      </c>
      <c r="AT68" s="22">
        <v>0</v>
      </c>
      <c r="AU68" s="22">
        <v>0</v>
      </c>
      <c r="AV68" s="22">
        <v>0</v>
      </c>
      <c r="AW68" s="22">
        <v>0</v>
      </c>
      <c r="AX68" s="22">
        <v>0</v>
      </c>
      <c r="AY68" s="22">
        <v>0</v>
      </c>
      <c r="AZ68" s="22">
        <v>0</v>
      </c>
      <c r="BA68" s="22">
        <v>0</v>
      </c>
      <c r="BB68" s="22">
        <v>0</v>
      </c>
      <c r="BC68" s="22">
        <v>0</v>
      </c>
      <c r="BD68" s="18">
        <f t="shared" si="0"/>
        <v>21</v>
      </c>
      <c r="BE68" s="64">
        <f t="shared" si="1"/>
        <v>21</v>
      </c>
      <c r="BF68" s="64">
        <f t="shared" si="2"/>
        <v>0</v>
      </c>
      <c r="BG68" s="64">
        <f t="shared" si="3"/>
        <v>0</v>
      </c>
      <c r="BH68" s="64">
        <f t="shared" si="4"/>
        <v>0</v>
      </c>
      <c r="BI68" s="64">
        <f t="shared" si="5"/>
        <v>0</v>
      </c>
      <c r="BJ68" s="64">
        <f t="shared" si="6"/>
        <v>0</v>
      </c>
      <c r="BK68" s="64">
        <f t="shared" si="7"/>
        <v>0</v>
      </c>
      <c r="BL68" s="109">
        <f t="shared" si="8"/>
        <v>21</v>
      </c>
      <c r="BM68" s="18">
        <v>20</v>
      </c>
      <c r="BN68" s="18" t="str">
        <f t="shared" si="12"/>
        <v>Truffer</v>
      </c>
      <c r="BO68" s="18" t="str">
        <f t="shared" si="13"/>
        <v>Roger</v>
      </c>
    </row>
    <row r="69" spans="1:68" x14ac:dyDescent="0.25">
      <c r="A69" s="19">
        <v>1970</v>
      </c>
      <c r="B69" s="22" t="s">
        <v>960</v>
      </c>
      <c r="C69" s="22" t="s">
        <v>961</v>
      </c>
      <c r="D69" s="42" t="s">
        <v>126</v>
      </c>
      <c r="E69" s="22"/>
      <c r="F69" s="23"/>
      <c r="Z69" s="23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/>
      <c r="AI69" s="22"/>
      <c r="AJ69" s="23">
        <v>0</v>
      </c>
      <c r="AK69" s="23">
        <v>0</v>
      </c>
      <c r="AL69" s="23">
        <v>0</v>
      </c>
      <c r="AM69" s="23">
        <v>0</v>
      </c>
      <c r="AN69" s="22">
        <v>0</v>
      </c>
      <c r="AO69" s="22">
        <v>21</v>
      </c>
      <c r="AP69" s="23">
        <v>0</v>
      </c>
      <c r="AQ69" s="22">
        <v>0</v>
      </c>
      <c r="AR69" s="22">
        <v>0</v>
      </c>
      <c r="AS69" s="22">
        <v>0</v>
      </c>
      <c r="AT69" s="22">
        <v>0</v>
      </c>
      <c r="AU69" s="22">
        <v>0</v>
      </c>
      <c r="AV69" s="22">
        <v>0</v>
      </c>
      <c r="AW69" s="22">
        <v>0</v>
      </c>
      <c r="AX69" s="22">
        <v>0</v>
      </c>
      <c r="AY69" s="22">
        <v>0</v>
      </c>
      <c r="AZ69" s="22">
        <v>0</v>
      </c>
      <c r="BA69" s="22">
        <v>0</v>
      </c>
      <c r="BB69" s="22">
        <v>0</v>
      </c>
      <c r="BC69" s="22">
        <v>0</v>
      </c>
      <c r="BD69" s="18">
        <f t="shared" si="0"/>
        <v>21</v>
      </c>
      <c r="BE69" s="64">
        <f t="shared" si="1"/>
        <v>21</v>
      </c>
      <c r="BF69" s="64">
        <f t="shared" si="2"/>
        <v>0</v>
      </c>
      <c r="BG69" s="64">
        <f t="shared" si="3"/>
        <v>0</v>
      </c>
      <c r="BH69" s="64">
        <f t="shared" si="4"/>
        <v>0</v>
      </c>
      <c r="BI69" s="64">
        <f t="shared" si="5"/>
        <v>0</v>
      </c>
      <c r="BJ69" s="64">
        <f t="shared" si="6"/>
        <v>0</v>
      </c>
      <c r="BK69" s="64">
        <f t="shared" si="7"/>
        <v>0</v>
      </c>
      <c r="BL69" s="109">
        <f t="shared" si="8"/>
        <v>21</v>
      </c>
      <c r="BM69" s="18">
        <v>20</v>
      </c>
      <c r="BN69" s="18" t="str">
        <f t="shared" si="12"/>
        <v>Vogel</v>
      </c>
      <c r="BO69" s="18" t="str">
        <f t="shared" si="13"/>
        <v>Jean-Pierre</v>
      </c>
      <c r="BP69" s="18" t="str">
        <f t="shared" ref="BP69:BP103" si="16">D69</f>
        <v>Visp</v>
      </c>
    </row>
    <row r="70" spans="1:68" x14ac:dyDescent="0.25">
      <c r="A70" s="15">
        <v>1970</v>
      </c>
      <c r="B70" t="s">
        <v>1368</v>
      </c>
      <c r="C70" s="22" t="s">
        <v>1356</v>
      </c>
      <c r="D70" s="42" t="s">
        <v>1353</v>
      </c>
      <c r="F70" s="23"/>
      <c r="P70" s="22"/>
      <c r="Z70" s="18">
        <v>0</v>
      </c>
      <c r="AA70" s="22">
        <v>0</v>
      </c>
      <c r="AB70" s="22">
        <v>0</v>
      </c>
      <c r="AC70" s="22">
        <v>0</v>
      </c>
      <c r="AD70" s="22">
        <v>0</v>
      </c>
      <c r="AE70" s="22">
        <v>0</v>
      </c>
      <c r="AG70" s="22"/>
      <c r="AH70" s="22"/>
      <c r="AJ70" s="23">
        <v>0</v>
      </c>
      <c r="AK70" s="23">
        <v>0</v>
      </c>
      <c r="AL70" s="23">
        <v>0</v>
      </c>
      <c r="AM70" s="23">
        <v>0</v>
      </c>
      <c r="AN70" s="23">
        <v>0</v>
      </c>
      <c r="AO70" s="23">
        <v>0</v>
      </c>
      <c r="AP70" s="23">
        <v>0</v>
      </c>
      <c r="AQ70" s="22">
        <v>0</v>
      </c>
      <c r="AR70" s="22">
        <v>0</v>
      </c>
      <c r="AS70" s="22">
        <v>0</v>
      </c>
      <c r="AT70" s="22">
        <v>6</v>
      </c>
      <c r="AU70" s="22">
        <v>0</v>
      </c>
      <c r="AV70" s="22">
        <v>14</v>
      </c>
      <c r="AW70" s="22">
        <v>0</v>
      </c>
      <c r="AX70" s="22">
        <v>0</v>
      </c>
      <c r="AY70" s="22">
        <v>0</v>
      </c>
      <c r="AZ70" s="22">
        <v>0</v>
      </c>
      <c r="BA70" s="22">
        <v>0</v>
      </c>
      <c r="BB70" s="22">
        <v>0</v>
      </c>
      <c r="BC70" s="22">
        <v>0</v>
      </c>
      <c r="BD70" s="18">
        <f t="shared" ref="BD70:BD133" si="17">SUM(E70:BC70)</f>
        <v>20</v>
      </c>
      <c r="BE70" s="64">
        <f t="shared" ref="BE70:BE133" si="18">IF(BD70=0,0,LARGE(E70:BC70,1))</f>
        <v>14</v>
      </c>
      <c r="BF70" s="64">
        <f t="shared" ref="BF70:BF133" si="19">IF(BD70=0,0,LARGE(E70:BC70,2))</f>
        <v>6</v>
      </c>
      <c r="BG70" s="64">
        <f t="shared" ref="BG70:BG133" si="20">IF(BD70=0,0,LARGE(E70:BC70,3))</f>
        <v>0</v>
      </c>
      <c r="BH70" s="64">
        <f t="shared" ref="BH70:BH133" si="21">IF(BD70=0,0,LARGE(E70:BC70,4))</f>
        <v>0</v>
      </c>
      <c r="BI70" s="64">
        <f t="shared" ref="BI70:BI133" si="22">IF(BD70=0,0,LARGE(E70:BC70,5))</f>
        <v>0</v>
      </c>
      <c r="BJ70" s="64">
        <f t="shared" ref="BJ70:BJ133" si="23">IF(BD70=0,0,LARGE(E70:BC70,6))</f>
        <v>0</v>
      </c>
      <c r="BK70" s="64">
        <f t="shared" ref="BK70:BK133" si="24">IF(BD70=0,0,LARGE(E70:BC70,7))</f>
        <v>0</v>
      </c>
      <c r="BL70" s="109">
        <f t="shared" ref="BL70:BL133" si="25">SUM(BE70:BK70)</f>
        <v>20</v>
      </c>
      <c r="BM70" s="18">
        <v>21</v>
      </c>
      <c r="BN70" s="18" t="str">
        <f t="shared" si="12"/>
        <v>Lattion</v>
      </c>
      <c r="BO70" s="18" t="str">
        <f t="shared" si="13"/>
        <v>Georges-André</v>
      </c>
      <c r="BP70" s="18" t="str">
        <f t="shared" si="16"/>
        <v>Orsières</v>
      </c>
    </row>
    <row r="71" spans="1:68" x14ac:dyDescent="0.25">
      <c r="A71" s="19">
        <v>1969</v>
      </c>
      <c r="B71" s="22" t="s">
        <v>962</v>
      </c>
      <c r="C71" s="22" t="s">
        <v>726</v>
      </c>
      <c r="D71" s="42" t="s">
        <v>894</v>
      </c>
      <c r="E71" s="22"/>
      <c r="F71" s="23"/>
      <c r="Q71" s="22"/>
      <c r="Z71" s="18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G71" s="22"/>
      <c r="AH71" s="22"/>
      <c r="AJ71" s="18">
        <v>0</v>
      </c>
      <c r="AK71" s="23">
        <v>0</v>
      </c>
      <c r="AL71" s="23">
        <v>0</v>
      </c>
      <c r="AM71" s="23">
        <v>0</v>
      </c>
      <c r="AN71" s="22">
        <v>0</v>
      </c>
      <c r="AO71" s="22">
        <v>19</v>
      </c>
      <c r="AP71" s="23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0</v>
      </c>
      <c r="BC71" s="22">
        <v>0</v>
      </c>
      <c r="BD71" s="18">
        <f t="shared" si="17"/>
        <v>19</v>
      </c>
      <c r="BE71" s="64">
        <f t="shared" si="18"/>
        <v>19</v>
      </c>
      <c r="BF71" s="64">
        <f t="shared" si="19"/>
        <v>0</v>
      </c>
      <c r="BG71" s="64">
        <f t="shared" si="20"/>
        <v>0</v>
      </c>
      <c r="BH71" s="64">
        <f t="shared" si="21"/>
        <v>0</v>
      </c>
      <c r="BI71" s="64">
        <f t="shared" si="22"/>
        <v>0</v>
      </c>
      <c r="BJ71" s="64">
        <f t="shared" si="23"/>
        <v>0</v>
      </c>
      <c r="BK71" s="64">
        <f t="shared" si="24"/>
        <v>0</v>
      </c>
      <c r="BL71" s="109">
        <f t="shared" si="25"/>
        <v>19</v>
      </c>
      <c r="BM71" s="18">
        <v>22</v>
      </c>
      <c r="BN71" s="18" t="str">
        <f t="shared" si="12"/>
        <v>Di Biase</v>
      </c>
      <c r="BO71" s="18" t="str">
        <f t="shared" si="13"/>
        <v>Markus</v>
      </c>
      <c r="BP71" s="18" t="str">
        <f t="shared" si="16"/>
        <v>Winterthur</v>
      </c>
    </row>
    <row r="72" spans="1:68" x14ac:dyDescent="0.25">
      <c r="A72" s="15">
        <v>1966</v>
      </c>
      <c r="B72" t="s">
        <v>2961</v>
      </c>
      <c r="C72" s="22" t="s">
        <v>1441</v>
      </c>
      <c r="D72" s="42" t="s">
        <v>2950</v>
      </c>
      <c r="E72" s="22"/>
      <c r="F72" s="23"/>
      <c r="N72" s="22"/>
      <c r="O72" s="22"/>
      <c r="P72" s="22"/>
      <c r="R72" s="22"/>
      <c r="S72" s="22"/>
      <c r="U72" s="22"/>
      <c r="Z72" s="23">
        <v>0</v>
      </c>
      <c r="AA72" s="22">
        <v>0</v>
      </c>
      <c r="AB72" s="23">
        <v>19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2">
        <v>0</v>
      </c>
      <c r="AJ72" s="22">
        <v>0</v>
      </c>
      <c r="AK72" s="22">
        <v>0</v>
      </c>
      <c r="AL72" s="22">
        <v>0</v>
      </c>
      <c r="AM72" s="22">
        <v>0</v>
      </c>
      <c r="AN72" s="22">
        <v>0</v>
      </c>
      <c r="AO72" s="22">
        <v>0</v>
      </c>
      <c r="AP72" s="22">
        <v>0</v>
      </c>
      <c r="AQ72" s="22">
        <v>0</v>
      </c>
      <c r="AR72" s="22">
        <v>0</v>
      </c>
      <c r="AS72" s="22">
        <v>0</v>
      </c>
      <c r="AT72" s="22">
        <v>0</v>
      </c>
      <c r="AU72" s="22">
        <v>0</v>
      </c>
      <c r="AV72" s="22">
        <v>0</v>
      </c>
      <c r="AW72" s="22">
        <v>0</v>
      </c>
      <c r="AX72" s="22">
        <v>0</v>
      </c>
      <c r="AY72" s="22">
        <v>0</v>
      </c>
      <c r="AZ72" s="22">
        <v>0</v>
      </c>
      <c r="BA72" s="22">
        <v>0</v>
      </c>
      <c r="BB72" s="22">
        <v>0</v>
      </c>
      <c r="BC72" s="22">
        <v>0</v>
      </c>
      <c r="BD72" s="18">
        <f t="shared" si="17"/>
        <v>19</v>
      </c>
      <c r="BE72" s="64">
        <f t="shared" si="18"/>
        <v>19</v>
      </c>
      <c r="BF72" s="64">
        <f t="shared" si="19"/>
        <v>0</v>
      </c>
      <c r="BG72" s="64">
        <f t="shared" si="20"/>
        <v>0</v>
      </c>
      <c r="BH72" s="64">
        <f t="shared" si="21"/>
        <v>0</v>
      </c>
      <c r="BI72" s="64">
        <f t="shared" si="22"/>
        <v>0</v>
      </c>
      <c r="BJ72" s="64">
        <f t="shared" si="23"/>
        <v>0</v>
      </c>
      <c r="BK72" s="64">
        <f t="shared" si="24"/>
        <v>0</v>
      </c>
      <c r="BL72" s="109">
        <f t="shared" si="25"/>
        <v>19</v>
      </c>
      <c r="BM72" s="18">
        <v>22</v>
      </c>
      <c r="BN72" s="18" t="str">
        <f t="shared" si="12"/>
        <v>Dorigo</v>
      </c>
      <c r="BO72" s="18" t="str">
        <f t="shared" si="13"/>
        <v>Stephan</v>
      </c>
      <c r="BP72" s="18" t="str">
        <f t="shared" si="16"/>
        <v>Seuzach</v>
      </c>
    </row>
    <row r="73" spans="1:68" x14ac:dyDescent="0.25">
      <c r="A73" s="19">
        <v>1968</v>
      </c>
      <c r="B73" s="22" t="s">
        <v>713</v>
      </c>
      <c r="C73" s="22" t="s">
        <v>417</v>
      </c>
      <c r="D73" s="42" t="s">
        <v>714</v>
      </c>
      <c r="E73" s="22"/>
      <c r="F73" s="23"/>
      <c r="G73" s="22"/>
      <c r="H73" s="23"/>
      <c r="I73" s="22"/>
      <c r="J73" s="23"/>
      <c r="K73" s="22"/>
      <c r="L73" s="23"/>
      <c r="M73" s="22"/>
      <c r="N73" s="23"/>
      <c r="O73" s="22"/>
      <c r="P73" s="23"/>
      <c r="Q73" s="22"/>
      <c r="R73" s="23"/>
      <c r="S73" s="22"/>
      <c r="T73" s="23"/>
      <c r="U73" s="22"/>
      <c r="V73" s="23"/>
      <c r="W73" s="22"/>
      <c r="X73" s="23"/>
      <c r="Y73" s="22"/>
      <c r="Z73" s="18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3"/>
      <c r="AG73" s="22"/>
      <c r="AH73" s="23"/>
      <c r="AI73" s="22"/>
      <c r="AJ73" s="18">
        <v>0</v>
      </c>
      <c r="AK73" s="23">
        <v>0</v>
      </c>
      <c r="AL73" s="23">
        <v>0</v>
      </c>
      <c r="AM73" s="23">
        <v>0</v>
      </c>
      <c r="AN73" s="23">
        <v>19</v>
      </c>
      <c r="AO73" s="23">
        <v>0</v>
      </c>
      <c r="AP73" s="23">
        <v>0</v>
      </c>
      <c r="AQ73" s="22">
        <v>0</v>
      </c>
      <c r="AR73" s="22">
        <v>0</v>
      </c>
      <c r="AS73" s="22">
        <v>0</v>
      </c>
      <c r="AT73" s="22">
        <v>0</v>
      </c>
      <c r="AU73" s="22"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v>0</v>
      </c>
      <c r="BA73" s="22">
        <v>0</v>
      </c>
      <c r="BB73" s="22">
        <v>0</v>
      </c>
      <c r="BC73" s="22">
        <v>0</v>
      </c>
      <c r="BD73" s="18">
        <f t="shared" si="17"/>
        <v>19</v>
      </c>
      <c r="BE73" s="64">
        <f t="shared" si="18"/>
        <v>19</v>
      </c>
      <c r="BF73" s="64">
        <f t="shared" si="19"/>
        <v>0</v>
      </c>
      <c r="BG73" s="64">
        <f t="shared" si="20"/>
        <v>0</v>
      </c>
      <c r="BH73" s="64">
        <f t="shared" si="21"/>
        <v>0</v>
      </c>
      <c r="BI73" s="64">
        <f t="shared" si="22"/>
        <v>0</v>
      </c>
      <c r="BJ73" s="64">
        <f t="shared" si="23"/>
        <v>0</v>
      </c>
      <c r="BK73" s="64">
        <f t="shared" si="24"/>
        <v>0</v>
      </c>
      <c r="BL73" s="109">
        <f t="shared" si="25"/>
        <v>19</v>
      </c>
      <c r="BM73" s="18">
        <v>22</v>
      </c>
      <c r="BN73" s="18" t="str">
        <f t="shared" si="12"/>
        <v>Fuhrer</v>
      </c>
      <c r="BO73" s="18" t="str">
        <f t="shared" si="13"/>
        <v>Christian</v>
      </c>
      <c r="BP73" s="18" t="str">
        <f t="shared" si="16"/>
        <v>Wilderswil</v>
      </c>
    </row>
    <row r="74" spans="1:68" x14ac:dyDescent="0.25">
      <c r="A74" s="19">
        <v>1966</v>
      </c>
      <c r="B74" s="22" t="s">
        <v>734</v>
      </c>
      <c r="C74" s="22" t="s">
        <v>82</v>
      </c>
      <c r="D74" s="42" t="s">
        <v>1491</v>
      </c>
      <c r="E74" s="22"/>
      <c r="F74" s="23"/>
      <c r="G74" s="22"/>
      <c r="H74" s="23"/>
      <c r="I74" s="22"/>
      <c r="J74" s="23"/>
      <c r="K74" s="22"/>
      <c r="L74" s="23"/>
      <c r="M74" s="22"/>
      <c r="N74" s="23"/>
      <c r="O74" s="22"/>
      <c r="P74" s="23"/>
      <c r="Q74" s="22"/>
      <c r="R74" s="23"/>
      <c r="S74" s="22"/>
      <c r="T74" s="23"/>
      <c r="U74" s="22"/>
      <c r="V74" s="23"/>
      <c r="W74" s="22"/>
      <c r="X74" s="23"/>
      <c r="Y74" s="22"/>
      <c r="Z74" s="22">
        <v>19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3"/>
      <c r="AG74" s="22"/>
      <c r="AH74" s="23"/>
      <c r="AI74" s="22"/>
      <c r="AJ74" s="23">
        <v>0</v>
      </c>
      <c r="AK74" s="23">
        <v>0</v>
      </c>
      <c r="AL74" s="23">
        <v>0</v>
      </c>
      <c r="AM74" s="23">
        <v>0</v>
      </c>
      <c r="AN74" s="23">
        <v>0</v>
      </c>
      <c r="AO74" s="23">
        <v>0</v>
      </c>
      <c r="AP74" s="23">
        <v>0</v>
      </c>
      <c r="AQ74" s="22">
        <v>0</v>
      </c>
      <c r="AR74" s="22">
        <v>0</v>
      </c>
      <c r="AS74" s="22">
        <v>0</v>
      </c>
      <c r="AT74" s="22">
        <v>0</v>
      </c>
      <c r="AU74" s="22">
        <v>0</v>
      </c>
      <c r="AV74" s="22">
        <v>0</v>
      </c>
      <c r="AW74" s="22">
        <v>0</v>
      </c>
      <c r="AX74" s="22">
        <v>0</v>
      </c>
      <c r="AY74" s="22">
        <v>0</v>
      </c>
      <c r="AZ74" s="22">
        <v>0</v>
      </c>
      <c r="BA74" s="22">
        <v>0</v>
      </c>
      <c r="BB74" s="22">
        <v>0</v>
      </c>
      <c r="BC74" s="22">
        <v>0</v>
      </c>
      <c r="BD74" s="18">
        <f t="shared" si="17"/>
        <v>19</v>
      </c>
      <c r="BE74" s="64">
        <f t="shared" si="18"/>
        <v>19</v>
      </c>
      <c r="BF74" s="64">
        <f t="shared" si="19"/>
        <v>0</v>
      </c>
      <c r="BG74" s="64">
        <f t="shared" si="20"/>
        <v>0</v>
      </c>
      <c r="BH74" s="64">
        <f t="shared" si="21"/>
        <v>0</v>
      </c>
      <c r="BI74" s="64">
        <f t="shared" si="22"/>
        <v>0</v>
      </c>
      <c r="BJ74" s="64">
        <f t="shared" si="23"/>
        <v>0</v>
      </c>
      <c r="BK74" s="64">
        <f t="shared" si="24"/>
        <v>0</v>
      </c>
      <c r="BL74" s="109">
        <f t="shared" si="25"/>
        <v>19</v>
      </c>
      <c r="BM74" s="18">
        <v>22</v>
      </c>
      <c r="BN74" s="18" t="str">
        <f t="shared" si="12"/>
        <v>Furrer</v>
      </c>
      <c r="BO74" s="18" t="str">
        <f t="shared" si="13"/>
        <v>Olivier</v>
      </c>
      <c r="BP74" s="18" t="str">
        <f t="shared" si="16"/>
        <v>Grandvaux</v>
      </c>
    </row>
    <row r="75" spans="1:68" x14ac:dyDescent="0.25">
      <c r="A75" s="15">
        <v>1969</v>
      </c>
      <c r="B75" t="s">
        <v>2529</v>
      </c>
      <c r="C75" s="22" t="s">
        <v>21</v>
      </c>
      <c r="D75" s="42" t="s">
        <v>2512</v>
      </c>
      <c r="E75" s="22"/>
      <c r="F75" s="23"/>
      <c r="M75" s="22"/>
      <c r="N75" s="23"/>
      <c r="O75" s="22"/>
      <c r="P75" s="22"/>
      <c r="R75" s="22"/>
      <c r="Y75" s="22"/>
      <c r="Z75" s="23">
        <v>0</v>
      </c>
      <c r="AA75" s="22">
        <v>19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3">
        <v>0</v>
      </c>
      <c r="AI75" s="23">
        <v>0</v>
      </c>
      <c r="AJ75" s="23">
        <v>0</v>
      </c>
      <c r="AK75" s="23">
        <v>0</v>
      </c>
      <c r="AL75" s="23">
        <v>0</v>
      </c>
      <c r="AM75" s="23">
        <v>0</v>
      </c>
      <c r="AN75" s="23">
        <v>0</v>
      </c>
      <c r="AO75" s="23">
        <v>0</v>
      </c>
      <c r="AP75" s="23">
        <v>0</v>
      </c>
      <c r="AQ75" s="23">
        <v>0</v>
      </c>
      <c r="AR75" s="23">
        <v>0</v>
      </c>
      <c r="AS75" s="23">
        <v>0</v>
      </c>
      <c r="AT75" s="23">
        <v>0</v>
      </c>
      <c r="AU75" s="23">
        <v>0</v>
      </c>
      <c r="AV75" s="23">
        <v>0</v>
      </c>
      <c r="AW75" s="23">
        <v>0</v>
      </c>
      <c r="AX75" s="23">
        <v>0</v>
      </c>
      <c r="AY75" s="23">
        <v>0</v>
      </c>
      <c r="AZ75" s="23">
        <v>0</v>
      </c>
      <c r="BA75" s="23">
        <v>0</v>
      </c>
      <c r="BB75" s="23">
        <v>0</v>
      </c>
      <c r="BC75" s="23">
        <v>0</v>
      </c>
      <c r="BD75" s="18">
        <f t="shared" si="17"/>
        <v>19</v>
      </c>
      <c r="BE75" s="64">
        <f t="shared" si="18"/>
        <v>19</v>
      </c>
      <c r="BF75" s="64">
        <f t="shared" si="19"/>
        <v>0</v>
      </c>
      <c r="BG75" s="64">
        <f t="shared" si="20"/>
        <v>0</v>
      </c>
      <c r="BH75" s="64">
        <f t="shared" si="21"/>
        <v>0</v>
      </c>
      <c r="BI75" s="64">
        <f t="shared" si="22"/>
        <v>0</v>
      </c>
      <c r="BJ75" s="64">
        <f t="shared" si="23"/>
        <v>0</v>
      </c>
      <c r="BK75" s="64">
        <f t="shared" si="24"/>
        <v>0</v>
      </c>
      <c r="BL75" s="109">
        <f t="shared" si="25"/>
        <v>19</v>
      </c>
      <c r="BM75" s="18">
        <v>22</v>
      </c>
      <c r="BN75" s="18" t="str">
        <f t="shared" si="12"/>
        <v>Gardavaud</v>
      </c>
      <c r="BO75" s="18" t="str">
        <f t="shared" si="13"/>
        <v>Yves</v>
      </c>
      <c r="BP75" s="18" t="str">
        <f t="shared" si="16"/>
        <v>Bois-D'amont</v>
      </c>
    </row>
    <row r="76" spans="1:68" x14ac:dyDescent="0.25">
      <c r="A76" s="15">
        <v>1967</v>
      </c>
      <c r="B76" t="s">
        <v>1191</v>
      </c>
      <c r="C76" s="22" t="s">
        <v>1174</v>
      </c>
      <c r="D76" s="42" t="s">
        <v>673</v>
      </c>
      <c r="E76" s="22"/>
      <c r="F76" s="23"/>
      <c r="G76" s="22"/>
      <c r="H76" s="23"/>
      <c r="I76" s="22"/>
      <c r="J76" s="23"/>
      <c r="K76" s="22"/>
      <c r="L76" s="23"/>
      <c r="M76" s="22"/>
      <c r="N76" s="23"/>
      <c r="O76" s="22"/>
      <c r="P76" s="23"/>
      <c r="Q76" s="22"/>
      <c r="R76" s="23"/>
      <c r="S76" s="22"/>
      <c r="T76" s="23"/>
      <c r="U76" s="22"/>
      <c r="V76" s="23"/>
      <c r="W76" s="22"/>
      <c r="X76" s="23"/>
      <c r="Y76" s="22"/>
      <c r="Z76" s="18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3"/>
      <c r="AG76" s="22"/>
      <c r="AH76" s="23"/>
      <c r="AI76" s="22"/>
      <c r="AJ76" s="23">
        <v>0</v>
      </c>
      <c r="AK76" s="23">
        <v>0</v>
      </c>
      <c r="AL76" s="23">
        <v>0</v>
      </c>
      <c r="AM76" s="23">
        <v>0</v>
      </c>
      <c r="AN76" s="23">
        <v>0</v>
      </c>
      <c r="AO76" s="23">
        <v>0</v>
      </c>
      <c r="AP76" s="23">
        <v>0</v>
      </c>
      <c r="AQ76" s="22">
        <v>0</v>
      </c>
      <c r="AR76" s="22">
        <v>19</v>
      </c>
      <c r="AS76" s="22">
        <v>0</v>
      </c>
      <c r="AT76" s="22">
        <v>0</v>
      </c>
      <c r="AU76" s="22">
        <v>0</v>
      </c>
      <c r="AV76" s="22">
        <v>0</v>
      </c>
      <c r="AW76" s="22">
        <v>0</v>
      </c>
      <c r="AX76" s="22">
        <v>0</v>
      </c>
      <c r="AY76" s="22">
        <v>0</v>
      </c>
      <c r="AZ76" s="22">
        <v>0</v>
      </c>
      <c r="BA76" s="22">
        <v>0</v>
      </c>
      <c r="BB76" s="22">
        <v>0</v>
      </c>
      <c r="BC76" s="22">
        <v>0</v>
      </c>
      <c r="BD76" s="18">
        <f t="shared" si="17"/>
        <v>19</v>
      </c>
      <c r="BE76" s="64">
        <f t="shared" si="18"/>
        <v>19</v>
      </c>
      <c r="BF76" s="64">
        <f t="shared" si="19"/>
        <v>0</v>
      </c>
      <c r="BG76" s="64">
        <f t="shared" si="20"/>
        <v>0</v>
      </c>
      <c r="BH76" s="64">
        <f t="shared" si="21"/>
        <v>0</v>
      </c>
      <c r="BI76" s="64">
        <f t="shared" si="22"/>
        <v>0</v>
      </c>
      <c r="BJ76" s="64">
        <f t="shared" si="23"/>
        <v>0</v>
      </c>
      <c r="BK76" s="64">
        <f t="shared" si="24"/>
        <v>0</v>
      </c>
      <c r="BL76" s="109">
        <f t="shared" si="25"/>
        <v>19</v>
      </c>
      <c r="BM76" s="18">
        <v>22</v>
      </c>
      <c r="BN76" s="18" t="str">
        <f t="shared" si="12"/>
        <v>Hofer</v>
      </c>
      <c r="BO76" s="18" t="str">
        <f t="shared" si="13"/>
        <v>Otmar</v>
      </c>
      <c r="BP76" s="18" t="str">
        <f t="shared" si="16"/>
        <v>Zürich</v>
      </c>
    </row>
    <row r="77" spans="1:68" x14ac:dyDescent="0.25">
      <c r="A77" s="15">
        <v>1967</v>
      </c>
      <c r="B77" t="s">
        <v>2338</v>
      </c>
      <c r="C77" s="22" t="s">
        <v>2331</v>
      </c>
      <c r="D77" s="42" t="s">
        <v>2325</v>
      </c>
      <c r="E77" s="22"/>
      <c r="F77" s="23"/>
      <c r="G77" s="22"/>
      <c r="H77" s="23"/>
      <c r="I77" s="22"/>
      <c r="J77" s="23"/>
      <c r="K77" s="22"/>
      <c r="L77" s="23"/>
      <c r="M77" s="22"/>
      <c r="N77" s="23"/>
      <c r="O77" s="22"/>
      <c r="P77" s="23"/>
      <c r="Q77" s="22"/>
      <c r="R77" s="23"/>
      <c r="S77" s="22"/>
      <c r="T77" s="23"/>
      <c r="U77" s="22"/>
      <c r="V77" s="23"/>
      <c r="W77" s="22"/>
      <c r="X77" s="23"/>
      <c r="Y77" s="22"/>
      <c r="Z77" s="23">
        <v>0</v>
      </c>
      <c r="AA77" s="23">
        <v>0</v>
      </c>
      <c r="AB77" s="23">
        <v>0</v>
      </c>
      <c r="AC77" s="23">
        <v>0</v>
      </c>
      <c r="AD77" s="23">
        <v>0</v>
      </c>
      <c r="AE77" s="22">
        <v>19</v>
      </c>
      <c r="AF77" s="23"/>
      <c r="AG77" s="22"/>
      <c r="AH77" s="23"/>
      <c r="AI77" s="22"/>
      <c r="AJ77" s="23">
        <v>0</v>
      </c>
      <c r="AK77" s="23">
        <v>0</v>
      </c>
      <c r="AL77" s="23">
        <v>0</v>
      </c>
      <c r="AM77" s="23">
        <v>0</v>
      </c>
      <c r="AN77" s="23">
        <v>0</v>
      </c>
      <c r="AO77" s="23">
        <v>0</v>
      </c>
      <c r="AP77" s="23">
        <v>0</v>
      </c>
      <c r="AQ77" s="23">
        <v>0</v>
      </c>
      <c r="AR77" s="23">
        <v>0</v>
      </c>
      <c r="AS77" s="23">
        <v>0</v>
      </c>
      <c r="AT77" s="23">
        <v>0</v>
      </c>
      <c r="AU77" s="23">
        <v>0</v>
      </c>
      <c r="AV77" s="23">
        <v>0</v>
      </c>
      <c r="AW77" s="23">
        <v>0</v>
      </c>
      <c r="AX77" s="23">
        <v>0</v>
      </c>
      <c r="AY77" s="23">
        <v>0</v>
      </c>
      <c r="AZ77" s="23">
        <v>0</v>
      </c>
      <c r="BA77" s="23">
        <v>0</v>
      </c>
      <c r="BB77" s="23">
        <v>0</v>
      </c>
      <c r="BC77" s="23">
        <v>0</v>
      </c>
      <c r="BD77" s="18">
        <f t="shared" si="17"/>
        <v>19</v>
      </c>
      <c r="BE77" s="64">
        <f t="shared" si="18"/>
        <v>19</v>
      </c>
      <c r="BF77" s="64">
        <f t="shared" si="19"/>
        <v>0</v>
      </c>
      <c r="BG77" s="64">
        <f t="shared" si="20"/>
        <v>0</v>
      </c>
      <c r="BH77" s="64">
        <f t="shared" si="21"/>
        <v>0</v>
      </c>
      <c r="BI77" s="64">
        <f t="shared" si="22"/>
        <v>0</v>
      </c>
      <c r="BJ77" s="64">
        <f t="shared" si="23"/>
        <v>0</v>
      </c>
      <c r="BK77" s="64">
        <f t="shared" si="24"/>
        <v>0</v>
      </c>
      <c r="BL77" s="109">
        <f t="shared" si="25"/>
        <v>19</v>
      </c>
      <c r="BM77" s="18">
        <v>22</v>
      </c>
      <c r="BN77" s="18" t="str">
        <f t="shared" si="12"/>
        <v>Laur</v>
      </c>
      <c r="BO77" s="18" t="str">
        <f t="shared" si="13"/>
        <v>Sylvain</v>
      </c>
      <c r="BP77" s="18" t="str">
        <f t="shared" si="16"/>
        <v>Lisboa</v>
      </c>
    </row>
    <row r="78" spans="1:68" x14ac:dyDescent="0.25">
      <c r="A78" s="15">
        <v>1968</v>
      </c>
      <c r="B78" t="s">
        <v>2751</v>
      </c>
      <c r="C78" s="22" t="s">
        <v>383</v>
      </c>
      <c r="D78" s="42" t="s">
        <v>2705</v>
      </c>
      <c r="E78" s="22"/>
      <c r="F78" s="23"/>
      <c r="O78" s="22"/>
      <c r="P78" s="22"/>
      <c r="R78" s="22"/>
      <c r="S78" s="22"/>
      <c r="Z78" s="23">
        <v>0</v>
      </c>
      <c r="AA78" s="22">
        <v>0</v>
      </c>
      <c r="AB78" s="23">
        <v>0</v>
      </c>
      <c r="AC78" s="22">
        <v>19</v>
      </c>
      <c r="AD78" s="23">
        <v>0</v>
      </c>
      <c r="AE78" s="23">
        <v>0</v>
      </c>
      <c r="AF78" s="23">
        <v>0</v>
      </c>
      <c r="AG78" s="23">
        <v>0</v>
      </c>
      <c r="AH78" s="23">
        <v>0</v>
      </c>
      <c r="AI78" s="23">
        <v>0</v>
      </c>
      <c r="AJ78" s="23">
        <v>0</v>
      </c>
      <c r="AK78" s="23">
        <v>0</v>
      </c>
      <c r="AL78" s="23">
        <v>0</v>
      </c>
      <c r="AM78" s="23">
        <v>0</v>
      </c>
      <c r="AN78" s="23">
        <v>0</v>
      </c>
      <c r="AO78" s="23">
        <v>0</v>
      </c>
      <c r="AP78" s="23">
        <v>0</v>
      </c>
      <c r="AQ78" s="23">
        <v>0</v>
      </c>
      <c r="AR78" s="23">
        <v>0</v>
      </c>
      <c r="AS78" s="23">
        <v>0</v>
      </c>
      <c r="AT78" s="23">
        <v>0</v>
      </c>
      <c r="AU78" s="23">
        <v>0</v>
      </c>
      <c r="AV78" s="23">
        <v>0</v>
      </c>
      <c r="AW78" s="23">
        <v>0</v>
      </c>
      <c r="AX78" s="23">
        <v>0</v>
      </c>
      <c r="AY78" s="23">
        <v>0</v>
      </c>
      <c r="AZ78" s="23">
        <v>0</v>
      </c>
      <c r="BA78" s="23">
        <v>0</v>
      </c>
      <c r="BB78" s="23">
        <v>0</v>
      </c>
      <c r="BC78" s="23">
        <v>0</v>
      </c>
      <c r="BD78" s="18">
        <f t="shared" si="17"/>
        <v>19</v>
      </c>
      <c r="BE78" s="64">
        <f t="shared" si="18"/>
        <v>19</v>
      </c>
      <c r="BF78" s="64">
        <f t="shared" si="19"/>
        <v>0</v>
      </c>
      <c r="BG78" s="64">
        <f t="shared" si="20"/>
        <v>0</v>
      </c>
      <c r="BH78" s="64">
        <f t="shared" si="21"/>
        <v>0</v>
      </c>
      <c r="BI78" s="64">
        <f t="shared" si="22"/>
        <v>0</v>
      </c>
      <c r="BJ78" s="64">
        <f t="shared" si="23"/>
        <v>0</v>
      </c>
      <c r="BK78" s="64">
        <f t="shared" si="24"/>
        <v>0</v>
      </c>
      <c r="BL78" s="109">
        <f t="shared" si="25"/>
        <v>19</v>
      </c>
      <c r="BM78" s="18">
        <v>22</v>
      </c>
      <c r="BN78" s="18" t="str">
        <f t="shared" si="12"/>
        <v>Luthi</v>
      </c>
      <c r="BO78" s="18" t="str">
        <f t="shared" si="13"/>
        <v>Pascal</v>
      </c>
      <c r="BP78" s="18" t="str">
        <f t="shared" si="16"/>
        <v>Colombier</v>
      </c>
    </row>
    <row r="79" spans="1:68" x14ac:dyDescent="0.25">
      <c r="A79" s="19">
        <v>1969</v>
      </c>
      <c r="B79" s="22" t="s">
        <v>1689</v>
      </c>
      <c r="C79" s="22" t="s">
        <v>9</v>
      </c>
      <c r="D79" s="42" t="s">
        <v>1690</v>
      </c>
      <c r="E79" s="22"/>
      <c r="F79" s="23"/>
      <c r="M79" s="22"/>
      <c r="N79" s="22"/>
      <c r="O79" s="22"/>
      <c r="P79" s="22"/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22">
        <v>0</v>
      </c>
      <c r="AU79" s="22">
        <v>0</v>
      </c>
      <c r="AV79" s="22">
        <v>0</v>
      </c>
      <c r="AW79" s="22">
        <v>19</v>
      </c>
      <c r="AX79" s="22">
        <v>0</v>
      </c>
      <c r="AY79" s="22">
        <v>0</v>
      </c>
      <c r="AZ79" s="22">
        <v>0</v>
      </c>
      <c r="BA79" s="22">
        <v>0</v>
      </c>
      <c r="BB79" s="22">
        <v>0</v>
      </c>
      <c r="BC79" s="22">
        <v>0</v>
      </c>
      <c r="BD79" s="18">
        <f t="shared" si="17"/>
        <v>19</v>
      </c>
      <c r="BE79" s="64">
        <f t="shared" si="18"/>
        <v>19</v>
      </c>
      <c r="BF79" s="64">
        <f t="shared" si="19"/>
        <v>0</v>
      </c>
      <c r="BG79" s="64">
        <f t="shared" si="20"/>
        <v>0</v>
      </c>
      <c r="BH79" s="64">
        <f t="shared" si="21"/>
        <v>0</v>
      </c>
      <c r="BI79" s="64">
        <f t="shared" si="22"/>
        <v>0</v>
      </c>
      <c r="BJ79" s="64">
        <f t="shared" si="23"/>
        <v>0</v>
      </c>
      <c r="BK79" s="64">
        <f t="shared" si="24"/>
        <v>0</v>
      </c>
      <c r="BL79" s="109">
        <f t="shared" si="25"/>
        <v>19</v>
      </c>
      <c r="BM79" s="18">
        <v>22</v>
      </c>
      <c r="BN79" s="18" t="str">
        <f t="shared" si="12"/>
        <v>Zorn</v>
      </c>
      <c r="BO79" s="18" t="str">
        <f t="shared" si="13"/>
        <v>Philippe</v>
      </c>
      <c r="BP79" s="18" t="str">
        <f t="shared" si="16"/>
        <v>Mollens</v>
      </c>
    </row>
    <row r="80" spans="1:68" x14ac:dyDescent="0.25">
      <c r="A80" s="15">
        <v>1965</v>
      </c>
      <c r="B80" t="s">
        <v>2267</v>
      </c>
      <c r="C80" s="22" t="s">
        <v>2262</v>
      </c>
      <c r="D80" s="42" t="s">
        <v>2257</v>
      </c>
      <c r="E80" s="22"/>
      <c r="F80" s="23"/>
      <c r="G80" s="22"/>
      <c r="H80" s="23"/>
      <c r="I80" s="22"/>
      <c r="J80" s="23"/>
      <c r="K80" s="22"/>
      <c r="L80" s="23"/>
      <c r="M80" s="22"/>
      <c r="N80" s="23"/>
      <c r="O80" s="22"/>
      <c r="P80" s="23"/>
      <c r="Q80" s="22"/>
      <c r="R80" s="23"/>
      <c r="S80" s="22"/>
      <c r="T80" s="23"/>
      <c r="U80" s="22"/>
      <c r="V80" s="23"/>
      <c r="W80" s="22"/>
      <c r="X80" s="23"/>
      <c r="Y80" s="22"/>
      <c r="Z80" s="23">
        <v>0</v>
      </c>
      <c r="AA80" s="23">
        <v>0</v>
      </c>
      <c r="AB80" s="23">
        <v>0</v>
      </c>
      <c r="AC80" s="23">
        <v>0</v>
      </c>
      <c r="AD80" s="23">
        <v>17</v>
      </c>
      <c r="AE80" s="22">
        <v>0</v>
      </c>
      <c r="AF80" s="22"/>
      <c r="AI80" s="22"/>
      <c r="AJ80" s="23">
        <v>0</v>
      </c>
      <c r="AK80" s="23">
        <v>0</v>
      </c>
      <c r="AL80" s="23">
        <v>0</v>
      </c>
      <c r="AM80" s="23">
        <v>0</v>
      </c>
      <c r="AN80" s="23">
        <v>0</v>
      </c>
      <c r="AO80" s="23">
        <v>0</v>
      </c>
      <c r="AP80" s="23">
        <v>0</v>
      </c>
      <c r="AQ80" s="23">
        <v>0</v>
      </c>
      <c r="AR80" s="23">
        <v>0</v>
      </c>
      <c r="AS80" s="23">
        <v>0</v>
      </c>
      <c r="AT80" s="23">
        <v>0</v>
      </c>
      <c r="AU80" s="23">
        <v>0</v>
      </c>
      <c r="AV80" s="23">
        <v>0</v>
      </c>
      <c r="AW80" s="23">
        <v>0</v>
      </c>
      <c r="AX80" s="23">
        <v>0</v>
      </c>
      <c r="AY80" s="23">
        <v>0</v>
      </c>
      <c r="AZ80" s="23">
        <v>0</v>
      </c>
      <c r="BA80" s="23">
        <v>0</v>
      </c>
      <c r="BB80" s="23">
        <v>0</v>
      </c>
      <c r="BC80" s="23">
        <v>0</v>
      </c>
      <c r="BD80" s="18">
        <f t="shared" si="17"/>
        <v>17</v>
      </c>
      <c r="BE80" s="64">
        <f t="shared" si="18"/>
        <v>17</v>
      </c>
      <c r="BF80" s="64">
        <f t="shared" si="19"/>
        <v>0</v>
      </c>
      <c r="BG80" s="64">
        <f t="shared" si="20"/>
        <v>0</v>
      </c>
      <c r="BH80" s="64">
        <f t="shared" si="21"/>
        <v>0</v>
      </c>
      <c r="BI80" s="64">
        <f t="shared" si="22"/>
        <v>0</v>
      </c>
      <c r="BJ80" s="64">
        <f t="shared" si="23"/>
        <v>0</v>
      </c>
      <c r="BK80" s="64">
        <f t="shared" si="24"/>
        <v>0</v>
      </c>
      <c r="BL80" s="109">
        <f t="shared" si="25"/>
        <v>17</v>
      </c>
      <c r="BM80" s="18">
        <v>23</v>
      </c>
      <c r="BN80" s="18" t="str">
        <f t="shared" si="12"/>
        <v>Simand</v>
      </c>
      <c r="BO80" s="18" t="str">
        <f t="shared" si="13"/>
        <v>Jean-Charles</v>
      </c>
      <c r="BP80" s="18" t="str">
        <f t="shared" si="16"/>
        <v>Blanzat</v>
      </c>
    </row>
    <row r="81" spans="1:68" x14ac:dyDescent="0.25">
      <c r="A81" s="15">
        <v>1967</v>
      </c>
      <c r="B81" t="s">
        <v>2962</v>
      </c>
      <c r="C81" s="22" t="s">
        <v>763</v>
      </c>
      <c r="D81" s="42" t="s">
        <v>2242</v>
      </c>
      <c r="E81" s="22"/>
      <c r="F81" s="23"/>
      <c r="N81" s="22"/>
      <c r="O81" s="22"/>
      <c r="P81" s="22"/>
      <c r="Q81" s="22"/>
      <c r="S81" s="22"/>
      <c r="U81" s="22"/>
      <c r="Z81" s="23">
        <v>0</v>
      </c>
      <c r="AA81" s="22">
        <v>0</v>
      </c>
      <c r="AB81" s="23">
        <v>17</v>
      </c>
      <c r="AC81" s="22">
        <v>0</v>
      </c>
      <c r="AD81" s="22">
        <v>0</v>
      </c>
      <c r="AE81" s="22">
        <v>0</v>
      </c>
      <c r="AF81" s="22">
        <v>0</v>
      </c>
      <c r="AG81" s="22">
        <v>0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22">
        <v>0</v>
      </c>
      <c r="AU81" s="22">
        <v>0</v>
      </c>
      <c r="AV81" s="22">
        <v>0</v>
      </c>
      <c r="AW81" s="22">
        <v>0</v>
      </c>
      <c r="AX81" s="22">
        <v>0</v>
      </c>
      <c r="AY81" s="22">
        <v>0</v>
      </c>
      <c r="AZ81" s="22">
        <v>0</v>
      </c>
      <c r="BA81" s="22">
        <v>0</v>
      </c>
      <c r="BB81" s="22">
        <v>0</v>
      </c>
      <c r="BC81" s="22">
        <v>0</v>
      </c>
      <c r="BD81" s="18">
        <f t="shared" si="17"/>
        <v>17</v>
      </c>
      <c r="BE81" s="64">
        <f t="shared" si="18"/>
        <v>17</v>
      </c>
      <c r="BF81" s="64">
        <f t="shared" si="19"/>
        <v>0</v>
      </c>
      <c r="BG81" s="64">
        <f t="shared" si="20"/>
        <v>0</v>
      </c>
      <c r="BH81" s="64">
        <f t="shared" si="21"/>
        <v>0</v>
      </c>
      <c r="BI81" s="64">
        <f t="shared" si="22"/>
        <v>0</v>
      </c>
      <c r="BJ81" s="64">
        <f t="shared" si="23"/>
        <v>0</v>
      </c>
      <c r="BK81" s="64">
        <f t="shared" si="24"/>
        <v>0</v>
      </c>
      <c r="BL81" s="109">
        <f t="shared" si="25"/>
        <v>17</v>
      </c>
      <c r="BM81" s="18">
        <v>23</v>
      </c>
      <c r="BN81" s="18" t="str">
        <f t="shared" si="12"/>
        <v>Assal</v>
      </c>
      <c r="BO81" s="18" t="str">
        <f t="shared" si="13"/>
        <v>Mathieu</v>
      </c>
      <c r="BP81" s="18" t="str">
        <f t="shared" si="16"/>
        <v>Geneve</v>
      </c>
    </row>
    <row r="82" spans="1:68" x14ac:dyDescent="0.25">
      <c r="A82" s="19">
        <v>1968</v>
      </c>
      <c r="B82" s="22" t="s">
        <v>1492</v>
      </c>
      <c r="C82" s="22" t="s">
        <v>1493</v>
      </c>
      <c r="D82" s="42" t="s">
        <v>1494</v>
      </c>
      <c r="E82" s="22"/>
      <c r="F82" s="23"/>
      <c r="N82" s="22"/>
      <c r="O82" s="22"/>
      <c r="P82" s="22"/>
      <c r="R82" s="22"/>
      <c r="S82" s="22"/>
      <c r="Z82" s="22">
        <v>17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22"/>
      <c r="AI82" s="22"/>
      <c r="AJ82" s="23">
        <v>0</v>
      </c>
      <c r="AK82" s="23">
        <v>0</v>
      </c>
      <c r="AL82" s="23">
        <v>0</v>
      </c>
      <c r="AM82" s="23">
        <v>0</v>
      </c>
      <c r="AN82" s="23">
        <v>0</v>
      </c>
      <c r="AO82" s="23">
        <v>0</v>
      </c>
      <c r="AP82" s="23">
        <v>0</v>
      </c>
      <c r="AQ82" s="22">
        <v>0</v>
      </c>
      <c r="AR82" s="22">
        <v>0</v>
      </c>
      <c r="AS82" s="22">
        <v>0</v>
      </c>
      <c r="AT82" s="22">
        <v>0</v>
      </c>
      <c r="AU82" s="22">
        <v>0</v>
      </c>
      <c r="AV82" s="22">
        <v>0</v>
      </c>
      <c r="AW82" s="22">
        <v>0</v>
      </c>
      <c r="AX82" s="22">
        <v>0</v>
      </c>
      <c r="AY82" s="22">
        <v>0</v>
      </c>
      <c r="AZ82" s="22">
        <v>0</v>
      </c>
      <c r="BA82" s="22">
        <v>0</v>
      </c>
      <c r="BB82" s="22">
        <v>0</v>
      </c>
      <c r="BC82" s="22">
        <v>0</v>
      </c>
      <c r="BD82" s="18">
        <f t="shared" si="17"/>
        <v>17</v>
      </c>
      <c r="BE82" s="64">
        <f t="shared" si="18"/>
        <v>17</v>
      </c>
      <c r="BF82" s="64">
        <f t="shared" si="19"/>
        <v>0</v>
      </c>
      <c r="BG82" s="64">
        <f t="shared" si="20"/>
        <v>0</v>
      </c>
      <c r="BH82" s="64">
        <f t="shared" si="21"/>
        <v>0</v>
      </c>
      <c r="BI82" s="64">
        <f t="shared" si="22"/>
        <v>0</v>
      </c>
      <c r="BJ82" s="64">
        <f t="shared" si="23"/>
        <v>0</v>
      </c>
      <c r="BK82" s="64">
        <f t="shared" si="24"/>
        <v>0</v>
      </c>
      <c r="BL82" s="109">
        <f t="shared" si="25"/>
        <v>17</v>
      </c>
      <c r="BM82" s="18">
        <v>23</v>
      </c>
      <c r="BN82" s="18" t="str">
        <f t="shared" ref="BN82:BN145" si="26">B82</f>
        <v>Benareau</v>
      </c>
      <c r="BO82" s="18" t="str">
        <f t="shared" ref="BO82:BO145" si="27">C82</f>
        <v>Ignaki</v>
      </c>
      <c r="BP82" s="18" t="str">
        <f t="shared" si="16"/>
        <v>Vicques FRA</v>
      </c>
    </row>
    <row r="83" spans="1:68" x14ac:dyDescent="0.25">
      <c r="A83" s="15">
        <v>1969</v>
      </c>
      <c r="B83" t="s">
        <v>1043</v>
      </c>
      <c r="C83" s="22" t="s">
        <v>417</v>
      </c>
      <c r="D83" s="42" t="s">
        <v>1279</v>
      </c>
      <c r="E83" s="22"/>
      <c r="F83" s="23"/>
      <c r="G83" s="22"/>
      <c r="H83" s="23"/>
      <c r="I83" s="22"/>
      <c r="J83" s="23"/>
      <c r="K83" s="22"/>
      <c r="L83" s="23"/>
      <c r="M83" s="22"/>
      <c r="N83" s="23"/>
      <c r="O83" s="22"/>
      <c r="P83" s="23"/>
      <c r="Q83" s="22"/>
      <c r="R83" s="23"/>
      <c r="S83" s="22"/>
      <c r="T83" s="23"/>
      <c r="U83" s="22"/>
      <c r="V83" s="23"/>
      <c r="W83" s="22"/>
      <c r="X83" s="23"/>
      <c r="Y83" s="22"/>
      <c r="Z83" s="23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/>
      <c r="AG83" s="22"/>
      <c r="AI83" s="22"/>
      <c r="AJ83" s="23">
        <v>0</v>
      </c>
      <c r="AK83" s="23">
        <v>0</v>
      </c>
      <c r="AL83" s="23">
        <v>0</v>
      </c>
      <c r="AM83" s="23">
        <v>0</v>
      </c>
      <c r="AN83" s="23">
        <v>0</v>
      </c>
      <c r="AO83" s="23">
        <v>0</v>
      </c>
      <c r="AP83" s="23">
        <v>0</v>
      </c>
      <c r="AQ83" s="23">
        <v>0</v>
      </c>
      <c r="AR83" s="23">
        <v>0</v>
      </c>
      <c r="AS83" s="23">
        <v>0</v>
      </c>
      <c r="AT83" s="23">
        <v>0</v>
      </c>
      <c r="AU83" s="23">
        <v>0</v>
      </c>
      <c r="AV83" s="23">
        <v>0</v>
      </c>
      <c r="AW83" s="23">
        <v>0</v>
      </c>
      <c r="AX83" s="22">
        <v>17</v>
      </c>
      <c r="AY83" s="22">
        <v>0</v>
      </c>
      <c r="AZ83" s="22">
        <v>0</v>
      </c>
      <c r="BA83" s="22">
        <v>0</v>
      </c>
      <c r="BB83" s="22">
        <v>0</v>
      </c>
      <c r="BC83" s="22">
        <v>0</v>
      </c>
      <c r="BD83" s="18">
        <f t="shared" si="17"/>
        <v>17</v>
      </c>
      <c r="BE83" s="64">
        <f t="shared" si="18"/>
        <v>17</v>
      </c>
      <c r="BF83" s="64">
        <f t="shared" si="19"/>
        <v>0</v>
      </c>
      <c r="BG83" s="64">
        <f t="shared" si="20"/>
        <v>0</v>
      </c>
      <c r="BH83" s="64">
        <f t="shared" si="21"/>
        <v>0</v>
      </c>
      <c r="BI83" s="64">
        <f t="shared" si="22"/>
        <v>0</v>
      </c>
      <c r="BJ83" s="64">
        <f t="shared" si="23"/>
        <v>0</v>
      </c>
      <c r="BK83" s="64">
        <f t="shared" si="24"/>
        <v>0</v>
      </c>
      <c r="BL83" s="109">
        <f t="shared" si="25"/>
        <v>17</v>
      </c>
      <c r="BM83" s="18">
        <v>23</v>
      </c>
      <c r="BN83" s="18" t="str">
        <f t="shared" si="26"/>
        <v>Berthoud</v>
      </c>
      <c r="BO83" s="18" t="str">
        <f t="shared" si="27"/>
        <v>Christian</v>
      </c>
      <c r="BP83" s="18" t="str">
        <f t="shared" si="16"/>
        <v>Remaufens</v>
      </c>
    </row>
    <row r="84" spans="1:68" x14ac:dyDescent="0.25">
      <c r="A84" s="15">
        <v>1964</v>
      </c>
      <c r="B84" t="s">
        <v>1192</v>
      </c>
      <c r="C84" s="22" t="s">
        <v>1175</v>
      </c>
      <c r="D84" s="42" t="s">
        <v>1180</v>
      </c>
      <c r="E84" s="22"/>
      <c r="F84" s="23"/>
      <c r="G84" s="22"/>
      <c r="H84" s="23"/>
      <c r="I84" s="22"/>
      <c r="J84" s="23"/>
      <c r="K84" s="22"/>
      <c r="L84" s="23"/>
      <c r="M84" s="22"/>
      <c r="N84" s="22"/>
      <c r="O84" s="22"/>
      <c r="P84" s="23"/>
      <c r="Q84" s="22"/>
      <c r="R84" s="23"/>
      <c r="S84" s="22"/>
      <c r="T84" s="23"/>
      <c r="U84" s="22"/>
      <c r="V84" s="23"/>
      <c r="W84" s="22"/>
      <c r="X84" s="22"/>
      <c r="Z84" s="18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/>
      <c r="AI84" s="22"/>
      <c r="AJ84" s="23">
        <v>0</v>
      </c>
      <c r="AK84" s="23">
        <v>0</v>
      </c>
      <c r="AL84" s="23">
        <v>0</v>
      </c>
      <c r="AM84" s="23">
        <v>0</v>
      </c>
      <c r="AN84" s="23">
        <v>0</v>
      </c>
      <c r="AO84" s="23">
        <v>0</v>
      </c>
      <c r="AP84" s="23">
        <v>0</v>
      </c>
      <c r="AQ84" s="22">
        <v>0</v>
      </c>
      <c r="AR84" s="22">
        <v>17</v>
      </c>
      <c r="AS84" s="22">
        <v>0</v>
      </c>
      <c r="AT84" s="22">
        <v>0</v>
      </c>
      <c r="AU84" s="22">
        <v>0</v>
      </c>
      <c r="AV84" s="22">
        <v>0</v>
      </c>
      <c r="AW84" s="22">
        <v>0</v>
      </c>
      <c r="AX84" s="22">
        <v>0</v>
      </c>
      <c r="AY84" s="22">
        <v>0</v>
      </c>
      <c r="AZ84" s="22">
        <v>0</v>
      </c>
      <c r="BA84" s="22">
        <v>0</v>
      </c>
      <c r="BB84" s="22">
        <v>0</v>
      </c>
      <c r="BC84" s="22">
        <v>0</v>
      </c>
      <c r="BD84" s="18">
        <f t="shared" si="17"/>
        <v>17</v>
      </c>
      <c r="BE84" s="64">
        <f t="shared" si="18"/>
        <v>17</v>
      </c>
      <c r="BF84" s="64">
        <f t="shared" si="19"/>
        <v>0</v>
      </c>
      <c r="BG84" s="64">
        <f t="shared" si="20"/>
        <v>0</v>
      </c>
      <c r="BH84" s="64">
        <f t="shared" si="21"/>
        <v>0</v>
      </c>
      <c r="BI84" s="64">
        <f t="shared" si="22"/>
        <v>0</v>
      </c>
      <c r="BJ84" s="64">
        <f t="shared" si="23"/>
        <v>0</v>
      </c>
      <c r="BK84" s="64">
        <f t="shared" si="24"/>
        <v>0</v>
      </c>
      <c r="BL84" s="109">
        <f t="shared" si="25"/>
        <v>17</v>
      </c>
      <c r="BM84" s="18">
        <v>23</v>
      </c>
      <c r="BN84" s="18" t="str">
        <f t="shared" si="26"/>
        <v>Bielmann</v>
      </c>
      <c r="BO84" s="18" t="str">
        <f t="shared" si="27"/>
        <v>Francis</v>
      </c>
      <c r="BP84" s="18" t="str">
        <f t="shared" si="16"/>
        <v>La Roche FR</v>
      </c>
    </row>
    <row r="85" spans="1:68" x14ac:dyDescent="0.25">
      <c r="A85" s="15">
        <v>1970</v>
      </c>
      <c r="B85" t="s">
        <v>2530</v>
      </c>
      <c r="C85" s="22" t="s">
        <v>110</v>
      </c>
      <c r="D85" s="42" t="s">
        <v>2513</v>
      </c>
      <c r="E85" s="22"/>
      <c r="F85" s="23"/>
      <c r="M85" s="22"/>
      <c r="N85" s="23"/>
      <c r="O85" s="22"/>
      <c r="Q85" s="22"/>
      <c r="Y85" s="22"/>
      <c r="Z85" s="23">
        <v>0</v>
      </c>
      <c r="AA85" s="22">
        <v>17</v>
      </c>
      <c r="AB85" s="23">
        <v>0</v>
      </c>
      <c r="AC85" s="23">
        <v>0</v>
      </c>
      <c r="AD85" s="23">
        <v>0</v>
      </c>
      <c r="AE85" s="23">
        <v>0</v>
      </c>
      <c r="AF85" s="23">
        <v>0</v>
      </c>
      <c r="AG85" s="23">
        <v>0</v>
      </c>
      <c r="AH85" s="23">
        <v>0</v>
      </c>
      <c r="AI85" s="23">
        <v>0</v>
      </c>
      <c r="AJ85" s="23">
        <v>0</v>
      </c>
      <c r="AK85" s="23">
        <v>0</v>
      </c>
      <c r="AL85" s="23">
        <v>0</v>
      </c>
      <c r="AM85" s="23">
        <v>0</v>
      </c>
      <c r="AN85" s="23">
        <v>0</v>
      </c>
      <c r="AO85" s="23">
        <v>0</v>
      </c>
      <c r="AP85" s="23">
        <v>0</v>
      </c>
      <c r="AQ85" s="23">
        <v>0</v>
      </c>
      <c r="AR85" s="23">
        <v>0</v>
      </c>
      <c r="AS85" s="23">
        <v>0</v>
      </c>
      <c r="AT85" s="23">
        <v>0</v>
      </c>
      <c r="AU85" s="23">
        <v>0</v>
      </c>
      <c r="AV85" s="23">
        <v>0</v>
      </c>
      <c r="AW85" s="23">
        <v>0</v>
      </c>
      <c r="AX85" s="23">
        <v>0</v>
      </c>
      <c r="AY85" s="23">
        <v>0</v>
      </c>
      <c r="AZ85" s="23">
        <v>0</v>
      </c>
      <c r="BA85" s="23">
        <v>0</v>
      </c>
      <c r="BB85" s="23">
        <v>0</v>
      </c>
      <c r="BC85" s="23">
        <v>0</v>
      </c>
      <c r="BD85" s="18">
        <f t="shared" si="17"/>
        <v>17</v>
      </c>
      <c r="BE85" s="64">
        <f t="shared" si="18"/>
        <v>17</v>
      </c>
      <c r="BF85" s="64">
        <f t="shared" si="19"/>
        <v>0</v>
      </c>
      <c r="BG85" s="64">
        <f t="shared" si="20"/>
        <v>0</v>
      </c>
      <c r="BH85" s="64">
        <f t="shared" si="21"/>
        <v>0</v>
      </c>
      <c r="BI85" s="64">
        <f t="shared" si="22"/>
        <v>0</v>
      </c>
      <c r="BJ85" s="64">
        <f t="shared" si="23"/>
        <v>0</v>
      </c>
      <c r="BK85" s="64">
        <f t="shared" si="24"/>
        <v>0</v>
      </c>
      <c r="BL85" s="109">
        <f t="shared" si="25"/>
        <v>17</v>
      </c>
      <c r="BM85" s="18">
        <v>23</v>
      </c>
      <c r="BN85" s="18" t="str">
        <f t="shared" si="26"/>
        <v>Hauder</v>
      </c>
      <c r="BO85" s="18" t="str">
        <f t="shared" si="27"/>
        <v>Daniel</v>
      </c>
      <c r="BP85" s="18" t="str">
        <f t="shared" si="16"/>
        <v>Seengen</v>
      </c>
    </row>
    <row r="86" spans="1:68" x14ac:dyDescent="0.25">
      <c r="A86" s="15">
        <v>1961</v>
      </c>
      <c r="B86" t="s">
        <v>67</v>
      </c>
      <c r="C86" s="22" t="s">
        <v>365</v>
      </c>
      <c r="D86" s="42" t="s">
        <v>1279</v>
      </c>
      <c r="E86" s="22"/>
      <c r="F86" s="23"/>
      <c r="G86" s="22"/>
      <c r="H86" s="23"/>
      <c r="I86" s="22"/>
      <c r="J86" s="23"/>
      <c r="K86" s="22"/>
      <c r="L86" s="23"/>
      <c r="M86" s="22"/>
      <c r="N86" s="23"/>
      <c r="O86" s="22"/>
      <c r="P86" s="23"/>
      <c r="Q86" s="22"/>
      <c r="R86" s="23"/>
      <c r="S86" s="22"/>
      <c r="T86" s="23"/>
      <c r="U86" s="22"/>
      <c r="V86" s="23"/>
      <c r="W86" s="22"/>
      <c r="X86" s="23"/>
      <c r="Y86" s="22"/>
      <c r="Z86" s="18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3"/>
      <c r="AG86" s="22"/>
      <c r="AH86" s="23"/>
      <c r="AI86" s="22"/>
      <c r="AJ86" s="23">
        <v>0</v>
      </c>
      <c r="AK86" s="23">
        <v>0</v>
      </c>
      <c r="AL86" s="23">
        <v>0</v>
      </c>
      <c r="AM86" s="23">
        <v>0</v>
      </c>
      <c r="AN86" s="23">
        <v>0</v>
      </c>
      <c r="AO86" s="23">
        <v>0</v>
      </c>
      <c r="AP86" s="23">
        <v>0</v>
      </c>
      <c r="AQ86" s="22">
        <v>0</v>
      </c>
      <c r="AR86" s="22">
        <v>0</v>
      </c>
      <c r="AS86" s="22">
        <v>0</v>
      </c>
      <c r="AT86" s="22">
        <v>17</v>
      </c>
      <c r="AU86" s="22">
        <v>0</v>
      </c>
      <c r="AV86" s="22">
        <v>0</v>
      </c>
      <c r="AW86" s="22">
        <v>0</v>
      </c>
      <c r="AX86" s="22">
        <v>0</v>
      </c>
      <c r="AY86" s="22">
        <v>0</v>
      </c>
      <c r="AZ86" s="22">
        <v>0</v>
      </c>
      <c r="BA86" s="22">
        <v>0</v>
      </c>
      <c r="BB86" s="22">
        <v>0</v>
      </c>
      <c r="BC86" s="22">
        <v>0</v>
      </c>
      <c r="BD86" s="18">
        <f t="shared" si="17"/>
        <v>17</v>
      </c>
      <c r="BE86" s="64">
        <f t="shared" si="18"/>
        <v>17</v>
      </c>
      <c r="BF86" s="64">
        <f t="shared" si="19"/>
        <v>0</v>
      </c>
      <c r="BG86" s="64">
        <f t="shared" si="20"/>
        <v>0</v>
      </c>
      <c r="BH86" s="64">
        <f t="shared" si="21"/>
        <v>0</v>
      </c>
      <c r="BI86" s="64">
        <f t="shared" si="22"/>
        <v>0</v>
      </c>
      <c r="BJ86" s="64">
        <f t="shared" si="23"/>
        <v>0</v>
      </c>
      <c r="BK86" s="64">
        <f t="shared" si="24"/>
        <v>0</v>
      </c>
      <c r="BL86" s="109">
        <f t="shared" si="25"/>
        <v>17</v>
      </c>
      <c r="BM86" s="18">
        <v>23</v>
      </c>
      <c r="BN86" s="18" t="str">
        <f t="shared" si="26"/>
        <v>Maillard</v>
      </c>
      <c r="BO86" s="18" t="str">
        <f t="shared" si="27"/>
        <v>Pierre-André</v>
      </c>
      <c r="BP86" s="18" t="str">
        <f t="shared" si="16"/>
        <v>Remaufens</v>
      </c>
    </row>
    <row r="87" spans="1:68" x14ac:dyDescent="0.25">
      <c r="A87" s="15">
        <v>1969</v>
      </c>
      <c r="B87" t="s">
        <v>1943</v>
      </c>
      <c r="C87" s="22" t="s">
        <v>1528</v>
      </c>
      <c r="D87" s="42" t="s">
        <v>1938</v>
      </c>
      <c r="E87" s="22"/>
      <c r="F87" s="23"/>
      <c r="O87" s="22"/>
      <c r="Q87" s="22"/>
      <c r="Z87" s="23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  <c r="AF87" s="22"/>
      <c r="AG87" s="22"/>
      <c r="AI87" s="22"/>
      <c r="AJ87" s="23">
        <v>0</v>
      </c>
      <c r="AK87" s="23">
        <v>0</v>
      </c>
      <c r="AL87" s="23">
        <v>0</v>
      </c>
      <c r="AM87" s="23">
        <v>0</v>
      </c>
      <c r="AN87" s="23">
        <v>0</v>
      </c>
      <c r="AO87" s="23">
        <v>0</v>
      </c>
      <c r="AP87" s="23">
        <v>0</v>
      </c>
      <c r="AQ87" s="23">
        <v>0</v>
      </c>
      <c r="AR87" s="23">
        <v>0</v>
      </c>
      <c r="AS87" s="23">
        <v>0</v>
      </c>
      <c r="AT87" s="23">
        <v>0</v>
      </c>
      <c r="AU87" s="23">
        <v>0</v>
      </c>
      <c r="AV87" s="23">
        <v>0</v>
      </c>
      <c r="AW87" s="23">
        <v>0</v>
      </c>
      <c r="AX87" s="23">
        <v>0</v>
      </c>
      <c r="AY87" s="22">
        <v>17</v>
      </c>
      <c r="AZ87" s="22">
        <v>0</v>
      </c>
      <c r="BA87" s="22">
        <v>0</v>
      </c>
      <c r="BB87" s="22">
        <v>0</v>
      </c>
      <c r="BC87" s="22">
        <v>0</v>
      </c>
      <c r="BD87" s="18">
        <f t="shared" si="17"/>
        <v>17</v>
      </c>
      <c r="BE87" s="64">
        <f t="shared" si="18"/>
        <v>17</v>
      </c>
      <c r="BF87" s="64">
        <f t="shared" si="19"/>
        <v>0</v>
      </c>
      <c r="BG87" s="64">
        <f t="shared" si="20"/>
        <v>0</v>
      </c>
      <c r="BH87" s="64">
        <f t="shared" si="21"/>
        <v>0</v>
      </c>
      <c r="BI87" s="64">
        <f t="shared" si="22"/>
        <v>0</v>
      </c>
      <c r="BJ87" s="64">
        <f t="shared" si="23"/>
        <v>0</v>
      </c>
      <c r="BK87" s="64">
        <f t="shared" si="24"/>
        <v>0</v>
      </c>
      <c r="BL87" s="109">
        <f t="shared" si="25"/>
        <v>17</v>
      </c>
      <c r="BM87" s="18">
        <v>23</v>
      </c>
      <c r="BN87" s="18" t="str">
        <f t="shared" si="26"/>
        <v>Oliveira</v>
      </c>
      <c r="BO87" s="18" t="str">
        <f t="shared" si="27"/>
        <v>Manuel</v>
      </c>
      <c r="BP87" s="18" t="str">
        <f t="shared" si="16"/>
        <v>La Chaux de Fonds</v>
      </c>
    </row>
    <row r="88" spans="1:68" x14ac:dyDescent="0.25">
      <c r="A88" s="15">
        <v>1968</v>
      </c>
      <c r="B88" t="s">
        <v>2752</v>
      </c>
      <c r="C88" s="22" t="s">
        <v>6</v>
      </c>
      <c r="D88" s="42" t="s">
        <v>1511</v>
      </c>
      <c r="E88" s="22"/>
      <c r="F88" s="23"/>
      <c r="O88" s="22"/>
      <c r="P88" s="22"/>
      <c r="Z88" s="23">
        <v>0</v>
      </c>
      <c r="AA88" s="22">
        <v>0</v>
      </c>
      <c r="AB88" s="23">
        <v>0</v>
      </c>
      <c r="AC88" s="22">
        <v>17</v>
      </c>
      <c r="AD88" s="23">
        <v>0</v>
      </c>
      <c r="AE88" s="23">
        <v>0</v>
      </c>
      <c r="AF88" s="23">
        <v>0</v>
      </c>
      <c r="AG88" s="23">
        <v>0</v>
      </c>
      <c r="AH88" s="23">
        <v>0</v>
      </c>
      <c r="AI88" s="23">
        <v>0</v>
      </c>
      <c r="AJ88" s="23">
        <v>0</v>
      </c>
      <c r="AK88" s="23">
        <v>0</v>
      </c>
      <c r="AL88" s="23">
        <v>0</v>
      </c>
      <c r="AM88" s="23">
        <v>0</v>
      </c>
      <c r="AN88" s="23">
        <v>0</v>
      </c>
      <c r="AO88" s="23">
        <v>0</v>
      </c>
      <c r="AP88" s="23">
        <v>0</v>
      </c>
      <c r="AQ88" s="23">
        <v>0</v>
      </c>
      <c r="AR88" s="23">
        <v>0</v>
      </c>
      <c r="AS88" s="23">
        <v>0</v>
      </c>
      <c r="AT88" s="23">
        <v>0</v>
      </c>
      <c r="AU88" s="23">
        <v>0</v>
      </c>
      <c r="AV88" s="23">
        <v>0</v>
      </c>
      <c r="AW88" s="23">
        <v>0</v>
      </c>
      <c r="AX88" s="23">
        <v>0</v>
      </c>
      <c r="AY88" s="23">
        <v>0</v>
      </c>
      <c r="AZ88" s="23">
        <v>0</v>
      </c>
      <c r="BA88" s="23">
        <v>0</v>
      </c>
      <c r="BB88" s="23">
        <v>0</v>
      </c>
      <c r="BC88" s="23">
        <v>0</v>
      </c>
      <c r="BD88" s="18">
        <f t="shared" si="17"/>
        <v>17</v>
      </c>
      <c r="BE88" s="64">
        <f t="shared" si="18"/>
        <v>17</v>
      </c>
      <c r="BF88" s="64">
        <f t="shared" si="19"/>
        <v>0</v>
      </c>
      <c r="BG88" s="64">
        <f t="shared" si="20"/>
        <v>0</v>
      </c>
      <c r="BH88" s="64">
        <f t="shared" si="21"/>
        <v>0</v>
      </c>
      <c r="BI88" s="64">
        <f t="shared" si="22"/>
        <v>0</v>
      </c>
      <c r="BJ88" s="64">
        <f t="shared" si="23"/>
        <v>0</v>
      </c>
      <c r="BK88" s="64">
        <f t="shared" si="24"/>
        <v>0</v>
      </c>
      <c r="BL88" s="109">
        <f t="shared" si="25"/>
        <v>17</v>
      </c>
      <c r="BM88" s="18">
        <v>23</v>
      </c>
      <c r="BN88" s="18" t="str">
        <f t="shared" si="26"/>
        <v>Ossipow</v>
      </c>
      <c r="BO88" s="18" t="str">
        <f t="shared" si="27"/>
        <v>Vincent</v>
      </c>
      <c r="BP88" s="18" t="str">
        <f t="shared" si="16"/>
        <v>Commugny</v>
      </c>
    </row>
    <row r="89" spans="1:68" x14ac:dyDescent="0.25">
      <c r="A89" s="19">
        <v>1963</v>
      </c>
      <c r="B89" s="22" t="s">
        <v>963</v>
      </c>
      <c r="C89" s="22" t="s">
        <v>964</v>
      </c>
      <c r="D89" s="42" t="s">
        <v>965</v>
      </c>
      <c r="E89" s="22"/>
      <c r="F89" s="23"/>
      <c r="M89" s="22"/>
      <c r="N89" s="23"/>
      <c r="O89" s="22"/>
      <c r="Y89" s="22"/>
      <c r="Z89" s="18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/>
      <c r="AH89" s="22"/>
      <c r="AJ89" s="23">
        <v>0</v>
      </c>
      <c r="AK89" s="23">
        <v>0</v>
      </c>
      <c r="AL89" s="23">
        <v>0</v>
      </c>
      <c r="AM89" s="23">
        <v>0</v>
      </c>
      <c r="AN89" s="22">
        <v>0</v>
      </c>
      <c r="AO89" s="22">
        <v>17</v>
      </c>
      <c r="AP89" s="23">
        <v>0</v>
      </c>
      <c r="AQ89" s="22">
        <v>0</v>
      </c>
      <c r="AR89" s="22">
        <v>0</v>
      </c>
      <c r="AS89" s="22">
        <v>0</v>
      </c>
      <c r="AT89" s="22">
        <v>0</v>
      </c>
      <c r="AU89" s="22">
        <v>0</v>
      </c>
      <c r="AV89" s="22">
        <v>0</v>
      </c>
      <c r="AW89" s="22">
        <v>0</v>
      </c>
      <c r="AX89" s="22">
        <v>0</v>
      </c>
      <c r="AY89" s="22">
        <v>0</v>
      </c>
      <c r="AZ89" s="22">
        <v>0</v>
      </c>
      <c r="BA89" s="22">
        <v>0</v>
      </c>
      <c r="BB89" s="22">
        <v>0</v>
      </c>
      <c r="BC89" s="22">
        <v>0</v>
      </c>
      <c r="BD89" s="18">
        <f t="shared" si="17"/>
        <v>17</v>
      </c>
      <c r="BE89" s="64">
        <f t="shared" si="18"/>
        <v>17</v>
      </c>
      <c r="BF89" s="64">
        <f t="shared" si="19"/>
        <v>0</v>
      </c>
      <c r="BG89" s="64">
        <f t="shared" si="20"/>
        <v>0</v>
      </c>
      <c r="BH89" s="64">
        <f t="shared" si="21"/>
        <v>0</v>
      </c>
      <c r="BI89" s="64">
        <f t="shared" si="22"/>
        <v>0</v>
      </c>
      <c r="BJ89" s="64">
        <f t="shared" si="23"/>
        <v>0</v>
      </c>
      <c r="BK89" s="64">
        <f t="shared" si="24"/>
        <v>0</v>
      </c>
      <c r="BL89" s="109">
        <f t="shared" si="25"/>
        <v>17</v>
      </c>
      <c r="BM89" s="18">
        <v>23</v>
      </c>
      <c r="BN89" s="18" t="str">
        <f t="shared" si="26"/>
        <v>Pluess</v>
      </c>
      <c r="BO89" s="18" t="str">
        <f t="shared" si="27"/>
        <v>Dominik</v>
      </c>
      <c r="BP89" s="18" t="str">
        <f t="shared" si="16"/>
        <v>Weiningen</v>
      </c>
    </row>
    <row r="90" spans="1:68" x14ac:dyDescent="0.25">
      <c r="A90" s="19">
        <v>1965</v>
      </c>
      <c r="B90" s="22" t="s">
        <v>323</v>
      </c>
      <c r="C90" s="22" t="s">
        <v>2178</v>
      </c>
      <c r="D90" s="22"/>
      <c r="E90" s="22"/>
      <c r="F90" s="23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3">
        <v>0</v>
      </c>
      <c r="AA90" s="22">
        <v>0</v>
      </c>
      <c r="AB90" s="22">
        <v>0</v>
      </c>
      <c r="AC90" s="22">
        <v>0</v>
      </c>
      <c r="AD90" s="22">
        <v>0</v>
      </c>
      <c r="AE90" s="22">
        <v>0</v>
      </c>
      <c r="AF90" s="22"/>
      <c r="AG90" s="22"/>
      <c r="AI90" s="22"/>
      <c r="AJ90" s="23">
        <v>0</v>
      </c>
      <c r="AK90" s="23">
        <v>0</v>
      </c>
      <c r="AL90" s="23">
        <v>0</v>
      </c>
      <c r="AM90" s="23">
        <v>0</v>
      </c>
      <c r="AN90" s="23">
        <v>0</v>
      </c>
      <c r="AO90" s="23">
        <v>0</v>
      </c>
      <c r="AP90" s="23">
        <v>0</v>
      </c>
      <c r="AQ90" s="23">
        <v>0</v>
      </c>
      <c r="AR90" s="23">
        <v>0</v>
      </c>
      <c r="AS90" s="23">
        <v>0</v>
      </c>
      <c r="AT90" s="23">
        <v>0</v>
      </c>
      <c r="AU90" s="23">
        <v>0</v>
      </c>
      <c r="AV90" s="22">
        <v>17</v>
      </c>
      <c r="AW90" s="22">
        <v>0</v>
      </c>
      <c r="AX90" s="22">
        <v>0</v>
      </c>
      <c r="AY90" s="22">
        <v>0</v>
      </c>
      <c r="AZ90" s="22">
        <v>0</v>
      </c>
      <c r="BA90" s="22">
        <v>0</v>
      </c>
      <c r="BB90" s="22">
        <v>0</v>
      </c>
      <c r="BC90" s="22">
        <v>0</v>
      </c>
      <c r="BD90" s="18">
        <f t="shared" si="17"/>
        <v>17</v>
      </c>
      <c r="BE90" s="64">
        <f t="shared" si="18"/>
        <v>17</v>
      </c>
      <c r="BF90" s="64">
        <f t="shared" si="19"/>
        <v>0</v>
      </c>
      <c r="BG90" s="64">
        <f t="shared" si="20"/>
        <v>0</v>
      </c>
      <c r="BH90" s="64">
        <f t="shared" si="21"/>
        <v>0</v>
      </c>
      <c r="BI90" s="64">
        <f t="shared" si="22"/>
        <v>0</v>
      </c>
      <c r="BJ90" s="64">
        <f t="shared" si="23"/>
        <v>0</v>
      </c>
      <c r="BK90" s="64">
        <f t="shared" si="24"/>
        <v>0</v>
      </c>
      <c r="BL90" s="109">
        <f t="shared" si="25"/>
        <v>17</v>
      </c>
      <c r="BM90" s="18">
        <v>23</v>
      </c>
      <c r="BN90" s="18" t="str">
        <f t="shared" si="26"/>
        <v>Rémy</v>
      </c>
      <c r="BO90" s="18" t="str">
        <f t="shared" si="27"/>
        <v>Cyriaque</v>
      </c>
      <c r="BP90" s="18">
        <f t="shared" si="16"/>
        <v>0</v>
      </c>
    </row>
    <row r="91" spans="1:68" x14ac:dyDescent="0.25">
      <c r="A91" s="89">
        <v>1961</v>
      </c>
      <c r="B91" s="22" t="s">
        <v>578</v>
      </c>
      <c r="C91" s="22" t="s">
        <v>576</v>
      </c>
      <c r="D91" s="83" t="s">
        <v>573</v>
      </c>
      <c r="E91" s="22"/>
      <c r="F91" s="23"/>
      <c r="M91" s="22"/>
      <c r="O91" s="22"/>
      <c r="R91" s="22"/>
      <c r="Z91" s="23">
        <v>0</v>
      </c>
      <c r="AA91" s="22">
        <v>0</v>
      </c>
      <c r="AB91" s="22">
        <v>0</v>
      </c>
      <c r="AC91" s="22">
        <v>0</v>
      </c>
      <c r="AD91" s="22">
        <v>0</v>
      </c>
      <c r="AE91" s="22">
        <v>0</v>
      </c>
      <c r="AF91" s="22"/>
      <c r="AH91" s="22"/>
      <c r="AJ91" s="23">
        <v>0</v>
      </c>
      <c r="AK91" s="23">
        <v>0</v>
      </c>
      <c r="AL91" s="23">
        <v>17</v>
      </c>
      <c r="AM91" s="23">
        <v>0</v>
      </c>
      <c r="AN91" s="23">
        <v>0</v>
      </c>
      <c r="AO91" s="23">
        <v>0</v>
      </c>
      <c r="AP91" s="23">
        <v>0</v>
      </c>
      <c r="AQ91" s="22">
        <v>0</v>
      </c>
      <c r="AR91" s="22">
        <v>0</v>
      </c>
      <c r="AS91" s="22">
        <v>0</v>
      </c>
      <c r="AT91" s="22">
        <v>0</v>
      </c>
      <c r="AU91" s="22">
        <v>0</v>
      </c>
      <c r="AV91" s="22">
        <v>0</v>
      </c>
      <c r="AW91" s="22">
        <v>0</v>
      </c>
      <c r="AX91" s="22">
        <v>0</v>
      </c>
      <c r="AY91" s="22">
        <v>0</v>
      </c>
      <c r="AZ91" s="22">
        <v>0</v>
      </c>
      <c r="BA91" s="22">
        <v>0</v>
      </c>
      <c r="BB91" s="22">
        <v>0</v>
      </c>
      <c r="BC91" s="22">
        <v>0</v>
      </c>
      <c r="BD91" s="18">
        <f t="shared" si="17"/>
        <v>17</v>
      </c>
      <c r="BE91" s="64">
        <f t="shared" si="18"/>
        <v>17</v>
      </c>
      <c r="BF91" s="64">
        <f t="shared" si="19"/>
        <v>0</v>
      </c>
      <c r="BG91" s="64">
        <f t="shared" si="20"/>
        <v>0</v>
      </c>
      <c r="BH91" s="64">
        <f t="shared" si="21"/>
        <v>0</v>
      </c>
      <c r="BI91" s="64">
        <f t="shared" si="22"/>
        <v>0</v>
      </c>
      <c r="BJ91" s="64">
        <f t="shared" si="23"/>
        <v>0</v>
      </c>
      <c r="BK91" s="64">
        <f t="shared" si="24"/>
        <v>0</v>
      </c>
      <c r="BL91" s="109">
        <f t="shared" si="25"/>
        <v>17</v>
      </c>
      <c r="BM91" s="18">
        <v>23</v>
      </c>
      <c r="BN91" s="18" t="str">
        <f t="shared" si="26"/>
        <v xml:space="preserve">Schneuwly </v>
      </c>
      <c r="BO91" s="18" t="str">
        <f t="shared" si="27"/>
        <v>Michaël</v>
      </c>
      <c r="BP91" s="18" t="str">
        <f t="shared" si="16"/>
        <v>St. Ursen</v>
      </c>
    </row>
    <row r="92" spans="1:68" x14ac:dyDescent="0.25">
      <c r="A92" s="15">
        <v>1966</v>
      </c>
      <c r="B92" t="s">
        <v>2339</v>
      </c>
      <c r="C92" s="22" t="s">
        <v>707</v>
      </c>
      <c r="D92" s="42" t="s">
        <v>642</v>
      </c>
      <c r="E92" s="22"/>
      <c r="F92" s="23"/>
      <c r="G92" s="22"/>
      <c r="H92" s="23"/>
      <c r="I92" s="22"/>
      <c r="J92" s="23"/>
      <c r="K92" s="22"/>
      <c r="L92" s="23"/>
      <c r="M92" s="22"/>
      <c r="N92" s="23"/>
      <c r="O92" s="22"/>
      <c r="P92" s="23"/>
      <c r="Q92" s="22"/>
      <c r="R92" s="23"/>
      <c r="S92" s="22"/>
      <c r="T92" s="23"/>
      <c r="U92" s="22"/>
      <c r="V92" s="23"/>
      <c r="W92" s="22"/>
      <c r="X92" s="23"/>
      <c r="Y92" s="22"/>
      <c r="Z92" s="23">
        <v>0</v>
      </c>
      <c r="AA92" s="23">
        <v>0</v>
      </c>
      <c r="AB92" s="23">
        <v>0</v>
      </c>
      <c r="AC92" s="23">
        <v>0</v>
      </c>
      <c r="AD92" s="23">
        <v>0</v>
      </c>
      <c r="AE92" s="22">
        <v>17</v>
      </c>
      <c r="AF92" s="23"/>
      <c r="AG92" s="22"/>
      <c r="AH92" s="23"/>
      <c r="AI92" s="22"/>
      <c r="AJ92" s="23">
        <v>0</v>
      </c>
      <c r="AK92" s="23">
        <v>0</v>
      </c>
      <c r="AL92" s="23">
        <v>0</v>
      </c>
      <c r="AM92" s="23">
        <v>0</v>
      </c>
      <c r="AN92" s="23">
        <v>0</v>
      </c>
      <c r="AO92" s="23">
        <v>0</v>
      </c>
      <c r="AP92" s="23">
        <v>0</v>
      </c>
      <c r="AQ92" s="23">
        <v>0</v>
      </c>
      <c r="AR92" s="23">
        <v>0</v>
      </c>
      <c r="AS92" s="23">
        <v>0</v>
      </c>
      <c r="AT92" s="23">
        <v>0</v>
      </c>
      <c r="AU92" s="23">
        <v>0</v>
      </c>
      <c r="AV92" s="23">
        <v>0</v>
      </c>
      <c r="AW92" s="23">
        <v>0</v>
      </c>
      <c r="AX92" s="23">
        <v>0</v>
      </c>
      <c r="AY92" s="23">
        <v>0</v>
      </c>
      <c r="AZ92" s="23">
        <v>0</v>
      </c>
      <c r="BA92" s="23">
        <v>0</v>
      </c>
      <c r="BB92" s="23">
        <v>0</v>
      </c>
      <c r="BC92" s="23">
        <v>0</v>
      </c>
      <c r="BD92" s="18">
        <f t="shared" si="17"/>
        <v>17</v>
      </c>
      <c r="BE92" s="64">
        <f t="shared" si="18"/>
        <v>17</v>
      </c>
      <c r="BF92" s="64">
        <f t="shared" si="19"/>
        <v>0</v>
      </c>
      <c r="BG92" s="64">
        <f t="shared" si="20"/>
        <v>0</v>
      </c>
      <c r="BH92" s="64">
        <f t="shared" si="21"/>
        <v>0</v>
      </c>
      <c r="BI92" s="64">
        <f t="shared" si="22"/>
        <v>0</v>
      </c>
      <c r="BJ92" s="64">
        <f t="shared" si="23"/>
        <v>0</v>
      </c>
      <c r="BK92" s="64">
        <f t="shared" si="24"/>
        <v>0</v>
      </c>
      <c r="BL92" s="109">
        <f t="shared" si="25"/>
        <v>17</v>
      </c>
      <c r="BM92" s="18">
        <v>23</v>
      </c>
      <c r="BN92" s="18" t="str">
        <f t="shared" si="26"/>
        <v>Walchli</v>
      </c>
      <c r="BO92" s="18" t="str">
        <f t="shared" si="27"/>
        <v>Urs</v>
      </c>
      <c r="BP92" s="18" t="str">
        <f t="shared" si="16"/>
        <v>Aarau</v>
      </c>
    </row>
    <row r="93" spans="1:68" x14ac:dyDescent="0.25">
      <c r="A93" s="19">
        <v>1967</v>
      </c>
      <c r="B93" s="22" t="s">
        <v>715</v>
      </c>
      <c r="C93" s="22" t="s">
        <v>716</v>
      </c>
      <c r="D93" s="42" t="s">
        <v>717</v>
      </c>
      <c r="E93" s="22"/>
      <c r="F93" s="23"/>
      <c r="G93" s="22"/>
      <c r="H93" s="23"/>
      <c r="I93" s="22"/>
      <c r="J93" s="23"/>
      <c r="K93" s="22"/>
      <c r="L93" s="23"/>
      <c r="N93" s="22"/>
      <c r="O93" s="22"/>
      <c r="P93" s="23"/>
      <c r="Q93" s="22"/>
      <c r="R93" s="23"/>
      <c r="S93" s="22"/>
      <c r="T93" s="22"/>
      <c r="U93" s="22"/>
      <c r="Z93" s="23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/>
      <c r="AG93" s="22"/>
      <c r="AI93" s="22"/>
      <c r="AJ93" s="23">
        <v>0</v>
      </c>
      <c r="AK93" s="23">
        <v>0</v>
      </c>
      <c r="AL93" s="23">
        <v>0</v>
      </c>
      <c r="AM93" s="23">
        <v>0</v>
      </c>
      <c r="AN93" s="23">
        <v>17</v>
      </c>
      <c r="AO93" s="23">
        <v>0</v>
      </c>
      <c r="AP93" s="23">
        <v>0</v>
      </c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18">
        <f t="shared" si="17"/>
        <v>17</v>
      </c>
      <c r="BE93" s="64">
        <f t="shared" si="18"/>
        <v>17</v>
      </c>
      <c r="BF93" s="64">
        <f t="shared" si="19"/>
        <v>0</v>
      </c>
      <c r="BG93" s="64">
        <f t="shared" si="20"/>
        <v>0</v>
      </c>
      <c r="BH93" s="64">
        <f t="shared" si="21"/>
        <v>0</v>
      </c>
      <c r="BI93" s="64">
        <f t="shared" si="22"/>
        <v>0</v>
      </c>
      <c r="BJ93" s="64">
        <f t="shared" si="23"/>
        <v>0</v>
      </c>
      <c r="BK93" s="64">
        <f t="shared" si="24"/>
        <v>0</v>
      </c>
      <c r="BL93" s="109">
        <f t="shared" si="25"/>
        <v>17</v>
      </c>
      <c r="BM93" s="18">
        <v>23</v>
      </c>
      <c r="BN93" s="18" t="str">
        <f t="shared" si="26"/>
        <v>Zürcher</v>
      </c>
      <c r="BO93" s="18" t="str">
        <f t="shared" si="27"/>
        <v>Peter</v>
      </c>
      <c r="BP93" s="18" t="str">
        <f t="shared" si="16"/>
        <v>Zeihen</v>
      </c>
    </row>
    <row r="94" spans="1:68" x14ac:dyDescent="0.25">
      <c r="A94" s="15">
        <v>1970</v>
      </c>
      <c r="B94" t="s">
        <v>2268</v>
      </c>
      <c r="C94" s="22" t="s">
        <v>330</v>
      </c>
      <c r="D94" s="42" t="s">
        <v>2258</v>
      </c>
      <c r="E94" s="22"/>
      <c r="F94" s="23"/>
      <c r="G94" s="22"/>
      <c r="H94" s="23"/>
      <c r="I94" s="22"/>
      <c r="J94" s="23"/>
      <c r="K94" s="22"/>
      <c r="L94" s="23"/>
      <c r="M94" s="22"/>
      <c r="N94" s="22"/>
      <c r="O94" s="22"/>
      <c r="P94" s="23"/>
      <c r="Q94" s="22"/>
      <c r="R94" s="23"/>
      <c r="S94" s="22"/>
      <c r="T94" s="23"/>
      <c r="U94" s="22"/>
      <c r="V94" s="23"/>
      <c r="W94" s="22"/>
      <c r="X94" s="22"/>
      <c r="Z94" s="23">
        <v>0</v>
      </c>
      <c r="AA94" s="23">
        <v>0</v>
      </c>
      <c r="AB94" s="23">
        <v>0</v>
      </c>
      <c r="AC94" s="23">
        <v>0</v>
      </c>
      <c r="AD94" s="23">
        <v>15</v>
      </c>
      <c r="AE94" s="22">
        <v>0</v>
      </c>
      <c r="AF94" s="22"/>
      <c r="AI94" s="22"/>
      <c r="AJ94" s="23">
        <v>0</v>
      </c>
      <c r="AK94" s="23">
        <v>0</v>
      </c>
      <c r="AL94" s="23">
        <v>0</v>
      </c>
      <c r="AM94" s="23">
        <v>0</v>
      </c>
      <c r="AN94" s="23">
        <v>0</v>
      </c>
      <c r="AO94" s="23">
        <v>0</v>
      </c>
      <c r="AP94" s="23">
        <v>0</v>
      </c>
      <c r="AQ94" s="23">
        <v>0</v>
      </c>
      <c r="AR94" s="23">
        <v>0</v>
      </c>
      <c r="AS94" s="23">
        <v>0</v>
      </c>
      <c r="AT94" s="23">
        <v>0</v>
      </c>
      <c r="AU94" s="23">
        <v>0</v>
      </c>
      <c r="AV94" s="23">
        <v>0</v>
      </c>
      <c r="AW94" s="23">
        <v>0</v>
      </c>
      <c r="AX94" s="23">
        <v>0</v>
      </c>
      <c r="AY94" s="23">
        <v>0</v>
      </c>
      <c r="AZ94" s="23">
        <v>0</v>
      </c>
      <c r="BA94" s="23">
        <v>0</v>
      </c>
      <c r="BB94" s="23">
        <v>0</v>
      </c>
      <c r="BC94" s="23">
        <v>0</v>
      </c>
      <c r="BD94" s="18">
        <f t="shared" si="17"/>
        <v>15</v>
      </c>
      <c r="BE94" s="64">
        <f t="shared" si="18"/>
        <v>15</v>
      </c>
      <c r="BF94" s="64">
        <f t="shared" si="19"/>
        <v>0</v>
      </c>
      <c r="BG94" s="64">
        <f t="shared" si="20"/>
        <v>0</v>
      </c>
      <c r="BH94" s="64">
        <f t="shared" si="21"/>
        <v>0</v>
      </c>
      <c r="BI94" s="64">
        <f t="shared" si="22"/>
        <v>0</v>
      </c>
      <c r="BJ94" s="64">
        <f t="shared" si="23"/>
        <v>0</v>
      </c>
      <c r="BK94" s="64">
        <f t="shared" si="24"/>
        <v>0</v>
      </c>
      <c r="BL94" s="109">
        <f t="shared" si="25"/>
        <v>15</v>
      </c>
      <c r="BM94" s="18">
        <v>24</v>
      </c>
      <c r="BN94" s="18" t="str">
        <f t="shared" si="26"/>
        <v>Juttner</v>
      </c>
      <c r="BO94" s="18" t="str">
        <f t="shared" si="27"/>
        <v>Thomas</v>
      </c>
      <c r="BP94" s="18" t="str">
        <f t="shared" si="16"/>
        <v>Mainz</v>
      </c>
    </row>
    <row r="95" spans="1:68" x14ac:dyDescent="0.25">
      <c r="A95" s="15">
        <v>1970</v>
      </c>
      <c r="B95" t="s">
        <v>2963</v>
      </c>
      <c r="C95" s="22" t="s">
        <v>711</v>
      </c>
      <c r="D95" s="42" t="s">
        <v>573</v>
      </c>
      <c r="E95" s="22"/>
      <c r="F95" s="23"/>
      <c r="N95" s="22"/>
      <c r="O95" s="22"/>
      <c r="P95" s="22"/>
      <c r="R95" s="22"/>
      <c r="S95" s="22"/>
      <c r="U95" s="22"/>
      <c r="Z95" s="23">
        <v>0</v>
      </c>
      <c r="AA95" s="22">
        <v>0</v>
      </c>
      <c r="AB95" s="23">
        <v>15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  <c r="AQ95" s="22">
        <v>0</v>
      </c>
      <c r="AR95" s="22">
        <v>0</v>
      </c>
      <c r="AS95" s="22">
        <v>0</v>
      </c>
      <c r="AT95" s="22">
        <v>0</v>
      </c>
      <c r="AU95" s="22">
        <v>0</v>
      </c>
      <c r="AV95" s="22">
        <v>0</v>
      </c>
      <c r="AW95" s="22">
        <v>0</v>
      </c>
      <c r="AX95" s="22">
        <v>0</v>
      </c>
      <c r="AY95" s="22">
        <v>0</v>
      </c>
      <c r="AZ95" s="22">
        <v>0</v>
      </c>
      <c r="BA95" s="22">
        <v>0</v>
      </c>
      <c r="BB95" s="22">
        <v>0</v>
      </c>
      <c r="BC95" s="22">
        <v>0</v>
      </c>
      <c r="BD95" s="18">
        <f t="shared" si="17"/>
        <v>15</v>
      </c>
      <c r="BE95" s="64">
        <f t="shared" si="18"/>
        <v>15</v>
      </c>
      <c r="BF95" s="64">
        <f t="shared" si="19"/>
        <v>0</v>
      </c>
      <c r="BG95" s="64">
        <f t="shared" si="20"/>
        <v>0</v>
      </c>
      <c r="BH95" s="64">
        <f t="shared" si="21"/>
        <v>0</v>
      </c>
      <c r="BI95" s="64">
        <f t="shared" si="22"/>
        <v>0</v>
      </c>
      <c r="BJ95" s="64">
        <f t="shared" si="23"/>
        <v>0</v>
      </c>
      <c r="BK95" s="64">
        <f t="shared" si="24"/>
        <v>0</v>
      </c>
      <c r="BL95" s="109">
        <f t="shared" si="25"/>
        <v>15</v>
      </c>
      <c r="BM95" s="18">
        <v>24</v>
      </c>
      <c r="BN95" s="18" t="str">
        <f t="shared" si="26"/>
        <v>Aerschmann</v>
      </c>
      <c r="BO95" s="18" t="str">
        <f t="shared" si="27"/>
        <v>Roger</v>
      </c>
      <c r="BP95" s="18" t="str">
        <f t="shared" si="16"/>
        <v>St. Ursen</v>
      </c>
    </row>
    <row r="96" spans="1:68" x14ac:dyDescent="0.25">
      <c r="A96" s="15">
        <v>1961</v>
      </c>
      <c r="B96" t="s">
        <v>1838</v>
      </c>
      <c r="C96" s="22" t="s">
        <v>1540</v>
      </c>
      <c r="D96" s="42" t="s">
        <v>81</v>
      </c>
      <c r="E96" s="22"/>
      <c r="F96" s="23"/>
      <c r="G96" s="22"/>
      <c r="H96" s="23"/>
      <c r="I96" s="22"/>
      <c r="J96" s="23"/>
      <c r="K96" s="22"/>
      <c r="L96" s="23"/>
      <c r="M96" s="22"/>
      <c r="N96" s="23"/>
      <c r="O96" s="22"/>
      <c r="P96" s="23"/>
      <c r="Q96" s="22"/>
      <c r="R96" s="23"/>
      <c r="S96" s="22"/>
      <c r="T96" s="23"/>
      <c r="U96" s="22"/>
      <c r="V96" s="23"/>
      <c r="W96" s="22"/>
      <c r="X96" s="23"/>
      <c r="Y96" s="22"/>
      <c r="Z96" s="23">
        <v>0</v>
      </c>
      <c r="AA96" s="22">
        <v>0</v>
      </c>
      <c r="AB96" s="22">
        <v>0</v>
      </c>
      <c r="AC96" s="22">
        <v>0</v>
      </c>
      <c r="AD96" s="22">
        <v>0</v>
      </c>
      <c r="AE96" s="22">
        <v>0</v>
      </c>
      <c r="AF96" s="22"/>
      <c r="AG96" s="22"/>
      <c r="AI96" s="22"/>
      <c r="AJ96" s="23">
        <v>0</v>
      </c>
      <c r="AK96" s="23">
        <v>0</v>
      </c>
      <c r="AL96" s="23">
        <v>0</v>
      </c>
      <c r="AM96" s="23">
        <v>0</v>
      </c>
      <c r="AN96" s="23">
        <v>0</v>
      </c>
      <c r="AO96" s="23">
        <v>0</v>
      </c>
      <c r="AP96" s="23">
        <v>0</v>
      </c>
      <c r="AQ96" s="23">
        <v>0</v>
      </c>
      <c r="AR96" s="23">
        <v>0</v>
      </c>
      <c r="AS96" s="23">
        <v>0</v>
      </c>
      <c r="AT96" s="23">
        <v>0</v>
      </c>
      <c r="AU96" s="23">
        <v>0</v>
      </c>
      <c r="AV96" s="23">
        <v>0</v>
      </c>
      <c r="AW96" s="23">
        <v>0</v>
      </c>
      <c r="AX96" s="22">
        <v>15</v>
      </c>
      <c r="AY96" s="22">
        <v>0</v>
      </c>
      <c r="AZ96" s="22">
        <v>0</v>
      </c>
      <c r="BA96" s="22">
        <v>0</v>
      </c>
      <c r="BB96" s="22">
        <v>0</v>
      </c>
      <c r="BC96" s="22">
        <v>0</v>
      </c>
      <c r="BD96" s="18">
        <f t="shared" si="17"/>
        <v>15</v>
      </c>
      <c r="BE96" s="64">
        <f t="shared" si="18"/>
        <v>15</v>
      </c>
      <c r="BF96" s="64">
        <f t="shared" si="19"/>
        <v>0</v>
      </c>
      <c r="BG96" s="64">
        <f t="shared" si="20"/>
        <v>0</v>
      </c>
      <c r="BH96" s="64">
        <f t="shared" si="21"/>
        <v>0</v>
      </c>
      <c r="BI96" s="64">
        <f t="shared" si="22"/>
        <v>0</v>
      </c>
      <c r="BJ96" s="64">
        <f t="shared" si="23"/>
        <v>0</v>
      </c>
      <c r="BK96" s="64">
        <f t="shared" si="24"/>
        <v>0</v>
      </c>
      <c r="BL96" s="109">
        <f t="shared" si="25"/>
        <v>15</v>
      </c>
      <c r="BM96" s="18">
        <v>24</v>
      </c>
      <c r="BN96" s="18" t="str">
        <f t="shared" si="26"/>
        <v>Brill</v>
      </c>
      <c r="BO96" s="18" t="str">
        <f t="shared" si="27"/>
        <v>Walter</v>
      </c>
      <c r="BP96" s="18" t="str">
        <f t="shared" si="16"/>
        <v>Genève</v>
      </c>
    </row>
    <row r="97" spans="1:68" x14ac:dyDescent="0.25">
      <c r="A97" s="15">
        <v>1962</v>
      </c>
      <c r="B97" t="s">
        <v>1193</v>
      </c>
      <c r="C97" s="22" t="s">
        <v>16</v>
      </c>
      <c r="D97" s="42" t="s">
        <v>1181</v>
      </c>
      <c r="E97" s="22"/>
      <c r="F97" s="23"/>
      <c r="G97" s="22"/>
      <c r="H97" s="23"/>
      <c r="I97" s="22"/>
      <c r="J97" s="23"/>
      <c r="K97" s="22"/>
      <c r="L97" s="23"/>
      <c r="M97" s="22"/>
      <c r="N97" s="22"/>
      <c r="O97" s="22"/>
      <c r="P97" s="23"/>
      <c r="Q97" s="22"/>
      <c r="R97" s="23"/>
      <c r="S97" s="22"/>
      <c r="T97" s="23"/>
      <c r="U97" s="22"/>
      <c r="V97" s="23"/>
      <c r="W97" s="22"/>
      <c r="X97" s="23"/>
      <c r="Y97" s="23"/>
      <c r="Z97" s="23">
        <v>0</v>
      </c>
      <c r="AA97" s="22">
        <v>0</v>
      </c>
      <c r="AB97" s="22">
        <v>0</v>
      </c>
      <c r="AC97" s="22">
        <v>0</v>
      </c>
      <c r="AD97" s="22">
        <v>0</v>
      </c>
      <c r="AE97" s="22">
        <v>0</v>
      </c>
      <c r="AF97" s="22"/>
      <c r="AG97" s="22"/>
      <c r="AH97" s="22"/>
      <c r="AI97" s="22"/>
      <c r="AJ97" s="23">
        <v>0</v>
      </c>
      <c r="AK97" s="23">
        <v>0</v>
      </c>
      <c r="AL97" s="23">
        <v>0</v>
      </c>
      <c r="AM97" s="23">
        <v>0</v>
      </c>
      <c r="AN97" s="23">
        <v>0</v>
      </c>
      <c r="AO97" s="23">
        <v>0</v>
      </c>
      <c r="AP97" s="23">
        <v>0</v>
      </c>
      <c r="AQ97" s="22">
        <v>0</v>
      </c>
      <c r="AR97" s="22">
        <v>15</v>
      </c>
      <c r="AS97" s="22">
        <v>0</v>
      </c>
      <c r="AT97" s="22">
        <v>0</v>
      </c>
      <c r="AU97" s="22">
        <v>0</v>
      </c>
      <c r="AV97" s="22">
        <v>0</v>
      </c>
      <c r="AW97" s="22">
        <v>0</v>
      </c>
      <c r="AX97" s="22">
        <v>0</v>
      </c>
      <c r="AY97" s="22">
        <v>0</v>
      </c>
      <c r="AZ97" s="22">
        <v>0</v>
      </c>
      <c r="BA97" s="22">
        <v>0</v>
      </c>
      <c r="BB97" s="22">
        <v>0</v>
      </c>
      <c r="BC97" s="22">
        <v>0</v>
      </c>
      <c r="BD97" s="18">
        <f t="shared" si="17"/>
        <v>15</v>
      </c>
      <c r="BE97" s="64">
        <f t="shared" si="18"/>
        <v>15</v>
      </c>
      <c r="BF97" s="64">
        <f t="shared" si="19"/>
        <v>0</v>
      </c>
      <c r="BG97" s="64">
        <f t="shared" si="20"/>
        <v>0</v>
      </c>
      <c r="BH97" s="64">
        <f t="shared" si="21"/>
        <v>0</v>
      </c>
      <c r="BI97" s="64">
        <f t="shared" si="22"/>
        <v>0</v>
      </c>
      <c r="BJ97" s="64">
        <f t="shared" si="23"/>
        <v>0</v>
      </c>
      <c r="BK97" s="64">
        <f t="shared" si="24"/>
        <v>0</v>
      </c>
      <c r="BL97" s="109">
        <f t="shared" si="25"/>
        <v>15</v>
      </c>
      <c r="BM97" s="18">
        <v>24</v>
      </c>
      <c r="BN97" s="18" t="str">
        <f t="shared" si="26"/>
        <v>Chevallay</v>
      </c>
      <c r="BO97" s="18" t="str">
        <f t="shared" si="27"/>
        <v>Gilles</v>
      </c>
      <c r="BP97" s="18" t="str">
        <f t="shared" si="16"/>
        <v>Margencel</v>
      </c>
    </row>
    <row r="98" spans="1:68" x14ac:dyDescent="0.25">
      <c r="A98" s="19">
        <v>1970</v>
      </c>
      <c r="B98" s="22" t="s">
        <v>1495</v>
      </c>
      <c r="C98" s="22" t="s">
        <v>1496</v>
      </c>
      <c r="D98" s="42" t="s">
        <v>1497</v>
      </c>
      <c r="E98" s="22"/>
      <c r="F98" s="23"/>
      <c r="M98" s="22"/>
      <c r="N98" s="22"/>
      <c r="O98" s="22"/>
      <c r="P98" s="22"/>
      <c r="S98" s="22"/>
      <c r="Z98" s="22">
        <v>15</v>
      </c>
      <c r="AA98" s="22">
        <v>0</v>
      </c>
      <c r="AB98" s="22">
        <v>0</v>
      </c>
      <c r="AC98" s="22">
        <v>0</v>
      </c>
      <c r="AD98" s="22">
        <v>0</v>
      </c>
      <c r="AE98" s="22">
        <v>0</v>
      </c>
      <c r="AF98" s="22"/>
      <c r="AH98" s="22"/>
      <c r="AI98" s="22"/>
      <c r="AJ98" s="23">
        <v>0</v>
      </c>
      <c r="AK98" s="23">
        <v>0</v>
      </c>
      <c r="AL98" s="23">
        <v>0</v>
      </c>
      <c r="AM98" s="23">
        <v>0</v>
      </c>
      <c r="AN98" s="23">
        <v>0</v>
      </c>
      <c r="AO98" s="23">
        <v>0</v>
      </c>
      <c r="AP98" s="23">
        <v>0</v>
      </c>
      <c r="AQ98" s="22">
        <v>0</v>
      </c>
      <c r="AR98" s="22">
        <v>0</v>
      </c>
      <c r="AS98" s="22">
        <v>0</v>
      </c>
      <c r="AT98" s="22">
        <v>0</v>
      </c>
      <c r="AU98" s="22">
        <v>0</v>
      </c>
      <c r="AV98" s="22">
        <v>0</v>
      </c>
      <c r="AW98" s="22">
        <v>0</v>
      </c>
      <c r="AX98" s="22">
        <v>0</v>
      </c>
      <c r="AY98" s="22">
        <v>0</v>
      </c>
      <c r="AZ98" s="22">
        <v>0</v>
      </c>
      <c r="BA98" s="22">
        <v>0</v>
      </c>
      <c r="BB98" s="22">
        <v>0</v>
      </c>
      <c r="BC98" s="22">
        <v>0</v>
      </c>
      <c r="BD98" s="18">
        <f t="shared" si="17"/>
        <v>15</v>
      </c>
      <c r="BE98" s="64">
        <f t="shared" si="18"/>
        <v>15</v>
      </c>
      <c r="BF98" s="64">
        <f t="shared" si="19"/>
        <v>0</v>
      </c>
      <c r="BG98" s="64">
        <f t="shared" si="20"/>
        <v>0</v>
      </c>
      <c r="BH98" s="64">
        <f t="shared" si="21"/>
        <v>0</v>
      </c>
      <c r="BI98" s="64">
        <f t="shared" si="22"/>
        <v>0</v>
      </c>
      <c r="BJ98" s="64">
        <f t="shared" si="23"/>
        <v>0</v>
      </c>
      <c r="BK98" s="64">
        <f t="shared" si="24"/>
        <v>0</v>
      </c>
      <c r="BL98" s="109">
        <f t="shared" si="25"/>
        <v>15</v>
      </c>
      <c r="BM98" s="18">
        <v>24</v>
      </c>
      <c r="BN98" s="18" t="str">
        <f t="shared" si="26"/>
        <v>Do Aido</v>
      </c>
      <c r="BO98" s="18" t="str">
        <f t="shared" si="27"/>
        <v>Carlos</v>
      </c>
      <c r="BP98" s="18" t="str">
        <f t="shared" si="16"/>
        <v>Oberbuchsiten POR</v>
      </c>
    </row>
    <row r="99" spans="1:68" x14ac:dyDescent="0.25">
      <c r="A99" s="15">
        <v>1968</v>
      </c>
      <c r="B99" t="s">
        <v>1091</v>
      </c>
      <c r="C99" s="22" t="s">
        <v>102</v>
      </c>
      <c r="D99" s="42" t="s">
        <v>27</v>
      </c>
      <c r="E99" s="22"/>
      <c r="F99" s="23"/>
      <c r="G99" s="22"/>
      <c r="H99" s="23"/>
      <c r="I99" s="22"/>
      <c r="J99" s="23"/>
      <c r="K99" s="22"/>
      <c r="L99" s="23"/>
      <c r="M99" s="22"/>
      <c r="N99" s="23"/>
      <c r="O99" s="22"/>
      <c r="P99" s="23"/>
      <c r="Q99" s="22"/>
      <c r="R99" s="23"/>
      <c r="S99" s="22"/>
      <c r="T99" s="23"/>
      <c r="U99" s="22"/>
      <c r="V99" s="23"/>
      <c r="W99" s="22"/>
      <c r="X99" s="23"/>
      <c r="Y99" s="22"/>
      <c r="Z99" s="23">
        <v>0</v>
      </c>
      <c r="AA99" s="22">
        <v>0</v>
      </c>
      <c r="AB99" s="22">
        <v>0</v>
      </c>
      <c r="AC99" s="22">
        <v>0</v>
      </c>
      <c r="AD99" s="22">
        <v>0</v>
      </c>
      <c r="AE99" s="22">
        <v>0</v>
      </c>
      <c r="AF99" s="22"/>
      <c r="AG99" s="22"/>
      <c r="AI99" s="22"/>
      <c r="AJ99" s="23">
        <v>0</v>
      </c>
      <c r="AK99" s="23">
        <v>0</v>
      </c>
      <c r="AL99" s="23">
        <v>0</v>
      </c>
      <c r="AM99" s="23">
        <v>0</v>
      </c>
      <c r="AN99" s="23">
        <v>0</v>
      </c>
      <c r="AO99" s="23">
        <v>0</v>
      </c>
      <c r="AP99" s="23">
        <v>0</v>
      </c>
      <c r="AQ99" s="23">
        <v>0</v>
      </c>
      <c r="AR99" s="23">
        <v>0</v>
      </c>
      <c r="AS99" s="23">
        <v>0</v>
      </c>
      <c r="AT99" s="23">
        <v>0</v>
      </c>
      <c r="AU99" s="23">
        <v>0</v>
      </c>
      <c r="AV99" s="23">
        <v>0</v>
      </c>
      <c r="AW99" s="23">
        <v>0</v>
      </c>
      <c r="AX99" s="23">
        <v>0</v>
      </c>
      <c r="AY99" s="23">
        <v>0</v>
      </c>
      <c r="AZ99" s="22">
        <v>15</v>
      </c>
      <c r="BA99" s="22">
        <v>0</v>
      </c>
      <c r="BB99" s="22">
        <v>0</v>
      </c>
      <c r="BC99" s="22">
        <v>0</v>
      </c>
      <c r="BD99" s="18">
        <f t="shared" si="17"/>
        <v>15</v>
      </c>
      <c r="BE99" s="64">
        <f t="shared" si="18"/>
        <v>15</v>
      </c>
      <c r="BF99" s="64">
        <f t="shared" si="19"/>
        <v>0</v>
      </c>
      <c r="BG99" s="64">
        <f t="shared" si="20"/>
        <v>0</v>
      </c>
      <c r="BH99" s="64">
        <f t="shared" si="21"/>
        <v>0</v>
      </c>
      <c r="BI99" s="64">
        <f t="shared" si="22"/>
        <v>0</v>
      </c>
      <c r="BJ99" s="64">
        <f t="shared" si="23"/>
        <v>0</v>
      </c>
      <c r="BK99" s="64">
        <f t="shared" si="24"/>
        <v>0</v>
      </c>
      <c r="BL99" s="109">
        <f t="shared" si="25"/>
        <v>15</v>
      </c>
      <c r="BM99" s="18">
        <v>24</v>
      </c>
      <c r="BN99" s="18" t="str">
        <f t="shared" si="26"/>
        <v>Emery</v>
      </c>
      <c r="BO99" s="18" t="str">
        <f t="shared" si="27"/>
        <v>Christophe</v>
      </c>
      <c r="BP99" s="18" t="str">
        <f t="shared" si="16"/>
        <v>Leytron</v>
      </c>
    </row>
    <row r="100" spans="1:68" x14ac:dyDescent="0.25">
      <c r="A100" s="15">
        <v>1963</v>
      </c>
      <c r="B100" t="s">
        <v>1944</v>
      </c>
      <c r="C100" s="22" t="s">
        <v>1302</v>
      </c>
      <c r="D100" s="42" t="s">
        <v>1184</v>
      </c>
      <c r="E100" s="22"/>
      <c r="F100" s="23"/>
      <c r="G100" s="22"/>
      <c r="H100" s="23"/>
      <c r="I100" s="22"/>
      <c r="J100" s="23"/>
      <c r="K100" s="22"/>
      <c r="L100" s="23"/>
      <c r="O100" s="22"/>
      <c r="P100" s="23"/>
      <c r="Q100" s="22"/>
      <c r="R100" s="23"/>
      <c r="S100" s="22"/>
      <c r="T100" s="23"/>
      <c r="U100" s="22"/>
      <c r="V100" s="23"/>
      <c r="Z100" s="23">
        <v>0</v>
      </c>
      <c r="AA100" s="22">
        <v>0</v>
      </c>
      <c r="AB100" s="22">
        <v>0</v>
      </c>
      <c r="AC100" s="22">
        <v>0</v>
      </c>
      <c r="AD100" s="22">
        <v>0</v>
      </c>
      <c r="AE100" s="22">
        <v>0</v>
      </c>
      <c r="AF100" s="22"/>
      <c r="AG100" s="22"/>
      <c r="AI100" s="22"/>
      <c r="AJ100" s="23">
        <v>0</v>
      </c>
      <c r="AK100" s="23">
        <v>0</v>
      </c>
      <c r="AL100" s="23">
        <v>0</v>
      </c>
      <c r="AM100" s="23">
        <v>0</v>
      </c>
      <c r="AN100" s="23">
        <v>0</v>
      </c>
      <c r="AO100" s="23">
        <v>0</v>
      </c>
      <c r="AP100" s="23">
        <v>0</v>
      </c>
      <c r="AQ100" s="23">
        <v>0</v>
      </c>
      <c r="AR100" s="23">
        <v>0</v>
      </c>
      <c r="AS100" s="23">
        <v>0</v>
      </c>
      <c r="AT100" s="23">
        <v>0</v>
      </c>
      <c r="AU100" s="23">
        <v>0</v>
      </c>
      <c r="AV100" s="23">
        <v>0</v>
      </c>
      <c r="AW100" s="23">
        <v>0</v>
      </c>
      <c r="AX100" s="23">
        <v>0</v>
      </c>
      <c r="AY100" s="22">
        <v>15</v>
      </c>
      <c r="AZ100" s="22">
        <v>0</v>
      </c>
      <c r="BA100" s="22">
        <v>0</v>
      </c>
      <c r="BB100" s="22">
        <v>0</v>
      </c>
      <c r="BC100" s="22">
        <v>0</v>
      </c>
      <c r="BD100" s="18">
        <f t="shared" si="17"/>
        <v>15</v>
      </c>
      <c r="BE100" s="64">
        <f t="shared" si="18"/>
        <v>15</v>
      </c>
      <c r="BF100" s="64">
        <f t="shared" si="19"/>
        <v>0</v>
      </c>
      <c r="BG100" s="64">
        <f t="shared" si="20"/>
        <v>0</v>
      </c>
      <c r="BH100" s="64">
        <f t="shared" si="21"/>
        <v>0</v>
      </c>
      <c r="BI100" s="64">
        <f t="shared" si="22"/>
        <v>0</v>
      </c>
      <c r="BJ100" s="64">
        <f t="shared" si="23"/>
        <v>0</v>
      </c>
      <c r="BK100" s="64">
        <f t="shared" si="24"/>
        <v>0</v>
      </c>
      <c r="BL100" s="109">
        <f t="shared" si="25"/>
        <v>15</v>
      </c>
      <c r="BM100" s="18">
        <v>24</v>
      </c>
      <c r="BN100" s="18" t="str">
        <f t="shared" si="26"/>
        <v>Ferrand</v>
      </c>
      <c r="BO100" s="18" t="str">
        <f t="shared" si="27"/>
        <v>Bruno</v>
      </c>
      <c r="BP100" s="18" t="str">
        <f t="shared" si="16"/>
        <v>Marin</v>
      </c>
    </row>
    <row r="101" spans="1:68" x14ac:dyDescent="0.25">
      <c r="A101" s="15">
        <v>1970</v>
      </c>
      <c r="B101" t="s">
        <v>2531</v>
      </c>
      <c r="C101" s="22" t="s">
        <v>2360</v>
      </c>
      <c r="D101" s="42" t="s">
        <v>2514</v>
      </c>
      <c r="E101" s="22"/>
      <c r="F101" s="23"/>
      <c r="G101" s="22"/>
      <c r="H101" s="23"/>
      <c r="I101" s="22"/>
      <c r="J101" s="23"/>
      <c r="K101" s="22"/>
      <c r="L101" s="23"/>
      <c r="M101" s="22"/>
      <c r="N101" s="23"/>
      <c r="O101" s="22"/>
      <c r="P101" s="23"/>
      <c r="Q101" s="22"/>
      <c r="R101" s="23"/>
      <c r="S101" s="22"/>
      <c r="T101" s="23"/>
      <c r="U101" s="22"/>
      <c r="V101" s="23"/>
      <c r="W101" s="22"/>
      <c r="X101" s="23"/>
      <c r="Y101" s="22"/>
      <c r="Z101" s="23">
        <v>0</v>
      </c>
      <c r="AA101" s="22">
        <v>15</v>
      </c>
      <c r="AB101" s="23">
        <v>0</v>
      </c>
      <c r="AC101" s="23">
        <v>0</v>
      </c>
      <c r="AD101" s="23">
        <v>0</v>
      </c>
      <c r="AE101" s="23">
        <v>0</v>
      </c>
      <c r="AF101" s="23">
        <v>0</v>
      </c>
      <c r="AG101" s="23">
        <v>0</v>
      </c>
      <c r="AH101" s="23">
        <v>0</v>
      </c>
      <c r="AI101" s="23">
        <v>0</v>
      </c>
      <c r="AJ101" s="23">
        <v>0</v>
      </c>
      <c r="AK101" s="23">
        <v>0</v>
      </c>
      <c r="AL101" s="23">
        <v>0</v>
      </c>
      <c r="AM101" s="23">
        <v>0</v>
      </c>
      <c r="AN101" s="23">
        <v>0</v>
      </c>
      <c r="AO101" s="23">
        <v>0</v>
      </c>
      <c r="AP101" s="23">
        <v>0</v>
      </c>
      <c r="AQ101" s="23">
        <v>0</v>
      </c>
      <c r="AR101" s="23">
        <v>0</v>
      </c>
      <c r="AS101" s="23">
        <v>0</v>
      </c>
      <c r="AT101" s="23">
        <v>0</v>
      </c>
      <c r="AU101" s="23">
        <v>0</v>
      </c>
      <c r="AV101" s="23">
        <v>0</v>
      </c>
      <c r="AW101" s="23">
        <v>0</v>
      </c>
      <c r="AX101" s="23">
        <v>0</v>
      </c>
      <c r="AY101" s="23">
        <v>0</v>
      </c>
      <c r="AZ101" s="23">
        <v>0</v>
      </c>
      <c r="BA101" s="23">
        <v>0</v>
      </c>
      <c r="BB101" s="23">
        <v>0</v>
      </c>
      <c r="BC101" s="23">
        <v>0</v>
      </c>
      <c r="BD101" s="18">
        <f t="shared" si="17"/>
        <v>15</v>
      </c>
      <c r="BE101" s="64">
        <f t="shared" si="18"/>
        <v>15</v>
      </c>
      <c r="BF101" s="64">
        <f t="shared" si="19"/>
        <v>0</v>
      </c>
      <c r="BG101" s="64">
        <f t="shared" si="20"/>
        <v>0</v>
      </c>
      <c r="BH101" s="64">
        <f t="shared" si="21"/>
        <v>0</v>
      </c>
      <c r="BI101" s="64">
        <f t="shared" si="22"/>
        <v>0</v>
      </c>
      <c r="BJ101" s="64">
        <f t="shared" si="23"/>
        <v>0</v>
      </c>
      <c r="BK101" s="64">
        <f t="shared" si="24"/>
        <v>0</v>
      </c>
      <c r="BL101" s="109">
        <f t="shared" si="25"/>
        <v>15</v>
      </c>
      <c r="BM101" s="18">
        <v>24</v>
      </c>
      <c r="BN101" s="18" t="str">
        <f t="shared" si="26"/>
        <v>Huguenin</v>
      </c>
      <c r="BO101" s="18" t="str">
        <f t="shared" si="27"/>
        <v>Boris</v>
      </c>
      <c r="BP101" s="18" t="str">
        <f t="shared" si="16"/>
        <v>Boudry</v>
      </c>
    </row>
    <row r="102" spans="1:68" x14ac:dyDescent="0.25">
      <c r="A102" s="15">
        <v>1969</v>
      </c>
      <c r="B102" t="s">
        <v>1361</v>
      </c>
      <c r="C102" s="22" t="s">
        <v>102</v>
      </c>
      <c r="D102" s="42" t="s">
        <v>1344</v>
      </c>
      <c r="E102" s="22"/>
      <c r="F102" s="23"/>
      <c r="M102" s="22"/>
      <c r="N102" s="22"/>
      <c r="O102" s="22"/>
      <c r="P102" s="22"/>
      <c r="R102" s="22"/>
      <c r="S102" s="22"/>
      <c r="Z102" s="18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0</v>
      </c>
      <c r="AF102" s="22"/>
      <c r="AG102" s="22"/>
      <c r="AI102" s="22"/>
      <c r="AJ102" s="23">
        <v>0</v>
      </c>
      <c r="AK102" s="23">
        <v>0</v>
      </c>
      <c r="AL102" s="23">
        <v>0</v>
      </c>
      <c r="AM102" s="23">
        <v>0</v>
      </c>
      <c r="AN102" s="23">
        <v>0</v>
      </c>
      <c r="AO102" s="23">
        <v>0</v>
      </c>
      <c r="AP102" s="23">
        <v>0</v>
      </c>
      <c r="AQ102" s="22">
        <v>0</v>
      </c>
      <c r="AR102" s="22">
        <v>0</v>
      </c>
      <c r="AS102" s="22">
        <v>0</v>
      </c>
      <c r="AT102" s="22">
        <v>15</v>
      </c>
      <c r="AU102" s="22">
        <v>0</v>
      </c>
      <c r="AV102" s="22">
        <v>0</v>
      </c>
      <c r="AW102" s="22">
        <v>0</v>
      </c>
      <c r="AX102" s="22">
        <v>0</v>
      </c>
      <c r="AY102" s="22">
        <v>0</v>
      </c>
      <c r="AZ102" s="22">
        <v>0</v>
      </c>
      <c r="BA102" s="22">
        <v>0</v>
      </c>
      <c r="BB102" s="22">
        <v>0</v>
      </c>
      <c r="BC102" s="22">
        <v>0</v>
      </c>
      <c r="BD102" s="18">
        <f t="shared" si="17"/>
        <v>15</v>
      </c>
      <c r="BE102" s="64">
        <f t="shared" si="18"/>
        <v>15</v>
      </c>
      <c r="BF102" s="64">
        <f t="shared" si="19"/>
        <v>0</v>
      </c>
      <c r="BG102" s="64">
        <f t="shared" si="20"/>
        <v>0</v>
      </c>
      <c r="BH102" s="64">
        <f t="shared" si="21"/>
        <v>0</v>
      </c>
      <c r="BI102" s="64">
        <f t="shared" si="22"/>
        <v>0</v>
      </c>
      <c r="BJ102" s="64">
        <f t="shared" si="23"/>
        <v>0</v>
      </c>
      <c r="BK102" s="64">
        <f t="shared" si="24"/>
        <v>0</v>
      </c>
      <c r="BL102" s="109">
        <f t="shared" si="25"/>
        <v>15</v>
      </c>
      <c r="BM102" s="18">
        <v>24</v>
      </c>
      <c r="BN102" s="18" t="str">
        <f t="shared" si="26"/>
        <v>Offenhauser</v>
      </c>
      <c r="BO102" s="18" t="str">
        <f t="shared" si="27"/>
        <v>Christophe</v>
      </c>
      <c r="BP102" s="18" t="str">
        <f t="shared" si="16"/>
        <v>Schonenwerd</v>
      </c>
    </row>
    <row r="103" spans="1:68" x14ac:dyDescent="0.25">
      <c r="A103" s="15">
        <v>1967</v>
      </c>
      <c r="B103" s="22" t="s">
        <v>966</v>
      </c>
      <c r="C103" s="22" t="s">
        <v>967</v>
      </c>
      <c r="D103" s="42" t="s">
        <v>898</v>
      </c>
      <c r="E103" s="22"/>
      <c r="F103" s="23"/>
      <c r="G103" s="22"/>
      <c r="H103" s="23"/>
      <c r="I103" s="22"/>
      <c r="J103" s="23"/>
      <c r="K103" s="22"/>
      <c r="L103" s="23"/>
      <c r="M103" s="22"/>
      <c r="N103" s="23"/>
      <c r="O103" s="22"/>
      <c r="P103" s="23"/>
      <c r="Q103" s="22"/>
      <c r="R103" s="23"/>
      <c r="S103" s="22"/>
      <c r="T103" s="23"/>
      <c r="U103" s="22"/>
      <c r="V103" s="23"/>
      <c r="W103" s="22"/>
      <c r="X103" s="23"/>
      <c r="Y103" s="22"/>
      <c r="Z103" s="23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22"/>
      <c r="AG103" s="22"/>
      <c r="AH103" s="22"/>
      <c r="AI103" s="22"/>
      <c r="AJ103" s="18">
        <v>0</v>
      </c>
      <c r="AK103" s="23">
        <v>0</v>
      </c>
      <c r="AL103" s="23">
        <v>0</v>
      </c>
      <c r="AM103" s="23">
        <v>0</v>
      </c>
      <c r="AN103" s="22">
        <v>0</v>
      </c>
      <c r="AO103" s="22">
        <v>15</v>
      </c>
      <c r="AP103" s="23">
        <v>0</v>
      </c>
      <c r="AQ103" s="22">
        <v>0</v>
      </c>
      <c r="AR103" s="22">
        <v>0</v>
      </c>
      <c r="AS103" s="22">
        <v>0</v>
      </c>
      <c r="AT103" s="22">
        <v>0</v>
      </c>
      <c r="AU103" s="22">
        <v>0</v>
      </c>
      <c r="AV103" s="22">
        <v>0</v>
      </c>
      <c r="AW103" s="22">
        <v>0</v>
      </c>
      <c r="AX103" s="22">
        <v>0</v>
      </c>
      <c r="AY103" s="22">
        <v>0</v>
      </c>
      <c r="AZ103" s="22">
        <v>0</v>
      </c>
      <c r="BA103" s="22">
        <v>0</v>
      </c>
      <c r="BB103" s="22">
        <v>0</v>
      </c>
      <c r="BC103" s="22">
        <v>0</v>
      </c>
      <c r="BD103" s="18">
        <f t="shared" si="17"/>
        <v>15</v>
      </c>
      <c r="BE103" s="64">
        <f t="shared" si="18"/>
        <v>15</v>
      </c>
      <c r="BF103" s="64">
        <f t="shared" si="19"/>
        <v>0</v>
      </c>
      <c r="BG103" s="64">
        <f t="shared" si="20"/>
        <v>0</v>
      </c>
      <c r="BH103" s="64">
        <f t="shared" si="21"/>
        <v>0</v>
      </c>
      <c r="BI103" s="64">
        <f t="shared" si="22"/>
        <v>0</v>
      </c>
      <c r="BJ103" s="64">
        <f t="shared" si="23"/>
        <v>0</v>
      </c>
      <c r="BK103" s="64">
        <f t="shared" si="24"/>
        <v>0</v>
      </c>
      <c r="BL103" s="109">
        <f t="shared" si="25"/>
        <v>15</v>
      </c>
      <c r="BM103" s="18">
        <v>24</v>
      </c>
      <c r="BN103" s="18" t="str">
        <f t="shared" si="26"/>
        <v>Rökl</v>
      </c>
      <c r="BO103" s="18" t="str">
        <f t="shared" si="27"/>
        <v>Stefan</v>
      </c>
      <c r="BP103" s="18" t="str">
        <f t="shared" si="16"/>
        <v>Bad Homburg D</v>
      </c>
    </row>
    <row r="104" spans="1:68" x14ac:dyDescent="0.25">
      <c r="A104" s="89">
        <v>1961</v>
      </c>
      <c r="B104" s="71" t="s">
        <v>579</v>
      </c>
      <c r="C104" s="22" t="s">
        <v>9</v>
      </c>
      <c r="D104" s="83" t="s">
        <v>574</v>
      </c>
      <c r="E104" s="22"/>
      <c r="F104" s="23"/>
      <c r="N104" s="23"/>
      <c r="O104" s="22"/>
      <c r="P104" s="22"/>
      <c r="Q104" s="22"/>
      <c r="R104" s="22"/>
      <c r="Z104" s="23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/>
      <c r="AH104" s="22"/>
      <c r="AJ104" s="23">
        <v>0</v>
      </c>
      <c r="AK104" s="23">
        <v>0</v>
      </c>
      <c r="AL104" s="23">
        <v>15</v>
      </c>
      <c r="AM104" s="23">
        <v>0</v>
      </c>
      <c r="AN104" s="23">
        <v>0</v>
      </c>
      <c r="AO104" s="23">
        <v>0</v>
      </c>
      <c r="AP104" s="23">
        <v>0</v>
      </c>
      <c r="AQ104" s="22">
        <v>0</v>
      </c>
      <c r="AR104" s="22">
        <v>0</v>
      </c>
      <c r="AS104" s="22">
        <v>0</v>
      </c>
      <c r="AT104" s="22">
        <v>0</v>
      </c>
      <c r="AU104" s="22">
        <v>0</v>
      </c>
      <c r="AV104" s="22">
        <v>0</v>
      </c>
      <c r="AW104" s="22">
        <v>0</v>
      </c>
      <c r="AX104" s="22">
        <v>0</v>
      </c>
      <c r="AY104" s="22">
        <v>0</v>
      </c>
      <c r="AZ104" s="22">
        <v>0</v>
      </c>
      <c r="BA104" s="22">
        <v>0</v>
      </c>
      <c r="BB104" s="22">
        <v>0</v>
      </c>
      <c r="BC104" s="22">
        <v>0</v>
      </c>
      <c r="BD104" s="18">
        <f t="shared" si="17"/>
        <v>15</v>
      </c>
      <c r="BE104" s="64">
        <f t="shared" si="18"/>
        <v>15</v>
      </c>
      <c r="BF104" s="64">
        <f t="shared" si="19"/>
        <v>0</v>
      </c>
      <c r="BG104" s="64">
        <f t="shared" si="20"/>
        <v>0</v>
      </c>
      <c r="BH104" s="64">
        <f t="shared" si="21"/>
        <v>0</v>
      </c>
      <c r="BI104" s="64">
        <f t="shared" si="22"/>
        <v>0</v>
      </c>
      <c r="BJ104" s="64">
        <f t="shared" si="23"/>
        <v>0</v>
      </c>
      <c r="BK104" s="64">
        <f t="shared" si="24"/>
        <v>0</v>
      </c>
      <c r="BL104" s="109">
        <f t="shared" si="25"/>
        <v>15</v>
      </c>
      <c r="BM104" s="18">
        <v>24</v>
      </c>
      <c r="BN104" s="18" t="str">
        <f t="shared" si="26"/>
        <v xml:space="preserve">Rossier </v>
      </c>
      <c r="BO104" s="18" t="str">
        <f t="shared" si="27"/>
        <v>Philippe</v>
      </c>
    </row>
    <row r="105" spans="1:68" x14ac:dyDescent="0.25">
      <c r="A105" s="15">
        <v>1964</v>
      </c>
      <c r="B105" t="s">
        <v>979</v>
      </c>
      <c r="C105" s="22" t="s">
        <v>2320</v>
      </c>
      <c r="D105" s="42" t="s">
        <v>125</v>
      </c>
      <c r="E105" s="22"/>
      <c r="F105" s="23"/>
      <c r="G105" s="22"/>
      <c r="H105" s="23"/>
      <c r="I105" s="22"/>
      <c r="J105" s="23"/>
      <c r="K105" s="22"/>
      <c r="L105" s="23"/>
      <c r="M105" s="22"/>
      <c r="N105" s="23"/>
      <c r="O105" s="22"/>
      <c r="P105" s="23"/>
      <c r="Q105" s="22"/>
      <c r="R105" s="23"/>
      <c r="S105" s="22"/>
      <c r="T105" s="23"/>
      <c r="U105" s="22"/>
      <c r="V105" s="23"/>
      <c r="W105" s="22"/>
      <c r="X105" s="23"/>
      <c r="Y105" s="22"/>
      <c r="Z105" s="23">
        <v>0</v>
      </c>
      <c r="AA105" s="23">
        <v>0</v>
      </c>
      <c r="AB105" s="23">
        <v>0</v>
      </c>
      <c r="AC105" s="23">
        <v>0</v>
      </c>
      <c r="AD105" s="23">
        <v>0</v>
      </c>
      <c r="AE105" s="22">
        <v>15</v>
      </c>
      <c r="AG105" s="22"/>
      <c r="AH105" s="22"/>
      <c r="AJ105" s="23">
        <v>0</v>
      </c>
      <c r="AK105" s="23">
        <v>0</v>
      </c>
      <c r="AL105" s="23">
        <v>0</v>
      </c>
      <c r="AM105" s="23">
        <v>0</v>
      </c>
      <c r="AN105" s="23">
        <v>0</v>
      </c>
      <c r="AO105" s="23">
        <v>0</v>
      </c>
      <c r="AP105" s="23">
        <v>0</v>
      </c>
      <c r="AQ105" s="23">
        <v>0</v>
      </c>
      <c r="AR105" s="23">
        <v>0</v>
      </c>
      <c r="AS105" s="23">
        <v>0</v>
      </c>
      <c r="AT105" s="23">
        <v>0</v>
      </c>
      <c r="AU105" s="23">
        <v>0</v>
      </c>
      <c r="AV105" s="23">
        <v>0</v>
      </c>
      <c r="AW105" s="23">
        <v>0</v>
      </c>
      <c r="AX105" s="23">
        <v>0</v>
      </c>
      <c r="AY105" s="23">
        <v>0</v>
      </c>
      <c r="AZ105" s="23">
        <v>0</v>
      </c>
      <c r="BA105" s="23">
        <v>0</v>
      </c>
      <c r="BB105" s="23">
        <v>0</v>
      </c>
      <c r="BC105" s="23">
        <v>0</v>
      </c>
      <c r="BD105" s="18">
        <f t="shared" si="17"/>
        <v>15</v>
      </c>
      <c r="BE105" s="64">
        <f t="shared" si="18"/>
        <v>15</v>
      </c>
      <c r="BF105" s="64">
        <f t="shared" si="19"/>
        <v>0</v>
      </c>
      <c r="BG105" s="64">
        <f t="shared" si="20"/>
        <v>0</v>
      </c>
      <c r="BH105" s="64">
        <f t="shared" si="21"/>
        <v>0</v>
      </c>
      <c r="BI105" s="64">
        <f t="shared" si="22"/>
        <v>0</v>
      </c>
      <c r="BJ105" s="64">
        <f t="shared" si="23"/>
        <v>0</v>
      </c>
      <c r="BK105" s="64">
        <f t="shared" si="24"/>
        <v>0</v>
      </c>
      <c r="BL105" s="109">
        <f t="shared" si="25"/>
        <v>15</v>
      </c>
      <c r="BM105" s="18">
        <v>24</v>
      </c>
      <c r="BN105" s="18" t="str">
        <f t="shared" si="26"/>
        <v>Schwery</v>
      </c>
      <c r="BO105" s="18" t="str">
        <f t="shared" si="27"/>
        <v>Paul</v>
      </c>
      <c r="BP105" s="18" t="str">
        <f t="shared" ref="BP105:BP136" si="28">D105</f>
        <v>Zermatt</v>
      </c>
    </row>
    <row r="106" spans="1:68" x14ac:dyDescent="0.25">
      <c r="A106" s="15">
        <v>1967</v>
      </c>
      <c r="B106" s="22" t="s">
        <v>718</v>
      </c>
      <c r="C106" s="22" t="s">
        <v>350</v>
      </c>
      <c r="D106" s="42" t="s">
        <v>719</v>
      </c>
      <c r="E106" s="22"/>
      <c r="F106" s="23"/>
      <c r="N106" s="22"/>
      <c r="O106" s="22"/>
      <c r="P106" s="22"/>
      <c r="R106" s="22"/>
      <c r="S106" s="22"/>
      <c r="U106" s="22"/>
      <c r="Z106" s="23">
        <v>0</v>
      </c>
      <c r="AA106" s="22">
        <v>0</v>
      </c>
      <c r="AB106" s="22">
        <v>0</v>
      </c>
      <c r="AC106" s="22">
        <v>0</v>
      </c>
      <c r="AD106" s="22">
        <v>0</v>
      </c>
      <c r="AE106" s="22">
        <v>0</v>
      </c>
      <c r="AF106" s="22"/>
      <c r="AG106" s="22"/>
      <c r="AH106" s="22"/>
      <c r="AI106" s="22"/>
      <c r="AJ106" s="18">
        <v>0</v>
      </c>
      <c r="AK106" s="23">
        <v>0</v>
      </c>
      <c r="AL106" s="23">
        <v>0</v>
      </c>
      <c r="AM106" s="23">
        <v>0</v>
      </c>
      <c r="AN106" s="23">
        <v>15</v>
      </c>
      <c r="AO106" s="23">
        <v>0</v>
      </c>
      <c r="AP106" s="23">
        <v>0</v>
      </c>
      <c r="AQ106" s="22">
        <v>0</v>
      </c>
      <c r="AR106" s="22">
        <v>0</v>
      </c>
      <c r="AS106" s="22">
        <v>0</v>
      </c>
      <c r="AT106" s="22">
        <v>0</v>
      </c>
      <c r="AU106" s="22">
        <v>0</v>
      </c>
      <c r="AV106" s="22">
        <v>0</v>
      </c>
      <c r="AW106" s="22">
        <v>0</v>
      </c>
      <c r="AX106" s="22">
        <v>0</v>
      </c>
      <c r="AY106" s="22">
        <v>0</v>
      </c>
      <c r="AZ106" s="22">
        <v>0</v>
      </c>
      <c r="BA106" s="22">
        <v>0</v>
      </c>
      <c r="BB106" s="22">
        <v>0</v>
      </c>
      <c r="BC106" s="22">
        <v>0</v>
      </c>
      <c r="BD106" s="18">
        <f t="shared" si="17"/>
        <v>15</v>
      </c>
      <c r="BE106" s="64">
        <f t="shared" si="18"/>
        <v>15</v>
      </c>
      <c r="BF106" s="64">
        <f t="shared" si="19"/>
        <v>0</v>
      </c>
      <c r="BG106" s="64">
        <f t="shared" si="20"/>
        <v>0</v>
      </c>
      <c r="BH106" s="64">
        <f t="shared" si="21"/>
        <v>0</v>
      </c>
      <c r="BI106" s="64">
        <f t="shared" si="22"/>
        <v>0</v>
      </c>
      <c r="BJ106" s="64">
        <f t="shared" si="23"/>
        <v>0</v>
      </c>
      <c r="BK106" s="64">
        <f t="shared" si="24"/>
        <v>0</v>
      </c>
      <c r="BL106" s="109">
        <f t="shared" si="25"/>
        <v>15</v>
      </c>
      <c r="BM106" s="18">
        <v>24</v>
      </c>
      <c r="BN106" s="18" t="str">
        <f t="shared" si="26"/>
        <v>Varaine</v>
      </c>
      <c r="BO106" s="18" t="str">
        <f t="shared" si="27"/>
        <v>Richard</v>
      </c>
      <c r="BP106" s="18" t="str">
        <f t="shared" si="28"/>
        <v>St. Jorioz FRA</v>
      </c>
    </row>
    <row r="107" spans="1:68" x14ac:dyDescent="0.25">
      <c r="A107" s="15">
        <v>1970</v>
      </c>
      <c r="B107" t="s">
        <v>2753</v>
      </c>
      <c r="C107" s="22" t="s">
        <v>1324</v>
      </c>
      <c r="D107" s="42" t="s">
        <v>1391</v>
      </c>
      <c r="E107" s="22"/>
      <c r="F107" s="23"/>
      <c r="G107" s="22"/>
      <c r="H107" s="23"/>
      <c r="I107" s="22"/>
      <c r="J107" s="23"/>
      <c r="K107" s="22"/>
      <c r="L107" s="23"/>
      <c r="M107" s="22"/>
      <c r="N107" s="23"/>
      <c r="O107" s="22"/>
      <c r="P107" s="23"/>
      <c r="Q107" s="22"/>
      <c r="R107" s="23"/>
      <c r="S107" s="22"/>
      <c r="T107" s="23"/>
      <c r="U107" s="22"/>
      <c r="V107" s="23"/>
      <c r="W107" s="22"/>
      <c r="X107" s="23"/>
      <c r="Y107" s="22"/>
      <c r="Z107" s="23">
        <v>0</v>
      </c>
      <c r="AA107" s="22">
        <v>0</v>
      </c>
      <c r="AB107" s="23">
        <v>0</v>
      </c>
      <c r="AC107" s="22">
        <v>15</v>
      </c>
      <c r="AD107" s="23">
        <v>0</v>
      </c>
      <c r="AE107" s="23">
        <v>0</v>
      </c>
      <c r="AF107" s="23">
        <v>0</v>
      </c>
      <c r="AG107" s="23">
        <v>0</v>
      </c>
      <c r="AH107" s="23">
        <v>0</v>
      </c>
      <c r="AI107" s="23">
        <v>0</v>
      </c>
      <c r="AJ107" s="23">
        <v>0</v>
      </c>
      <c r="AK107" s="23">
        <v>0</v>
      </c>
      <c r="AL107" s="23">
        <v>0</v>
      </c>
      <c r="AM107" s="23">
        <v>0</v>
      </c>
      <c r="AN107" s="23">
        <v>0</v>
      </c>
      <c r="AO107" s="23">
        <v>0</v>
      </c>
      <c r="AP107" s="23">
        <v>0</v>
      </c>
      <c r="AQ107" s="23">
        <v>0</v>
      </c>
      <c r="AR107" s="23">
        <v>0</v>
      </c>
      <c r="AS107" s="23">
        <v>0</v>
      </c>
      <c r="AT107" s="23">
        <v>0</v>
      </c>
      <c r="AU107" s="23">
        <v>0</v>
      </c>
      <c r="AV107" s="23">
        <v>0</v>
      </c>
      <c r="AW107" s="23">
        <v>0</v>
      </c>
      <c r="AX107" s="23">
        <v>0</v>
      </c>
      <c r="AY107" s="23">
        <v>0</v>
      </c>
      <c r="AZ107" s="23">
        <v>0</v>
      </c>
      <c r="BA107" s="23">
        <v>0</v>
      </c>
      <c r="BB107" s="23">
        <v>0</v>
      </c>
      <c r="BC107" s="23">
        <v>0</v>
      </c>
      <c r="BD107" s="18">
        <f t="shared" si="17"/>
        <v>15</v>
      </c>
      <c r="BE107" s="64">
        <f t="shared" si="18"/>
        <v>15</v>
      </c>
      <c r="BF107" s="64">
        <f t="shared" si="19"/>
        <v>0</v>
      </c>
      <c r="BG107" s="64">
        <f t="shared" si="20"/>
        <v>0</v>
      </c>
      <c r="BH107" s="64">
        <f t="shared" si="21"/>
        <v>0</v>
      </c>
      <c r="BI107" s="64">
        <f t="shared" si="22"/>
        <v>0</v>
      </c>
      <c r="BJ107" s="64">
        <f t="shared" si="23"/>
        <v>0</v>
      </c>
      <c r="BK107" s="64">
        <f t="shared" si="24"/>
        <v>0</v>
      </c>
      <c r="BL107" s="109">
        <f t="shared" si="25"/>
        <v>15</v>
      </c>
      <c r="BM107" s="18">
        <v>24</v>
      </c>
      <c r="BN107" s="18" t="str">
        <f t="shared" si="26"/>
        <v>Von Spee</v>
      </c>
      <c r="BO107" s="18" t="str">
        <f t="shared" si="27"/>
        <v>Emmanuel</v>
      </c>
      <c r="BP107" s="18" t="str">
        <f t="shared" si="28"/>
        <v>Cologny</v>
      </c>
    </row>
    <row r="108" spans="1:68" x14ac:dyDescent="0.25">
      <c r="A108" s="15">
        <v>1961</v>
      </c>
      <c r="B108" t="s">
        <v>2269</v>
      </c>
      <c r="C108" s="22" t="s">
        <v>540</v>
      </c>
      <c r="D108" s="42" t="s">
        <v>647</v>
      </c>
      <c r="E108" s="22"/>
      <c r="F108" s="23"/>
      <c r="M108" s="22"/>
      <c r="N108" s="22"/>
      <c r="O108" s="22"/>
      <c r="P108" s="22"/>
      <c r="S108" s="22"/>
      <c r="Z108" s="23">
        <v>0</v>
      </c>
      <c r="AA108" s="23">
        <v>0</v>
      </c>
      <c r="AB108" s="23">
        <v>0</v>
      </c>
      <c r="AC108" s="23">
        <v>0</v>
      </c>
      <c r="AD108" s="23">
        <v>14</v>
      </c>
      <c r="AE108" s="22">
        <v>0</v>
      </c>
      <c r="AF108" s="22"/>
      <c r="AI108" s="22"/>
      <c r="AJ108" s="23">
        <v>0</v>
      </c>
      <c r="AK108" s="23">
        <v>0</v>
      </c>
      <c r="AL108" s="23">
        <v>0</v>
      </c>
      <c r="AM108" s="23">
        <v>0</v>
      </c>
      <c r="AN108" s="23">
        <v>0</v>
      </c>
      <c r="AO108" s="23">
        <v>0</v>
      </c>
      <c r="AP108" s="23">
        <v>0</v>
      </c>
      <c r="AQ108" s="23">
        <v>0</v>
      </c>
      <c r="AR108" s="23">
        <v>0</v>
      </c>
      <c r="AS108" s="23">
        <v>0</v>
      </c>
      <c r="AT108" s="23">
        <v>0</v>
      </c>
      <c r="AU108" s="23">
        <v>0</v>
      </c>
      <c r="AV108" s="23">
        <v>0</v>
      </c>
      <c r="AW108" s="23">
        <v>0</v>
      </c>
      <c r="AX108" s="23">
        <v>0</v>
      </c>
      <c r="AY108" s="23">
        <v>0</v>
      </c>
      <c r="AZ108" s="23">
        <v>0</v>
      </c>
      <c r="BA108" s="23">
        <v>0</v>
      </c>
      <c r="BB108" s="23">
        <v>0</v>
      </c>
      <c r="BC108" s="23">
        <v>0</v>
      </c>
      <c r="BD108" s="18">
        <f t="shared" si="17"/>
        <v>14</v>
      </c>
      <c r="BE108" s="64">
        <f t="shared" si="18"/>
        <v>14</v>
      </c>
      <c r="BF108" s="64">
        <f t="shared" si="19"/>
        <v>0</v>
      </c>
      <c r="BG108" s="64">
        <f t="shared" si="20"/>
        <v>0</v>
      </c>
      <c r="BH108" s="64">
        <f t="shared" si="21"/>
        <v>0</v>
      </c>
      <c r="BI108" s="64">
        <f t="shared" si="22"/>
        <v>0</v>
      </c>
      <c r="BJ108" s="64">
        <f t="shared" si="23"/>
        <v>0</v>
      </c>
      <c r="BK108" s="64">
        <f t="shared" si="24"/>
        <v>0</v>
      </c>
      <c r="BL108" s="109">
        <f t="shared" si="25"/>
        <v>14</v>
      </c>
      <c r="BM108" s="18">
        <v>25</v>
      </c>
      <c r="BN108" s="18" t="str">
        <f t="shared" si="26"/>
        <v>Ducret</v>
      </c>
      <c r="BO108" s="18" t="str">
        <f t="shared" si="27"/>
        <v>Denis</v>
      </c>
      <c r="BP108" s="18" t="str">
        <f t="shared" si="28"/>
        <v>Puplinge</v>
      </c>
    </row>
    <row r="109" spans="1:68" x14ac:dyDescent="0.25">
      <c r="A109" s="15">
        <v>1967</v>
      </c>
      <c r="B109" t="s">
        <v>2038</v>
      </c>
      <c r="C109" s="22" t="s">
        <v>2035</v>
      </c>
      <c r="D109" s="42" t="s">
        <v>2032</v>
      </c>
      <c r="E109" s="22"/>
      <c r="F109" s="23"/>
      <c r="G109" s="22"/>
      <c r="H109" s="23"/>
      <c r="I109" s="22"/>
      <c r="J109" s="23"/>
      <c r="K109" s="22"/>
      <c r="L109" s="23"/>
      <c r="M109" s="22"/>
      <c r="N109" s="23"/>
      <c r="O109" s="22"/>
      <c r="P109" s="23"/>
      <c r="Q109" s="22"/>
      <c r="R109" s="23"/>
      <c r="S109" s="22"/>
      <c r="T109" s="23"/>
      <c r="U109" s="22"/>
      <c r="V109" s="23"/>
      <c r="W109" s="22"/>
      <c r="X109" s="23"/>
      <c r="Y109" s="22"/>
      <c r="Z109" s="23">
        <v>0</v>
      </c>
      <c r="AA109" s="22">
        <v>0</v>
      </c>
      <c r="AB109" s="22">
        <v>0</v>
      </c>
      <c r="AC109" s="22">
        <v>0</v>
      </c>
      <c r="AD109" s="22">
        <v>0</v>
      </c>
      <c r="AE109" s="22">
        <v>0</v>
      </c>
      <c r="AF109" s="22"/>
      <c r="AG109" s="22"/>
      <c r="AI109" s="22"/>
      <c r="AJ109" s="23">
        <v>0</v>
      </c>
      <c r="AK109" s="23">
        <v>0</v>
      </c>
      <c r="AL109" s="23">
        <v>0</v>
      </c>
      <c r="AM109" s="23">
        <v>0</v>
      </c>
      <c r="AN109" s="23">
        <v>0</v>
      </c>
      <c r="AO109" s="23">
        <v>0</v>
      </c>
      <c r="AP109" s="23">
        <v>0</v>
      </c>
      <c r="AQ109" s="23">
        <v>0</v>
      </c>
      <c r="AR109" s="23">
        <v>0</v>
      </c>
      <c r="AS109" s="23">
        <v>0</v>
      </c>
      <c r="AT109" s="23">
        <v>0</v>
      </c>
      <c r="AU109" s="23">
        <v>0</v>
      </c>
      <c r="AV109" s="23">
        <v>0</v>
      </c>
      <c r="AW109" s="23">
        <v>0</v>
      </c>
      <c r="AX109" s="23">
        <v>0</v>
      </c>
      <c r="AY109" s="23">
        <v>0</v>
      </c>
      <c r="AZ109" s="22">
        <v>14</v>
      </c>
      <c r="BA109" s="22">
        <v>0</v>
      </c>
      <c r="BB109" s="22">
        <v>0</v>
      </c>
      <c r="BC109" s="22">
        <v>0</v>
      </c>
      <c r="BD109" s="18">
        <f t="shared" si="17"/>
        <v>14</v>
      </c>
      <c r="BE109" s="64">
        <f t="shared" si="18"/>
        <v>14</v>
      </c>
      <c r="BF109" s="64">
        <f t="shared" si="19"/>
        <v>0</v>
      </c>
      <c r="BG109" s="64">
        <f t="shared" si="20"/>
        <v>0</v>
      </c>
      <c r="BH109" s="64">
        <f t="shared" si="21"/>
        <v>0</v>
      </c>
      <c r="BI109" s="64">
        <f t="shared" si="22"/>
        <v>0</v>
      </c>
      <c r="BJ109" s="64">
        <f t="shared" si="23"/>
        <v>0</v>
      </c>
      <c r="BK109" s="64">
        <f t="shared" si="24"/>
        <v>0</v>
      </c>
      <c r="BL109" s="109">
        <f t="shared" si="25"/>
        <v>14</v>
      </c>
      <c r="BM109" s="18">
        <v>25</v>
      </c>
      <c r="BN109" s="18" t="str">
        <f t="shared" si="26"/>
        <v>Artan</v>
      </c>
      <c r="BO109" s="18" t="str">
        <f t="shared" si="27"/>
        <v>Ayhan</v>
      </c>
      <c r="BP109" s="18" t="str">
        <f t="shared" si="28"/>
        <v>Baden</v>
      </c>
    </row>
    <row r="110" spans="1:68" x14ac:dyDescent="0.25">
      <c r="A110" s="15">
        <v>1966</v>
      </c>
      <c r="B110" t="s">
        <v>1429</v>
      </c>
      <c r="C110" s="22" t="s">
        <v>1427</v>
      </c>
      <c r="D110" s="42" t="s">
        <v>25</v>
      </c>
      <c r="E110" s="22"/>
      <c r="F110" s="23"/>
      <c r="N110" s="23"/>
      <c r="O110" s="22"/>
      <c r="P110" s="22"/>
      <c r="R110" s="22"/>
      <c r="Z110" s="23">
        <v>0</v>
      </c>
      <c r="AA110" s="22">
        <v>0</v>
      </c>
      <c r="AB110" s="22">
        <v>0</v>
      </c>
      <c r="AC110" s="22">
        <v>0</v>
      </c>
      <c r="AD110" s="22">
        <v>0</v>
      </c>
      <c r="AE110" s="22">
        <v>0</v>
      </c>
      <c r="AF110" s="22"/>
      <c r="AH110" s="22"/>
      <c r="AJ110" s="23">
        <v>0</v>
      </c>
      <c r="AK110" s="23">
        <v>0</v>
      </c>
      <c r="AL110" s="23">
        <v>0</v>
      </c>
      <c r="AM110" s="23">
        <v>0</v>
      </c>
      <c r="AN110" s="23">
        <v>0</v>
      </c>
      <c r="AO110" s="23">
        <v>0</v>
      </c>
      <c r="AP110" s="23">
        <v>0</v>
      </c>
      <c r="AQ110" s="22">
        <v>0</v>
      </c>
      <c r="AR110" s="22">
        <v>0</v>
      </c>
      <c r="AS110" s="22">
        <v>0</v>
      </c>
      <c r="AT110" s="22">
        <v>0</v>
      </c>
      <c r="AU110" s="22">
        <v>14</v>
      </c>
      <c r="AV110" s="22">
        <v>0</v>
      </c>
      <c r="AW110" s="22">
        <v>0</v>
      </c>
      <c r="AX110" s="22">
        <v>0</v>
      </c>
      <c r="AY110" s="22">
        <v>0</v>
      </c>
      <c r="AZ110" s="22">
        <v>0</v>
      </c>
      <c r="BA110" s="22">
        <v>0</v>
      </c>
      <c r="BB110" s="22">
        <v>0</v>
      </c>
      <c r="BC110" s="22">
        <v>0</v>
      </c>
      <c r="BD110" s="18">
        <f t="shared" si="17"/>
        <v>14</v>
      </c>
      <c r="BE110" s="64">
        <f t="shared" si="18"/>
        <v>14</v>
      </c>
      <c r="BF110" s="64">
        <f t="shared" si="19"/>
        <v>0</v>
      </c>
      <c r="BG110" s="64">
        <f t="shared" si="20"/>
        <v>0</v>
      </c>
      <c r="BH110" s="64">
        <f t="shared" si="21"/>
        <v>0</v>
      </c>
      <c r="BI110" s="64">
        <f t="shared" si="22"/>
        <v>0</v>
      </c>
      <c r="BJ110" s="64">
        <f t="shared" si="23"/>
        <v>0</v>
      </c>
      <c r="BK110" s="64">
        <f t="shared" si="24"/>
        <v>0</v>
      </c>
      <c r="BL110" s="109">
        <f t="shared" si="25"/>
        <v>14</v>
      </c>
      <c r="BM110" s="18">
        <v>25</v>
      </c>
      <c r="BN110" s="18" t="str">
        <f t="shared" si="26"/>
        <v>Bertuchoz</v>
      </c>
      <c r="BO110" s="18" t="str">
        <f t="shared" si="27"/>
        <v>Urbain</v>
      </c>
      <c r="BP110" s="18" t="str">
        <f t="shared" si="28"/>
        <v>Fully</v>
      </c>
    </row>
    <row r="111" spans="1:68" x14ac:dyDescent="0.25">
      <c r="A111" s="15">
        <v>1969</v>
      </c>
      <c r="B111" t="s">
        <v>2964</v>
      </c>
      <c r="C111" s="22" t="s">
        <v>417</v>
      </c>
      <c r="D111" s="42" t="s">
        <v>2792</v>
      </c>
      <c r="E111" s="22"/>
      <c r="F111" s="23"/>
      <c r="O111" s="22"/>
      <c r="P111" s="22"/>
      <c r="Z111" s="23">
        <v>0</v>
      </c>
      <c r="AA111" s="22">
        <v>0</v>
      </c>
      <c r="AB111" s="23">
        <v>14</v>
      </c>
      <c r="AC111" s="22">
        <v>0</v>
      </c>
      <c r="AD111" s="22">
        <v>0</v>
      </c>
      <c r="AE111" s="22">
        <v>0</v>
      </c>
      <c r="AF111" s="22">
        <v>0</v>
      </c>
      <c r="AG111" s="22">
        <v>0</v>
      </c>
      <c r="AH111" s="22">
        <v>0</v>
      </c>
      <c r="AI111" s="22">
        <v>0</v>
      </c>
      <c r="AJ111" s="22">
        <v>0</v>
      </c>
      <c r="AK111" s="22">
        <v>0</v>
      </c>
      <c r="AL111" s="22">
        <v>0</v>
      </c>
      <c r="AM111" s="22">
        <v>0</v>
      </c>
      <c r="AN111" s="22">
        <v>0</v>
      </c>
      <c r="AO111" s="22">
        <v>0</v>
      </c>
      <c r="AP111" s="22">
        <v>0</v>
      </c>
      <c r="AQ111" s="22">
        <v>0</v>
      </c>
      <c r="AR111" s="22">
        <v>0</v>
      </c>
      <c r="AS111" s="22">
        <v>0</v>
      </c>
      <c r="AT111" s="22">
        <v>0</v>
      </c>
      <c r="AU111" s="22">
        <v>0</v>
      </c>
      <c r="AV111" s="22">
        <v>0</v>
      </c>
      <c r="AW111" s="22">
        <v>0</v>
      </c>
      <c r="AX111" s="22">
        <v>0</v>
      </c>
      <c r="AY111" s="22">
        <v>0</v>
      </c>
      <c r="AZ111" s="22">
        <v>0</v>
      </c>
      <c r="BA111" s="22">
        <v>0</v>
      </c>
      <c r="BB111" s="22">
        <v>0</v>
      </c>
      <c r="BC111" s="22">
        <v>0</v>
      </c>
      <c r="BD111" s="18">
        <f t="shared" si="17"/>
        <v>14</v>
      </c>
      <c r="BE111" s="64">
        <f t="shared" si="18"/>
        <v>14</v>
      </c>
      <c r="BF111" s="64">
        <f t="shared" si="19"/>
        <v>0</v>
      </c>
      <c r="BG111" s="64">
        <f t="shared" si="20"/>
        <v>0</v>
      </c>
      <c r="BH111" s="64">
        <f t="shared" si="21"/>
        <v>0</v>
      </c>
      <c r="BI111" s="64">
        <f t="shared" si="22"/>
        <v>0</v>
      </c>
      <c r="BJ111" s="64">
        <f t="shared" si="23"/>
        <v>0</v>
      </c>
      <c r="BK111" s="64">
        <f t="shared" si="24"/>
        <v>0</v>
      </c>
      <c r="BL111" s="109">
        <f t="shared" si="25"/>
        <v>14</v>
      </c>
      <c r="BM111" s="18">
        <v>25</v>
      </c>
      <c r="BN111" s="18" t="str">
        <f t="shared" si="26"/>
        <v>Blanc</v>
      </c>
      <c r="BO111" s="18" t="str">
        <f t="shared" si="27"/>
        <v>Christian</v>
      </c>
      <c r="BP111" s="18" t="str">
        <f t="shared" si="28"/>
        <v>Collonge-Bellerive</v>
      </c>
    </row>
    <row r="112" spans="1:68" x14ac:dyDescent="0.25">
      <c r="A112" s="15">
        <v>1964</v>
      </c>
      <c r="B112" t="s">
        <v>1945</v>
      </c>
      <c r="C112" s="22" t="s">
        <v>21</v>
      </c>
      <c r="D112" s="42" t="s">
        <v>1939</v>
      </c>
      <c r="E112" s="22"/>
      <c r="F112" s="23"/>
      <c r="G112" s="22"/>
      <c r="H112" s="23"/>
      <c r="I112" s="22"/>
      <c r="J112" s="23"/>
      <c r="K112" s="22"/>
      <c r="L112" s="23"/>
      <c r="M112" s="22"/>
      <c r="N112" s="23"/>
      <c r="O112" s="22"/>
      <c r="P112" s="23"/>
      <c r="Q112" s="22"/>
      <c r="R112" s="23"/>
      <c r="S112" s="22"/>
      <c r="T112" s="23"/>
      <c r="U112" s="22"/>
      <c r="V112" s="23"/>
      <c r="W112" s="22"/>
      <c r="X112" s="23"/>
      <c r="Y112" s="22"/>
      <c r="Z112" s="23">
        <v>0</v>
      </c>
      <c r="AA112" s="22">
        <v>0</v>
      </c>
      <c r="AB112" s="22">
        <v>0</v>
      </c>
      <c r="AC112" s="22">
        <v>0</v>
      </c>
      <c r="AD112" s="22">
        <v>0</v>
      </c>
      <c r="AE112" s="22">
        <v>0</v>
      </c>
      <c r="AF112" s="22"/>
      <c r="AG112" s="22"/>
      <c r="AI112" s="22"/>
      <c r="AJ112" s="23">
        <v>0</v>
      </c>
      <c r="AK112" s="23">
        <v>0</v>
      </c>
      <c r="AL112" s="23">
        <v>0</v>
      </c>
      <c r="AM112" s="23">
        <v>0</v>
      </c>
      <c r="AN112" s="23">
        <v>0</v>
      </c>
      <c r="AO112" s="23">
        <v>0</v>
      </c>
      <c r="AP112" s="23">
        <v>0</v>
      </c>
      <c r="AQ112" s="23">
        <v>0</v>
      </c>
      <c r="AR112" s="23">
        <v>0</v>
      </c>
      <c r="AS112" s="23">
        <v>0</v>
      </c>
      <c r="AT112" s="23">
        <v>0</v>
      </c>
      <c r="AU112" s="23">
        <v>0</v>
      </c>
      <c r="AV112" s="23">
        <v>0</v>
      </c>
      <c r="AW112" s="23">
        <v>0</v>
      </c>
      <c r="AX112" s="23">
        <v>0</v>
      </c>
      <c r="AY112" s="22">
        <v>14</v>
      </c>
      <c r="AZ112" s="22">
        <v>0</v>
      </c>
      <c r="BA112" s="22">
        <v>0</v>
      </c>
      <c r="BB112" s="22">
        <v>0</v>
      </c>
      <c r="BC112" s="22">
        <v>0</v>
      </c>
      <c r="BD112" s="18">
        <f t="shared" si="17"/>
        <v>14</v>
      </c>
      <c r="BE112" s="64">
        <f t="shared" si="18"/>
        <v>14</v>
      </c>
      <c r="BF112" s="64">
        <f t="shared" si="19"/>
        <v>0</v>
      </c>
      <c r="BG112" s="64">
        <f t="shared" si="20"/>
        <v>0</v>
      </c>
      <c r="BH112" s="64">
        <f t="shared" si="21"/>
        <v>0</v>
      </c>
      <c r="BI112" s="64">
        <f t="shared" si="22"/>
        <v>0</v>
      </c>
      <c r="BJ112" s="64">
        <f t="shared" si="23"/>
        <v>0</v>
      </c>
      <c r="BK112" s="64">
        <f t="shared" si="24"/>
        <v>0</v>
      </c>
      <c r="BL112" s="109">
        <f t="shared" si="25"/>
        <v>14</v>
      </c>
      <c r="BM112" s="18">
        <v>25</v>
      </c>
      <c r="BN112" s="18" t="str">
        <f t="shared" si="26"/>
        <v>Colloud</v>
      </c>
      <c r="BO112" s="18" t="str">
        <f t="shared" si="27"/>
        <v>Yves</v>
      </c>
      <c r="BP112" s="18" t="str">
        <f t="shared" si="28"/>
        <v>Reyvroz</v>
      </c>
    </row>
    <row r="113" spans="1:68" x14ac:dyDescent="0.25">
      <c r="A113" s="15">
        <v>1961</v>
      </c>
      <c r="B113" t="s">
        <v>1839</v>
      </c>
      <c r="C113" s="22" t="s">
        <v>1835</v>
      </c>
      <c r="D113" s="42" t="s">
        <v>263</v>
      </c>
      <c r="E113" s="22"/>
      <c r="F113" s="23"/>
      <c r="G113" s="22"/>
      <c r="H113" s="23"/>
      <c r="I113" s="22"/>
      <c r="J113" s="23"/>
      <c r="K113" s="22"/>
      <c r="L113" s="23"/>
      <c r="M113" s="22"/>
      <c r="N113" s="23"/>
      <c r="O113" s="22"/>
      <c r="P113" s="23"/>
      <c r="Q113" s="22"/>
      <c r="R113" s="23"/>
      <c r="S113" s="22"/>
      <c r="T113" s="23"/>
      <c r="U113" s="22"/>
      <c r="V113" s="23"/>
      <c r="W113" s="22"/>
      <c r="X113" s="23"/>
      <c r="Y113" s="22"/>
      <c r="Z113" s="23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  <c r="AF113" s="22"/>
      <c r="AG113" s="22"/>
      <c r="AI113" s="22"/>
      <c r="AJ113" s="23">
        <v>0</v>
      </c>
      <c r="AK113" s="23">
        <v>0</v>
      </c>
      <c r="AL113" s="23">
        <v>0</v>
      </c>
      <c r="AM113" s="23">
        <v>0</v>
      </c>
      <c r="AN113" s="23">
        <v>0</v>
      </c>
      <c r="AO113" s="23">
        <v>0</v>
      </c>
      <c r="AP113" s="23">
        <v>0</v>
      </c>
      <c r="AQ113" s="23">
        <v>0</v>
      </c>
      <c r="AR113" s="23">
        <v>0</v>
      </c>
      <c r="AS113" s="23">
        <v>0</v>
      </c>
      <c r="AT113" s="23">
        <v>0</v>
      </c>
      <c r="AU113" s="23">
        <v>0</v>
      </c>
      <c r="AV113" s="23">
        <v>0</v>
      </c>
      <c r="AW113" s="23">
        <v>0</v>
      </c>
      <c r="AX113" s="22">
        <v>14</v>
      </c>
      <c r="AY113" s="22">
        <v>0</v>
      </c>
      <c r="AZ113" s="22">
        <v>0</v>
      </c>
      <c r="BA113" s="22">
        <v>0</v>
      </c>
      <c r="BB113" s="22">
        <v>0</v>
      </c>
      <c r="BC113" s="22">
        <v>0</v>
      </c>
      <c r="BD113" s="18">
        <f t="shared" si="17"/>
        <v>14</v>
      </c>
      <c r="BE113" s="64">
        <f t="shared" si="18"/>
        <v>14</v>
      </c>
      <c r="BF113" s="64">
        <f t="shared" si="19"/>
        <v>0</v>
      </c>
      <c r="BG113" s="64">
        <f t="shared" si="20"/>
        <v>0</v>
      </c>
      <c r="BH113" s="64">
        <f t="shared" si="21"/>
        <v>0</v>
      </c>
      <c r="BI113" s="64">
        <f t="shared" si="22"/>
        <v>0</v>
      </c>
      <c r="BJ113" s="64">
        <f t="shared" si="23"/>
        <v>0</v>
      </c>
      <c r="BK113" s="64">
        <f t="shared" si="24"/>
        <v>0</v>
      </c>
      <c r="BL113" s="109">
        <f t="shared" si="25"/>
        <v>14</v>
      </c>
      <c r="BM113" s="18">
        <v>25</v>
      </c>
      <c r="BN113" s="18" t="str">
        <f t="shared" si="26"/>
        <v>Devanthery</v>
      </c>
      <c r="BO113" s="18" t="str">
        <f t="shared" si="27"/>
        <v>Gérald</v>
      </c>
      <c r="BP113" s="18" t="str">
        <f t="shared" si="28"/>
        <v>Aigle</v>
      </c>
    </row>
    <row r="114" spans="1:68" x14ac:dyDescent="0.25">
      <c r="A114" s="15">
        <v>1966</v>
      </c>
      <c r="B114" t="s">
        <v>2754</v>
      </c>
      <c r="C114" s="22" t="s">
        <v>1774</v>
      </c>
      <c r="D114" s="42" t="s">
        <v>2706</v>
      </c>
      <c r="E114" s="22"/>
      <c r="F114" s="23"/>
      <c r="G114" s="22"/>
      <c r="H114" s="23"/>
      <c r="I114" s="22"/>
      <c r="J114" s="23"/>
      <c r="K114" s="22"/>
      <c r="L114" s="23"/>
      <c r="O114" s="22"/>
      <c r="P114" s="23"/>
      <c r="Q114" s="22"/>
      <c r="R114" s="23"/>
      <c r="S114" s="22"/>
      <c r="T114" s="22"/>
      <c r="Z114" s="23">
        <v>0</v>
      </c>
      <c r="AA114" s="22">
        <v>0</v>
      </c>
      <c r="AB114" s="23">
        <v>0</v>
      </c>
      <c r="AC114" s="22">
        <v>14</v>
      </c>
      <c r="AD114" s="23">
        <v>0</v>
      </c>
      <c r="AE114" s="23">
        <v>0</v>
      </c>
      <c r="AF114" s="23">
        <v>0</v>
      </c>
      <c r="AG114" s="23">
        <v>0</v>
      </c>
      <c r="AH114" s="23">
        <v>0</v>
      </c>
      <c r="AI114" s="23">
        <v>0</v>
      </c>
      <c r="AJ114" s="23">
        <v>0</v>
      </c>
      <c r="AK114" s="23">
        <v>0</v>
      </c>
      <c r="AL114" s="23">
        <v>0</v>
      </c>
      <c r="AM114" s="23">
        <v>0</v>
      </c>
      <c r="AN114" s="23">
        <v>0</v>
      </c>
      <c r="AO114" s="23">
        <v>0</v>
      </c>
      <c r="AP114" s="23">
        <v>0</v>
      </c>
      <c r="AQ114" s="23">
        <v>0</v>
      </c>
      <c r="AR114" s="23">
        <v>0</v>
      </c>
      <c r="AS114" s="23">
        <v>0</v>
      </c>
      <c r="AT114" s="23">
        <v>0</v>
      </c>
      <c r="AU114" s="23">
        <v>0</v>
      </c>
      <c r="AV114" s="23">
        <v>0</v>
      </c>
      <c r="AW114" s="23">
        <v>0</v>
      </c>
      <c r="AX114" s="23">
        <v>0</v>
      </c>
      <c r="AY114" s="23">
        <v>0</v>
      </c>
      <c r="AZ114" s="23">
        <v>0</v>
      </c>
      <c r="BA114" s="23">
        <v>0</v>
      </c>
      <c r="BB114" s="23">
        <v>0</v>
      </c>
      <c r="BC114" s="23">
        <v>0</v>
      </c>
      <c r="BD114" s="18">
        <f t="shared" si="17"/>
        <v>14</v>
      </c>
      <c r="BE114" s="64">
        <f t="shared" si="18"/>
        <v>14</v>
      </c>
      <c r="BF114" s="64">
        <f t="shared" si="19"/>
        <v>0</v>
      </c>
      <c r="BG114" s="64">
        <f t="shared" si="20"/>
        <v>0</v>
      </c>
      <c r="BH114" s="64">
        <f t="shared" si="21"/>
        <v>0</v>
      </c>
      <c r="BI114" s="64">
        <f t="shared" si="22"/>
        <v>0</v>
      </c>
      <c r="BJ114" s="64">
        <f t="shared" si="23"/>
        <v>0</v>
      </c>
      <c r="BK114" s="64">
        <f t="shared" si="24"/>
        <v>0</v>
      </c>
      <c r="BL114" s="109">
        <f t="shared" si="25"/>
        <v>14</v>
      </c>
      <c r="BM114" s="18">
        <v>25</v>
      </c>
      <c r="BN114" s="18" t="str">
        <f t="shared" si="26"/>
        <v>Diaz</v>
      </c>
      <c r="BO114" s="18" t="str">
        <f t="shared" si="27"/>
        <v>Alberto</v>
      </c>
      <c r="BP114" s="18" t="str">
        <f t="shared" si="28"/>
        <v>Marbella</v>
      </c>
    </row>
    <row r="115" spans="1:68" x14ac:dyDescent="0.25">
      <c r="A115" s="19">
        <v>1965</v>
      </c>
      <c r="B115" s="22" t="s">
        <v>720</v>
      </c>
      <c r="C115" s="22" t="s">
        <v>721</v>
      </c>
      <c r="D115" s="42" t="s">
        <v>607</v>
      </c>
      <c r="E115" s="22"/>
      <c r="F115" s="23"/>
      <c r="G115" s="22"/>
      <c r="H115" s="23"/>
      <c r="I115" s="22"/>
      <c r="J115" s="23"/>
      <c r="K115" s="22"/>
      <c r="L115" s="23"/>
      <c r="M115" s="22"/>
      <c r="N115" s="23"/>
      <c r="O115" s="22"/>
      <c r="P115" s="23"/>
      <c r="Q115" s="22"/>
      <c r="R115" s="23"/>
      <c r="S115" s="22"/>
      <c r="T115" s="23"/>
      <c r="U115" s="22"/>
      <c r="V115" s="23"/>
      <c r="W115" s="22"/>
      <c r="X115" s="23"/>
      <c r="Y115" s="22"/>
      <c r="Z115" s="18">
        <v>0</v>
      </c>
      <c r="AA115" s="22">
        <v>0</v>
      </c>
      <c r="AB115" s="22">
        <v>0</v>
      </c>
      <c r="AC115" s="22">
        <v>0</v>
      </c>
      <c r="AD115" s="22">
        <v>0</v>
      </c>
      <c r="AE115" s="22">
        <v>0</v>
      </c>
      <c r="AF115" s="23"/>
      <c r="AG115" s="22"/>
      <c r="AH115" s="23"/>
      <c r="AI115" s="22"/>
      <c r="AJ115" s="23">
        <v>0</v>
      </c>
      <c r="AK115" s="23">
        <v>0</v>
      </c>
      <c r="AL115" s="23">
        <v>0</v>
      </c>
      <c r="AM115" s="23">
        <v>0</v>
      </c>
      <c r="AN115" s="22">
        <v>14</v>
      </c>
      <c r="AO115" s="23">
        <v>0</v>
      </c>
      <c r="AP115" s="23">
        <v>0</v>
      </c>
      <c r="AQ115" s="22">
        <v>0</v>
      </c>
      <c r="AR115" s="22">
        <v>0</v>
      </c>
      <c r="AS115" s="22">
        <v>0</v>
      </c>
      <c r="AT115" s="22">
        <v>0</v>
      </c>
      <c r="AU115" s="22">
        <v>0</v>
      </c>
      <c r="AV115" s="22">
        <v>0</v>
      </c>
      <c r="AW115" s="22">
        <v>0</v>
      </c>
      <c r="AX115" s="22">
        <v>0</v>
      </c>
      <c r="AY115" s="22">
        <v>0</v>
      </c>
      <c r="AZ115" s="22">
        <v>0</v>
      </c>
      <c r="BA115" s="22">
        <v>0</v>
      </c>
      <c r="BB115" s="22">
        <v>0</v>
      </c>
      <c r="BC115" s="22">
        <v>0</v>
      </c>
      <c r="BD115" s="18">
        <f t="shared" si="17"/>
        <v>14</v>
      </c>
      <c r="BE115" s="64">
        <f t="shared" si="18"/>
        <v>14</v>
      </c>
      <c r="BF115" s="64">
        <f t="shared" si="19"/>
        <v>0</v>
      </c>
      <c r="BG115" s="64">
        <f t="shared" si="20"/>
        <v>0</v>
      </c>
      <c r="BH115" s="64">
        <f t="shared" si="21"/>
        <v>0</v>
      </c>
      <c r="BI115" s="64">
        <f t="shared" si="22"/>
        <v>0</v>
      </c>
      <c r="BJ115" s="64">
        <f t="shared" si="23"/>
        <v>0</v>
      </c>
      <c r="BK115" s="64">
        <f t="shared" si="24"/>
        <v>0</v>
      </c>
      <c r="BL115" s="109">
        <f t="shared" si="25"/>
        <v>14</v>
      </c>
      <c r="BM115" s="18">
        <v>25</v>
      </c>
      <c r="BN115" s="18" t="str">
        <f t="shared" si="26"/>
        <v>Huber</v>
      </c>
      <c r="BO115" s="18" t="str">
        <f t="shared" si="27"/>
        <v>Amadé</v>
      </c>
      <c r="BP115" s="18" t="str">
        <f t="shared" si="28"/>
        <v>Saas Grund</v>
      </c>
    </row>
    <row r="116" spans="1:68" x14ac:dyDescent="0.25">
      <c r="A116" s="19">
        <v>1970</v>
      </c>
      <c r="B116" s="22" t="s">
        <v>1498</v>
      </c>
      <c r="C116" s="22" t="s">
        <v>24</v>
      </c>
      <c r="D116" s="42" t="s">
        <v>1499</v>
      </c>
      <c r="E116" s="22"/>
      <c r="F116" s="23"/>
      <c r="N116" s="22"/>
      <c r="O116" s="22"/>
      <c r="P116" s="22"/>
      <c r="R116" s="22"/>
      <c r="S116" s="22"/>
      <c r="U116" s="22"/>
      <c r="Z116" s="22">
        <v>14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  <c r="AF116" s="22"/>
      <c r="AG116" s="22"/>
      <c r="AH116" s="22"/>
      <c r="AI116" s="22"/>
      <c r="AJ116" s="23">
        <v>0</v>
      </c>
      <c r="AK116" s="23">
        <v>0</v>
      </c>
      <c r="AL116" s="23">
        <v>0</v>
      </c>
      <c r="AM116" s="23">
        <v>0</v>
      </c>
      <c r="AN116" s="23">
        <v>0</v>
      </c>
      <c r="AO116" s="23">
        <v>0</v>
      </c>
      <c r="AP116" s="23">
        <v>0</v>
      </c>
      <c r="AQ116" s="22">
        <v>0</v>
      </c>
      <c r="AR116" s="22">
        <v>0</v>
      </c>
      <c r="AS116" s="22">
        <v>0</v>
      </c>
      <c r="AT116" s="22">
        <v>0</v>
      </c>
      <c r="AU116" s="22">
        <v>0</v>
      </c>
      <c r="AV116" s="22">
        <v>0</v>
      </c>
      <c r="AW116" s="22">
        <v>0</v>
      </c>
      <c r="AX116" s="22">
        <v>0</v>
      </c>
      <c r="AY116" s="22">
        <v>0</v>
      </c>
      <c r="AZ116" s="22">
        <v>0</v>
      </c>
      <c r="BA116" s="22">
        <v>0</v>
      </c>
      <c r="BB116" s="22">
        <v>0</v>
      </c>
      <c r="BC116" s="22">
        <v>0</v>
      </c>
      <c r="BD116" s="18">
        <f t="shared" si="17"/>
        <v>14</v>
      </c>
      <c r="BE116" s="64">
        <f t="shared" si="18"/>
        <v>14</v>
      </c>
      <c r="BF116" s="64">
        <f t="shared" si="19"/>
        <v>0</v>
      </c>
      <c r="BG116" s="64">
        <f t="shared" si="20"/>
        <v>0</v>
      </c>
      <c r="BH116" s="64">
        <f t="shared" si="21"/>
        <v>0</v>
      </c>
      <c r="BI116" s="64">
        <f t="shared" si="22"/>
        <v>0</v>
      </c>
      <c r="BJ116" s="64">
        <f t="shared" si="23"/>
        <v>0</v>
      </c>
      <c r="BK116" s="64">
        <f t="shared" si="24"/>
        <v>0</v>
      </c>
      <c r="BL116" s="109">
        <f t="shared" si="25"/>
        <v>14</v>
      </c>
      <c r="BM116" s="18">
        <v>25</v>
      </c>
      <c r="BN116" s="18" t="str">
        <f t="shared" si="26"/>
        <v>Jonte</v>
      </c>
      <c r="BO116" s="18" t="str">
        <f t="shared" si="27"/>
        <v>José</v>
      </c>
      <c r="BP116" s="18" t="str">
        <f t="shared" si="28"/>
        <v>Les Avanches</v>
      </c>
    </row>
    <row r="117" spans="1:68" x14ac:dyDescent="0.25">
      <c r="A117" s="15">
        <v>1966</v>
      </c>
      <c r="B117" t="s">
        <v>2340</v>
      </c>
      <c r="C117" s="22" t="s">
        <v>2332</v>
      </c>
      <c r="D117" s="42" t="s">
        <v>790</v>
      </c>
      <c r="E117" s="22"/>
      <c r="F117" s="23"/>
      <c r="G117" s="22"/>
      <c r="H117" s="23"/>
      <c r="I117" s="22"/>
      <c r="J117" s="23"/>
      <c r="K117" s="22"/>
      <c r="L117" s="23"/>
      <c r="M117" s="22"/>
      <c r="N117" s="23"/>
      <c r="O117" s="22"/>
      <c r="P117" s="23"/>
      <c r="Q117" s="22"/>
      <c r="R117" s="23"/>
      <c r="S117" s="22"/>
      <c r="T117" s="23"/>
      <c r="U117" s="22"/>
      <c r="V117" s="23"/>
      <c r="W117" s="22"/>
      <c r="X117" s="23"/>
      <c r="Y117" s="22"/>
      <c r="Z117" s="23">
        <v>0</v>
      </c>
      <c r="AA117" s="23">
        <v>0</v>
      </c>
      <c r="AB117" s="23">
        <v>0</v>
      </c>
      <c r="AC117" s="23">
        <v>0</v>
      </c>
      <c r="AD117" s="23">
        <v>0</v>
      </c>
      <c r="AE117" s="22">
        <v>14</v>
      </c>
      <c r="AF117" s="23"/>
      <c r="AG117" s="22"/>
      <c r="AH117" s="23"/>
      <c r="AI117" s="22"/>
      <c r="AJ117" s="23">
        <v>0</v>
      </c>
      <c r="AK117" s="23">
        <v>0</v>
      </c>
      <c r="AL117" s="23">
        <v>0</v>
      </c>
      <c r="AM117" s="23">
        <v>0</v>
      </c>
      <c r="AN117" s="23">
        <v>0</v>
      </c>
      <c r="AO117" s="23">
        <v>0</v>
      </c>
      <c r="AP117" s="23">
        <v>0</v>
      </c>
      <c r="AQ117" s="23">
        <v>0</v>
      </c>
      <c r="AR117" s="23">
        <v>0</v>
      </c>
      <c r="AS117" s="23">
        <v>0</v>
      </c>
      <c r="AT117" s="23">
        <v>0</v>
      </c>
      <c r="AU117" s="23">
        <v>0</v>
      </c>
      <c r="AV117" s="23">
        <v>0</v>
      </c>
      <c r="AW117" s="23">
        <v>0</v>
      </c>
      <c r="AX117" s="23">
        <v>0</v>
      </c>
      <c r="AY117" s="23">
        <v>0</v>
      </c>
      <c r="AZ117" s="23">
        <v>0</v>
      </c>
      <c r="BA117" s="23">
        <v>0</v>
      </c>
      <c r="BB117" s="23">
        <v>0</v>
      </c>
      <c r="BC117" s="23">
        <v>0</v>
      </c>
      <c r="BD117" s="18">
        <f t="shared" si="17"/>
        <v>14</v>
      </c>
      <c r="BE117" s="64">
        <f t="shared" si="18"/>
        <v>14</v>
      </c>
      <c r="BF117" s="64">
        <f t="shared" si="19"/>
        <v>0</v>
      </c>
      <c r="BG117" s="64">
        <f t="shared" si="20"/>
        <v>0</v>
      </c>
      <c r="BH117" s="64">
        <f t="shared" si="21"/>
        <v>0</v>
      </c>
      <c r="BI117" s="64">
        <f t="shared" si="22"/>
        <v>0</v>
      </c>
      <c r="BJ117" s="64">
        <f t="shared" si="23"/>
        <v>0</v>
      </c>
      <c r="BK117" s="64">
        <f t="shared" si="24"/>
        <v>0</v>
      </c>
      <c r="BL117" s="109">
        <f t="shared" si="25"/>
        <v>14</v>
      </c>
      <c r="BM117" s="18">
        <v>25</v>
      </c>
      <c r="BN117" s="18" t="str">
        <f t="shared" si="26"/>
        <v>Ryf</v>
      </c>
      <c r="BO117" s="18" t="str">
        <f t="shared" si="27"/>
        <v>Hanspeter</v>
      </c>
      <c r="BP117" s="18" t="str">
        <f t="shared" si="28"/>
        <v>Steffisburg</v>
      </c>
    </row>
    <row r="118" spans="1:68" x14ac:dyDescent="0.25">
      <c r="A118" s="15">
        <v>1969</v>
      </c>
      <c r="B118" t="s">
        <v>2532</v>
      </c>
      <c r="C118" s="22" t="s">
        <v>716</v>
      </c>
      <c r="D118" s="42" t="s">
        <v>1969</v>
      </c>
      <c r="E118" s="22"/>
      <c r="F118" s="23"/>
      <c r="G118" s="22"/>
      <c r="H118" s="23"/>
      <c r="I118" s="22"/>
      <c r="J118" s="23"/>
      <c r="K118" s="22"/>
      <c r="L118" s="23"/>
      <c r="M118" s="22"/>
      <c r="N118" s="23"/>
      <c r="O118" s="22"/>
      <c r="P118" s="23"/>
      <c r="Q118" s="22"/>
      <c r="R118" s="23"/>
      <c r="S118" s="22"/>
      <c r="T118" s="23"/>
      <c r="U118" s="22"/>
      <c r="V118" s="23"/>
      <c r="W118" s="22"/>
      <c r="X118" s="23"/>
      <c r="Y118" s="22"/>
      <c r="Z118" s="23">
        <v>0</v>
      </c>
      <c r="AA118" s="22">
        <v>14</v>
      </c>
      <c r="AB118" s="23">
        <v>0</v>
      </c>
      <c r="AC118" s="23">
        <v>0</v>
      </c>
      <c r="AD118" s="23">
        <v>0</v>
      </c>
      <c r="AE118" s="23">
        <v>0</v>
      </c>
      <c r="AF118" s="23">
        <v>0</v>
      </c>
      <c r="AG118" s="23">
        <v>0</v>
      </c>
      <c r="AH118" s="23">
        <v>0</v>
      </c>
      <c r="AI118" s="23">
        <v>0</v>
      </c>
      <c r="AJ118" s="23">
        <v>0</v>
      </c>
      <c r="AK118" s="23">
        <v>0</v>
      </c>
      <c r="AL118" s="23">
        <v>0</v>
      </c>
      <c r="AM118" s="23">
        <v>0</v>
      </c>
      <c r="AN118" s="23">
        <v>0</v>
      </c>
      <c r="AO118" s="23">
        <v>0</v>
      </c>
      <c r="AP118" s="23">
        <v>0</v>
      </c>
      <c r="AQ118" s="23">
        <v>0</v>
      </c>
      <c r="AR118" s="23">
        <v>0</v>
      </c>
      <c r="AS118" s="23">
        <v>0</v>
      </c>
      <c r="AT118" s="23">
        <v>0</v>
      </c>
      <c r="AU118" s="23">
        <v>0</v>
      </c>
      <c r="AV118" s="23">
        <v>0</v>
      </c>
      <c r="AW118" s="23">
        <v>0</v>
      </c>
      <c r="AX118" s="23">
        <v>0</v>
      </c>
      <c r="AY118" s="23">
        <v>0</v>
      </c>
      <c r="AZ118" s="23">
        <v>0</v>
      </c>
      <c r="BA118" s="23">
        <v>0</v>
      </c>
      <c r="BB118" s="23">
        <v>0</v>
      </c>
      <c r="BC118" s="23">
        <v>0</v>
      </c>
      <c r="BD118" s="18">
        <f t="shared" si="17"/>
        <v>14</v>
      </c>
      <c r="BE118" s="64">
        <f t="shared" si="18"/>
        <v>14</v>
      </c>
      <c r="BF118" s="64">
        <f t="shared" si="19"/>
        <v>0</v>
      </c>
      <c r="BG118" s="64">
        <f t="shared" si="20"/>
        <v>0</v>
      </c>
      <c r="BH118" s="64">
        <f t="shared" si="21"/>
        <v>0</v>
      </c>
      <c r="BI118" s="64">
        <f t="shared" si="22"/>
        <v>0</v>
      </c>
      <c r="BJ118" s="64">
        <f t="shared" si="23"/>
        <v>0</v>
      </c>
      <c r="BK118" s="64">
        <f t="shared" si="24"/>
        <v>0</v>
      </c>
      <c r="BL118" s="109">
        <f t="shared" si="25"/>
        <v>14</v>
      </c>
      <c r="BM118" s="18">
        <v>25</v>
      </c>
      <c r="BN118" s="18" t="str">
        <f t="shared" si="26"/>
        <v>Scheiffele</v>
      </c>
      <c r="BO118" s="18" t="str">
        <f t="shared" si="27"/>
        <v>Peter</v>
      </c>
      <c r="BP118" s="18" t="str">
        <f t="shared" si="28"/>
        <v>Basel</v>
      </c>
    </row>
    <row r="119" spans="1:68" x14ac:dyDescent="0.25">
      <c r="A119" s="15">
        <v>1970</v>
      </c>
      <c r="B119" t="s">
        <v>1362</v>
      </c>
      <c r="C119" s="22" t="s">
        <v>21</v>
      </c>
      <c r="D119" s="42" t="s">
        <v>1345</v>
      </c>
      <c r="E119" s="22"/>
      <c r="F119" s="23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3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22"/>
      <c r="AH119" s="22"/>
      <c r="AI119" s="22"/>
      <c r="AJ119" s="23">
        <v>0</v>
      </c>
      <c r="AK119" s="23">
        <v>0</v>
      </c>
      <c r="AL119" s="23">
        <v>0</v>
      </c>
      <c r="AM119" s="23">
        <v>0</v>
      </c>
      <c r="AN119" s="23">
        <v>0</v>
      </c>
      <c r="AO119" s="23">
        <v>0</v>
      </c>
      <c r="AP119" s="23">
        <v>0</v>
      </c>
      <c r="AQ119" s="22">
        <v>0</v>
      </c>
      <c r="AR119" s="22">
        <v>0</v>
      </c>
      <c r="AS119" s="22">
        <v>0</v>
      </c>
      <c r="AT119" s="22">
        <v>14</v>
      </c>
      <c r="AU119" s="22">
        <v>0</v>
      </c>
      <c r="AV119" s="22">
        <v>0</v>
      </c>
      <c r="AW119" s="22">
        <v>0</v>
      </c>
      <c r="AX119" s="22">
        <v>0</v>
      </c>
      <c r="AY119" s="22">
        <v>0</v>
      </c>
      <c r="AZ119" s="22">
        <v>0</v>
      </c>
      <c r="BA119" s="22">
        <v>0</v>
      </c>
      <c r="BB119" s="22">
        <v>0</v>
      </c>
      <c r="BC119" s="22">
        <v>0</v>
      </c>
      <c r="BD119" s="18">
        <f t="shared" si="17"/>
        <v>14</v>
      </c>
      <c r="BE119" s="64">
        <f t="shared" si="18"/>
        <v>14</v>
      </c>
      <c r="BF119" s="64">
        <f t="shared" si="19"/>
        <v>0</v>
      </c>
      <c r="BG119" s="64">
        <f t="shared" si="20"/>
        <v>0</v>
      </c>
      <c r="BH119" s="64">
        <f t="shared" si="21"/>
        <v>0</v>
      </c>
      <c r="BI119" s="64">
        <f t="shared" si="22"/>
        <v>0</v>
      </c>
      <c r="BJ119" s="64">
        <f t="shared" si="23"/>
        <v>0</v>
      </c>
      <c r="BK119" s="64">
        <f t="shared" si="24"/>
        <v>0</v>
      </c>
      <c r="BL119" s="109">
        <f t="shared" si="25"/>
        <v>14</v>
      </c>
      <c r="BM119" s="18">
        <v>25</v>
      </c>
      <c r="BN119" s="18" t="str">
        <f t="shared" si="26"/>
        <v>Vuargnoz</v>
      </c>
      <c r="BO119" s="18" t="str">
        <f t="shared" si="27"/>
        <v>Yves</v>
      </c>
      <c r="BP119" s="18" t="str">
        <f t="shared" si="28"/>
        <v>Gex</v>
      </c>
    </row>
    <row r="120" spans="1:68" x14ac:dyDescent="0.25">
      <c r="A120" s="15">
        <v>1961</v>
      </c>
      <c r="B120" s="22" t="s">
        <v>938</v>
      </c>
      <c r="C120" s="22" t="s">
        <v>968</v>
      </c>
      <c r="D120" s="42" t="s">
        <v>939</v>
      </c>
      <c r="E120" s="22"/>
      <c r="F120" s="23"/>
      <c r="G120" s="22"/>
      <c r="H120" s="23"/>
      <c r="I120" s="22"/>
      <c r="J120" s="23"/>
      <c r="K120" s="22"/>
      <c r="L120" s="23"/>
      <c r="M120" s="22"/>
      <c r="N120" s="23"/>
      <c r="O120" s="22"/>
      <c r="P120" s="23"/>
      <c r="Q120" s="22"/>
      <c r="R120" s="23"/>
      <c r="S120" s="22"/>
      <c r="T120" s="23"/>
      <c r="U120" s="22"/>
      <c r="V120" s="23"/>
      <c r="W120" s="22"/>
      <c r="X120" s="23"/>
      <c r="Y120" s="22"/>
      <c r="Z120" s="23">
        <v>0</v>
      </c>
      <c r="AA120" s="22">
        <v>0</v>
      </c>
      <c r="AB120" s="22">
        <v>0</v>
      </c>
      <c r="AC120" s="22">
        <v>0</v>
      </c>
      <c r="AD120" s="22">
        <v>0</v>
      </c>
      <c r="AE120" s="22">
        <v>0</v>
      </c>
      <c r="AF120" s="23"/>
      <c r="AG120" s="22"/>
      <c r="AH120" s="23"/>
      <c r="AI120" s="22"/>
      <c r="AJ120" s="23">
        <v>0</v>
      </c>
      <c r="AK120" s="23">
        <v>0</v>
      </c>
      <c r="AL120" s="23">
        <v>0</v>
      </c>
      <c r="AM120" s="23">
        <v>0</v>
      </c>
      <c r="AN120" s="22">
        <v>0</v>
      </c>
      <c r="AO120" s="22">
        <v>14</v>
      </c>
      <c r="AP120" s="23">
        <v>0</v>
      </c>
      <c r="AQ120" s="22">
        <v>0</v>
      </c>
      <c r="AR120" s="22">
        <v>0</v>
      </c>
      <c r="AS120" s="22">
        <v>0</v>
      </c>
      <c r="AT120" s="22">
        <v>0</v>
      </c>
      <c r="AU120" s="22">
        <v>0</v>
      </c>
      <c r="AV120" s="22">
        <v>0</v>
      </c>
      <c r="AW120" s="22">
        <v>0</v>
      </c>
      <c r="AX120" s="22">
        <v>0</v>
      </c>
      <c r="AY120" s="22">
        <v>0</v>
      </c>
      <c r="AZ120" s="22">
        <v>0</v>
      </c>
      <c r="BA120" s="22">
        <v>0</v>
      </c>
      <c r="BB120" s="22">
        <v>0</v>
      </c>
      <c r="BC120" s="22">
        <v>0</v>
      </c>
      <c r="BD120" s="18">
        <f t="shared" si="17"/>
        <v>14</v>
      </c>
      <c r="BE120" s="64">
        <f t="shared" si="18"/>
        <v>14</v>
      </c>
      <c r="BF120" s="64">
        <f t="shared" si="19"/>
        <v>0</v>
      </c>
      <c r="BG120" s="64">
        <f t="shared" si="20"/>
        <v>0</v>
      </c>
      <c r="BH120" s="64">
        <f t="shared" si="21"/>
        <v>0</v>
      </c>
      <c r="BI120" s="64">
        <f t="shared" si="22"/>
        <v>0</v>
      </c>
      <c r="BJ120" s="64">
        <f t="shared" si="23"/>
        <v>0</v>
      </c>
      <c r="BK120" s="64">
        <f t="shared" si="24"/>
        <v>0</v>
      </c>
      <c r="BL120" s="109">
        <f t="shared" si="25"/>
        <v>14</v>
      </c>
      <c r="BM120" s="18">
        <v>25</v>
      </c>
      <c r="BN120" s="18" t="str">
        <f t="shared" si="26"/>
        <v>Zuber</v>
      </c>
      <c r="BO120" s="18" t="str">
        <f t="shared" si="27"/>
        <v>Gerold</v>
      </c>
      <c r="BP120" s="18" t="str">
        <f t="shared" si="28"/>
        <v>Täsch</v>
      </c>
    </row>
    <row r="121" spans="1:68" x14ac:dyDescent="0.25">
      <c r="A121" s="15">
        <v>1966</v>
      </c>
      <c r="B121" t="s">
        <v>136</v>
      </c>
      <c r="C121" s="22" t="s">
        <v>82</v>
      </c>
      <c r="D121" s="42" t="s">
        <v>1183</v>
      </c>
      <c r="E121" s="22"/>
      <c r="F121" s="23"/>
      <c r="G121" s="22"/>
      <c r="H121" s="23"/>
      <c r="I121" s="22"/>
      <c r="J121" s="23"/>
      <c r="K121" s="22"/>
      <c r="L121" s="23"/>
      <c r="M121" s="22"/>
      <c r="N121" s="23"/>
      <c r="O121" s="22"/>
      <c r="P121" s="23"/>
      <c r="Q121" s="22"/>
      <c r="R121" s="23"/>
      <c r="S121" s="22"/>
      <c r="T121" s="23"/>
      <c r="U121" s="22"/>
      <c r="V121" s="23"/>
      <c r="W121" s="22"/>
      <c r="X121" s="23"/>
      <c r="Y121" s="22"/>
      <c r="Z121" s="23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3"/>
      <c r="AG121" s="22"/>
      <c r="AH121" s="23"/>
      <c r="AI121" s="22"/>
      <c r="AJ121" s="23">
        <v>0</v>
      </c>
      <c r="AK121" s="23">
        <v>0</v>
      </c>
      <c r="AL121" s="23">
        <v>0</v>
      </c>
      <c r="AM121" s="23">
        <v>0</v>
      </c>
      <c r="AN121" s="23">
        <v>0</v>
      </c>
      <c r="AO121" s="23">
        <v>0</v>
      </c>
      <c r="AP121" s="23">
        <v>0</v>
      </c>
      <c r="AQ121" s="22">
        <v>0</v>
      </c>
      <c r="AR121" s="22">
        <v>13</v>
      </c>
      <c r="AS121" s="22">
        <v>0</v>
      </c>
      <c r="AT121" s="22">
        <v>0</v>
      </c>
      <c r="AU121" s="22">
        <v>0</v>
      </c>
      <c r="AV121" s="22">
        <v>0</v>
      </c>
      <c r="AW121" s="22">
        <v>0</v>
      </c>
      <c r="AX121" s="22">
        <v>0</v>
      </c>
      <c r="AY121" s="22">
        <v>0</v>
      </c>
      <c r="AZ121" s="22">
        <v>0</v>
      </c>
      <c r="BA121" s="22">
        <v>0</v>
      </c>
      <c r="BB121" s="22">
        <v>0</v>
      </c>
      <c r="BC121" s="22">
        <v>0</v>
      </c>
      <c r="BD121" s="18">
        <f t="shared" si="17"/>
        <v>13</v>
      </c>
      <c r="BE121" s="64">
        <f t="shared" si="18"/>
        <v>13</v>
      </c>
      <c r="BF121" s="64">
        <f t="shared" si="19"/>
        <v>0</v>
      </c>
      <c r="BG121" s="64">
        <f t="shared" si="20"/>
        <v>0</v>
      </c>
      <c r="BH121" s="64">
        <f t="shared" si="21"/>
        <v>0</v>
      </c>
      <c r="BI121" s="64">
        <f t="shared" si="22"/>
        <v>0</v>
      </c>
      <c r="BJ121" s="64">
        <f t="shared" si="23"/>
        <v>0</v>
      </c>
      <c r="BK121" s="64">
        <f t="shared" si="24"/>
        <v>0</v>
      </c>
      <c r="BL121" s="109">
        <f t="shared" si="25"/>
        <v>13</v>
      </c>
      <c r="BM121" s="18">
        <v>26</v>
      </c>
      <c r="BN121" s="18" t="str">
        <f t="shared" si="26"/>
        <v>Anthamatten</v>
      </c>
      <c r="BO121" s="18" t="str">
        <f t="shared" si="27"/>
        <v>Olivier</v>
      </c>
      <c r="BP121" s="18" t="str">
        <f t="shared" si="28"/>
        <v>Villars-sur-Glâne</v>
      </c>
    </row>
    <row r="122" spans="1:68" x14ac:dyDescent="0.25">
      <c r="A122" s="15">
        <v>1968</v>
      </c>
      <c r="B122" s="22" t="s">
        <v>722</v>
      </c>
      <c r="C122" s="22" t="s">
        <v>695</v>
      </c>
      <c r="D122" s="42" t="s">
        <v>631</v>
      </c>
      <c r="E122" s="22"/>
      <c r="F122" s="23"/>
      <c r="M122" s="22"/>
      <c r="O122" s="22"/>
      <c r="P122" s="22"/>
      <c r="Q122" s="22"/>
      <c r="R122" s="22"/>
      <c r="Z122" s="18">
        <v>0</v>
      </c>
      <c r="AA122" s="22">
        <v>0</v>
      </c>
      <c r="AB122" s="22">
        <v>0</v>
      </c>
      <c r="AC122" s="22">
        <v>0</v>
      </c>
      <c r="AD122" s="22">
        <v>0</v>
      </c>
      <c r="AE122" s="22">
        <v>0</v>
      </c>
      <c r="AF122" s="22"/>
      <c r="AG122" s="22"/>
      <c r="AJ122" s="18">
        <v>0</v>
      </c>
      <c r="AK122" s="23">
        <v>0</v>
      </c>
      <c r="AL122" s="23">
        <v>0</v>
      </c>
      <c r="AM122" s="23">
        <v>0</v>
      </c>
      <c r="AN122" s="22">
        <v>13</v>
      </c>
      <c r="AO122" s="23">
        <v>0</v>
      </c>
      <c r="AP122" s="23">
        <v>0</v>
      </c>
      <c r="AQ122" s="22">
        <v>0</v>
      </c>
      <c r="AR122" s="22">
        <v>0</v>
      </c>
      <c r="AS122" s="22">
        <v>0</v>
      </c>
      <c r="AT122" s="22">
        <v>0</v>
      </c>
      <c r="AU122" s="22">
        <v>0</v>
      </c>
      <c r="AV122" s="22">
        <v>0</v>
      </c>
      <c r="AW122" s="22">
        <v>0</v>
      </c>
      <c r="AX122" s="22">
        <v>0</v>
      </c>
      <c r="AY122" s="22">
        <v>0</v>
      </c>
      <c r="AZ122" s="22">
        <v>0</v>
      </c>
      <c r="BA122" s="22">
        <v>0</v>
      </c>
      <c r="BB122" s="22">
        <v>0</v>
      </c>
      <c r="BC122" s="22">
        <v>0</v>
      </c>
      <c r="BD122" s="18">
        <f t="shared" si="17"/>
        <v>13</v>
      </c>
      <c r="BE122" s="64">
        <f t="shared" si="18"/>
        <v>13</v>
      </c>
      <c r="BF122" s="64">
        <f t="shared" si="19"/>
        <v>0</v>
      </c>
      <c r="BG122" s="64">
        <f t="shared" si="20"/>
        <v>0</v>
      </c>
      <c r="BH122" s="64">
        <f t="shared" si="21"/>
        <v>0</v>
      </c>
      <c r="BI122" s="64">
        <f t="shared" si="22"/>
        <v>0</v>
      </c>
      <c r="BJ122" s="64">
        <f t="shared" si="23"/>
        <v>0</v>
      </c>
      <c r="BK122" s="64">
        <f t="shared" si="24"/>
        <v>0</v>
      </c>
      <c r="BL122" s="109">
        <f t="shared" si="25"/>
        <v>13</v>
      </c>
      <c r="BM122" s="18">
        <v>26</v>
      </c>
      <c r="BN122" s="18" t="str">
        <f t="shared" si="26"/>
        <v>Arnold</v>
      </c>
      <c r="BO122" s="18" t="str">
        <f t="shared" si="27"/>
        <v>Claudio</v>
      </c>
      <c r="BP122" s="18" t="str">
        <f t="shared" si="28"/>
        <v>Glis</v>
      </c>
    </row>
    <row r="123" spans="1:68" x14ac:dyDescent="0.25">
      <c r="A123" s="15">
        <v>1964</v>
      </c>
      <c r="B123" t="s">
        <v>2965</v>
      </c>
      <c r="C123" s="22" t="s">
        <v>967</v>
      </c>
      <c r="D123" s="42" t="s">
        <v>2951</v>
      </c>
      <c r="E123" s="22"/>
      <c r="F123" s="23"/>
      <c r="G123" s="22"/>
      <c r="H123" s="23"/>
      <c r="I123" s="22"/>
      <c r="J123" s="23"/>
      <c r="K123" s="22"/>
      <c r="L123" s="23"/>
      <c r="M123" s="22"/>
      <c r="N123" s="23"/>
      <c r="O123" s="22"/>
      <c r="P123" s="23"/>
      <c r="Q123" s="22"/>
      <c r="R123" s="23"/>
      <c r="S123" s="22"/>
      <c r="T123" s="23"/>
      <c r="U123" s="22"/>
      <c r="V123" s="23"/>
      <c r="W123" s="22"/>
      <c r="X123" s="23"/>
      <c r="Y123" s="22"/>
      <c r="Z123" s="23">
        <v>0</v>
      </c>
      <c r="AA123" s="22">
        <v>0</v>
      </c>
      <c r="AB123" s="23">
        <v>13</v>
      </c>
      <c r="AC123" s="22">
        <v>0</v>
      </c>
      <c r="AD123" s="22">
        <v>0</v>
      </c>
      <c r="AE123" s="22">
        <v>0</v>
      </c>
      <c r="AF123" s="22">
        <v>0</v>
      </c>
      <c r="AG123" s="22">
        <v>0</v>
      </c>
      <c r="AH123" s="22">
        <v>0</v>
      </c>
      <c r="AI123" s="22">
        <v>0</v>
      </c>
      <c r="AJ123" s="22">
        <v>0</v>
      </c>
      <c r="AK123" s="22">
        <v>0</v>
      </c>
      <c r="AL123" s="22">
        <v>0</v>
      </c>
      <c r="AM123" s="22">
        <v>0</v>
      </c>
      <c r="AN123" s="22">
        <v>0</v>
      </c>
      <c r="AO123" s="22">
        <v>0</v>
      </c>
      <c r="AP123" s="22">
        <v>0</v>
      </c>
      <c r="AQ123" s="22">
        <v>0</v>
      </c>
      <c r="AR123" s="22">
        <v>0</v>
      </c>
      <c r="AS123" s="22">
        <v>0</v>
      </c>
      <c r="AT123" s="22">
        <v>0</v>
      </c>
      <c r="AU123" s="22">
        <v>0</v>
      </c>
      <c r="AV123" s="22">
        <v>0</v>
      </c>
      <c r="AW123" s="22">
        <v>0</v>
      </c>
      <c r="AX123" s="22">
        <v>0</v>
      </c>
      <c r="AY123" s="22">
        <v>0</v>
      </c>
      <c r="AZ123" s="22">
        <v>0</v>
      </c>
      <c r="BA123" s="22">
        <v>0</v>
      </c>
      <c r="BB123" s="22">
        <v>0</v>
      </c>
      <c r="BC123" s="22">
        <v>0</v>
      </c>
      <c r="BD123" s="18">
        <f t="shared" si="17"/>
        <v>13</v>
      </c>
      <c r="BE123" s="64">
        <f t="shared" si="18"/>
        <v>13</v>
      </c>
      <c r="BF123" s="64">
        <f t="shared" si="19"/>
        <v>0</v>
      </c>
      <c r="BG123" s="64">
        <f t="shared" si="20"/>
        <v>0</v>
      </c>
      <c r="BH123" s="64">
        <f t="shared" si="21"/>
        <v>0</v>
      </c>
      <c r="BI123" s="64">
        <f t="shared" si="22"/>
        <v>0</v>
      </c>
      <c r="BJ123" s="64">
        <f t="shared" si="23"/>
        <v>0</v>
      </c>
      <c r="BK123" s="64">
        <f t="shared" si="24"/>
        <v>0</v>
      </c>
      <c r="BL123" s="109">
        <f t="shared" si="25"/>
        <v>13</v>
      </c>
      <c r="BM123" s="18">
        <v>26</v>
      </c>
      <c r="BN123" s="18" t="str">
        <f t="shared" si="26"/>
        <v>Bachle</v>
      </c>
      <c r="BO123" s="18" t="str">
        <f t="shared" si="27"/>
        <v>Stefan</v>
      </c>
      <c r="BP123" s="18" t="str">
        <f t="shared" si="28"/>
        <v>Loffingen</v>
      </c>
    </row>
    <row r="124" spans="1:68" x14ac:dyDescent="0.25">
      <c r="A124" s="15">
        <v>1969</v>
      </c>
      <c r="B124" t="s">
        <v>2341</v>
      </c>
      <c r="C124" s="22" t="s">
        <v>2333</v>
      </c>
      <c r="D124" s="42" t="s">
        <v>29</v>
      </c>
      <c r="E124" s="22"/>
      <c r="F124" s="23"/>
      <c r="G124" s="22"/>
      <c r="H124" s="23"/>
      <c r="I124" s="22"/>
      <c r="J124" s="23"/>
      <c r="K124" s="22"/>
      <c r="L124" s="23"/>
      <c r="M124" s="22"/>
      <c r="N124" s="23"/>
      <c r="O124" s="22"/>
      <c r="P124" s="23"/>
      <c r="Q124" s="22"/>
      <c r="R124" s="23"/>
      <c r="S124" s="22"/>
      <c r="T124" s="23"/>
      <c r="U124" s="22"/>
      <c r="V124" s="23"/>
      <c r="W124" s="22"/>
      <c r="X124" s="23"/>
      <c r="Y124" s="22"/>
      <c r="Z124" s="23">
        <v>0</v>
      </c>
      <c r="AA124" s="23">
        <v>0</v>
      </c>
      <c r="AB124" s="23">
        <v>0</v>
      </c>
      <c r="AC124" s="23">
        <v>0</v>
      </c>
      <c r="AD124" s="23">
        <v>0</v>
      </c>
      <c r="AE124" s="22">
        <v>13</v>
      </c>
      <c r="AF124" s="23"/>
      <c r="AG124" s="22"/>
      <c r="AH124" s="23"/>
      <c r="AI124" s="22"/>
      <c r="AJ124" s="23">
        <v>0</v>
      </c>
      <c r="AK124" s="23">
        <v>0</v>
      </c>
      <c r="AL124" s="23">
        <v>0</v>
      </c>
      <c r="AM124" s="23">
        <v>0</v>
      </c>
      <c r="AN124" s="23">
        <v>0</v>
      </c>
      <c r="AO124" s="23">
        <v>0</v>
      </c>
      <c r="AP124" s="23">
        <v>0</v>
      </c>
      <c r="AQ124" s="23">
        <v>0</v>
      </c>
      <c r="AR124" s="23">
        <v>0</v>
      </c>
      <c r="AS124" s="23">
        <v>0</v>
      </c>
      <c r="AT124" s="23">
        <v>0</v>
      </c>
      <c r="AU124" s="23">
        <v>0</v>
      </c>
      <c r="AV124" s="23">
        <v>0</v>
      </c>
      <c r="AW124" s="23">
        <v>0</v>
      </c>
      <c r="AX124" s="23">
        <v>0</v>
      </c>
      <c r="AY124" s="23">
        <v>0</v>
      </c>
      <c r="AZ124" s="23">
        <v>0</v>
      </c>
      <c r="BA124" s="23">
        <v>0</v>
      </c>
      <c r="BB124" s="23">
        <v>0</v>
      </c>
      <c r="BC124" s="23">
        <v>0</v>
      </c>
      <c r="BD124" s="18">
        <f t="shared" si="17"/>
        <v>13</v>
      </c>
      <c r="BE124" s="64">
        <f t="shared" si="18"/>
        <v>13</v>
      </c>
      <c r="BF124" s="64">
        <f t="shared" si="19"/>
        <v>0</v>
      </c>
      <c r="BG124" s="64">
        <f t="shared" si="20"/>
        <v>0</v>
      </c>
      <c r="BH124" s="64">
        <f t="shared" si="21"/>
        <v>0</v>
      </c>
      <c r="BI124" s="64">
        <f t="shared" si="22"/>
        <v>0</v>
      </c>
      <c r="BJ124" s="64">
        <f t="shared" si="23"/>
        <v>0</v>
      </c>
      <c r="BK124" s="64">
        <f t="shared" si="24"/>
        <v>0</v>
      </c>
      <c r="BL124" s="109">
        <f t="shared" si="25"/>
        <v>13</v>
      </c>
      <c r="BM124" s="18">
        <v>26</v>
      </c>
      <c r="BN124" s="18" t="str">
        <f t="shared" si="26"/>
        <v>Beretta</v>
      </c>
      <c r="BO124" s="18" t="str">
        <f t="shared" si="27"/>
        <v>Frank</v>
      </c>
      <c r="BP124" s="18" t="str">
        <f t="shared" si="28"/>
        <v>Martigny</v>
      </c>
    </row>
    <row r="125" spans="1:68" x14ac:dyDescent="0.25">
      <c r="A125" s="15">
        <v>1965</v>
      </c>
      <c r="B125" t="s">
        <v>245</v>
      </c>
      <c r="C125" s="22" t="s">
        <v>1354</v>
      </c>
      <c r="D125" s="42" t="s">
        <v>1350</v>
      </c>
      <c r="E125" s="22"/>
      <c r="F125" s="23"/>
      <c r="G125" s="22"/>
      <c r="H125" s="23"/>
      <c r="I125" s="22"/>
      <c r="J125" s="23"/>
      <c r="K125" s="22"/>
      <c r="L125" s="23"/>
      <c r="M125" s="22"/>
      <c r="N125" s="23"/>
      <c r="O125" s="22"/>
      <c r="P125" s="23"/>
      <c r="Q125" s="22"/>
      <c r="R125" s="23"/>
      <c r="S125" s="22"/>
      <c r="T125" s="23"/>
      <c r="U125" s="22"/>
      <c r="V125" s="23"/>
      <c r="W125" s="22"/>
      <c r="X125" s="23"/>
      <c r="Y125" s="22"/>
      <c r="Z125" s="23">
        <v>0</v>
      </c>
      <c r="AA125" s="22">
        <v>0</v>
      </c>
      <c r="AB125" s="22">
        <v>0</v>
      </c>
      <c r="AC125" s="22">
        <v>0</v>
      </c>
      <c r="AD125" s="22">
        <v>0</v>
      </c>
      <c r="AE125" s="22">
        <v>0</v>
      </c>
      <c r="AF125" s="23"/>
      <c r="AG125" s="22"/>
      <c r="AH125" s="22"/>
      <c r="AI125" s="22"/>
      <c r="AJ125" s="23">
        <v>0</v>
      </c>
      <c r="AK125" s="23">
        <v>0</v>
      </c>
      <c r="AL125" s="23">
        <v>0</v>
      </c>
      <c r="AM125" s="23">
        <v>0</v>
      </c>
      <c r="AN125" s="23">
        <v>0</v>
      </c>
      <c r="AO125" s="23">
        <v>0</v>
      </c>
      <c r="AP125" s="23">
        <v>0</v>
      </c>
      <c r="AQ125" s="22">
        <v>0</v>
      </c>
      <c r="AR125" s="22">
        <v>0</v>
      </c>
      <c r="AS125" s="22">
        <v>0</v>
      </c>
      <c r="AT125" s="22">
        <v>13</v>
      </c>
      <c r="AU125" s="22">
        <v>0</v>
      </c>
      <c r="AV125" s="22">
        <v>0</v>
      </c>
      <c r="AW125" s="22">
        <v>0</v>
      </c>
      <c r="AX125" s="22">
        <v>0</v>
      </c>
      <c r="AY125" s="22">
        <v>0</v>
      </c>
      <c r="AZ125" s="22">
        <v>0</v>
      </c>
      <c r="BA125" s="22">
        <v>0</v>
      </c>
      <c r="BB125" s="22">
        <v>0</v>
      </c>
      <c r="BC125" s="22">
        <v>0</v>
      </c>
      <c r="BD125" s="18">
        <f t="shared" si="17"/>
        <v>13</v>
      </c>
      <c r="BE125" s="64">
        <f t="shared" si="18"/>
        <v>13</v>
      </c>
      <c r="BF125" s="64">
        <f t="shared" si="19"/>
        <v>0</v>
      </c>
      <c r="BG125" s="64">
        <f t="shared" si="20"/>
        <v>0</v>
      </c>
      <c r="BH125" s="64">
        <f t="shared" si="21"/>
        <v>0</v>
      </c>
      <c r="BI125" s="64">
        <f t="shared" si="22"/>
        <v>0</v>
      </c>
      <c r="BJ125" s="64">
        <f t="shared" si="23"/>
        <v>0</v>
      </c>
      <c r="BK125" s="64">
        <f t="shared" si="24"/>
        <v>0</v>
      </c>
      <c r="BL125" s="109">
        <f t="shared" si="25"/>
        <v>13</v>
      </c>
      <c r="BM125" s="18">
        <v>26</v>
      </c>
      <c r="BN125" s="18" t="str">
        <f t="shared" si="26"/>
        <v xml:space="preserve">Carron </v>
      </c>
      <c r="BO125" s="18" t="str">
        <f t="shared" si="27"/>
        <v>Claude-Alain</v>
      </c>
      <c r="BP125" s="18" t="str">
        <f t="shared" si="28"/>
        <v>Miège</v>
      </c>
    </row>
    <row r="126" spans="1:68" x14ac:dyDescent="0.25">
      <c r="A126" s="15">
        <v>1967</v>
      </c>
      <c r="B126" t="s">
        <v>1840</v>
      </c>
      <c r="C126" s="22" t="s">
        <v>417</v>
      </c>
      <c r="D126" s="42" t="s">
        <v>1832</v>
      </c>
      <c r="E126" s="22"/>
      <c r="F126" s="23"/>
      <c r="N126" s="22"/>
      <c r="O126" s="22"/>
      <c r="P126" s="22"/>
      <c r="R126" s="22"/>
      <c r="S126" s="22"/>
      <c r="U126" s="22"/>
      <c r="Z126" s="23">
        <v>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/>
      <c r="AG126" s="22"/>
      <c r="AI126" s="22"/>
      <c r="AJ126" s="23">
        <v>0</v>
      </c>
      <c r="AK126" s="23">
        <v>0</v>
      </c>
      <c r="AL126" s="23">
        <v>0</v>
      </c>
      <c r="AM126" s="23">
        <v>0</v>
      </c>
      <c r="AN126" s="23">
        <v>0</v>
      </c>
      <c r="AO126" s="23">
        <v>0</v>
      </c>
      <c r="AP126" s="23">
        <v>0</v>
      </c>
      <c r="AQ126" s="23">
        <v>0</v>
      </c>
      <c r="AR126" s="23">
        <v>0</v>
      </c>
      <c r="AS126" s="23">
        <v>0</v>
      </c>
      <c r="AT126" s="23">
        <v>0</v>
      </c>
      <c r="AU126" s="23">
        <v>0</v>
      </c>
      <c r="AV126" s="23">
        <v>0</v>
      </c>
      <c r="AW126" s="23">
        <v>0</v>
      </c>
      <c r="AX126" s="22">
        <v>13</v>
      </c>
      <c r="AY126" s="22">
        <v>0</v>
      </c>
      <c r="AZ126" s="22">
        <v>0</v>
      </c>
      <c r="BA126" s="22">
        <v>0</v>
      </c>
      <c r="BB126" s="22">
        <v>0</v>
      </c>
      <c r="BC126" s="22">
        <v>0</v>
      </c>
      <c r="BD126" s="18">
        <f t="shared" si="17"/>
        <v>13</v>
      </c>
      <c r="BE126" s="64">
        <f t="shared" si="18"/>
        <v>13</v>
      </c>
      <c r="BF126" s="64">
        <f t="shared" si="19"/>
        <v>0</v>
      </c>
      <c r="BG126" s="64">
        <f t="shared" si="20"/>
        <v>0</v>
      </c>
      <c r="BH126" s="64">
        <f t="shared" si="21"/>
        <v>0</v>
      </c>
      <c r="BI126" s="64">
        <f t="shared" si="22"/>
        <v>0</v>
      </c>
      <c r="BJ126" s="64">
        <f t="shared" si="23"/>
        <v>0</v>
      </c>
      <c r="BK126" s="64">
        <f t="shared" si="24"/>
        <v>0</v>
      </c>
      <c r="BL126" s="109">
        <f t="shared" si="25"/>
        <v>13</v>
      </c>
      <c r="BM126" s="18">
        <v>26</v>
      </c>
      <c r="BN126" s="18" t="str">
        <f t="shared" si="26"/>
        <v>Demière</v>
      </c>
      <c r="BO126" s="18" t="str">
        <f t="shared" si="27"/>
        <v>Christian</v>
      </c>
      <c r="BP126" s="18" t="str">
        <f t="shared" si="28"/>
        <v>Vuadens</v>
      </c>
    </row>
    <row r="127" spans="1:68" x14ac:dyDescent="0.25">
      <c r="A127" s="15">
        <v>1969</v>
      </c>
      <c r="B127" s="22" t="s">
        <v>1500</v>
      </c>
      <c r="C127" s="22" t="s">
        <v>82</v>
      </c>
      <c r="D127" s="42" t="s">
        <v>1501</v>
      </c>
      <c r="E127" s="22"/>
      <c r="F127" s="23"/>
      <c r="G127" s="22"/>
      <c r="H127" s="23"/>
      <c r="I127" s="22"/>
      <c r="J127" s="23"/>
      <c r="K127" s="22"/>
      <c r="L127" s="23"/>
      <c r="M127" s="22"/>
      <c r="N127" s="23"/>
      <c r="O127" s="22"/>
      <c r="P127" s="23"/>
      <c r="Q127" s="22"/>
      <c r="R127" s="23"/>
      <c r="S127" s="22"/>
      <c r="T127" s="23"/>
      <c r="U127" s="22"/>
      <c r="V127" s="23"/>
      <c r="W127" s="22"/>
      <c r="X127" s="23"/>
      <c r="Y127" s="22"/>
      <c r="Z127" s="22">
        <v>13</v>
      </c>
      <c r="AA127" s="22">
        <v>0</v>
      </c>
      <c r="AB127" s="22">
        <v>0</v>
      </c>
      <c r="AC127" s="22">
        <v>0</v>
      </c>
      <c r="AD127" s="22">
        <v>0</v>
      </c>
      <c r="AE127" s="22">
        <v>0</v>
      </c>
      <c r="AF127" s="22"/>
      <c r="AI127" s="22"/>
      <c r="AJ127" s="23">
        <v>0</v>
      </c>
      <c r="AK127" s="23">
        <v>0</v>
      </c>
      <c r="AL127" s="23">
        <v>0</v>
      </c>
      <c r="AM127" s="23">
        <v>0</v>
      </c>
      <c r="AN127" s="23">
        <v>0</v>
      </c>
      <c r="AO127" s="23">
        <v>0</v>
      </c>
      <c r="AP127" s="23">
        <v>0</v>
      </c>
      <c r="AQ127" s="22">
        <v>0</v>
      </c>
      <c r="AR127" s="22">
        <v>0</v>
      </c>
      <c r="AS127" s="22">
        <v>0</v>
      </c>
      <c r="AT127" s="22">
        <v>0</v>
      </c>
      <c r="AU127" s="22">
        <v>0</v>
      </c>
      <c r="AV127" s="22">
        <v>0</v>
      </c>
      <c r="AW127" s="22">
        <v>0</v>
      </c>
      <c r="AX127" s="22">
        <v>0</v>
      </c>
      <c r="AY127" s="22">
        <v>0</v>
      </c>
      <c r="AZ127" s="22">
        <v>0</v>
      </c>
      <c r="BA127" s="22">
        <v>0</v>
      </c>
      <c r="BB127" s="22">
        <v>0</v>
      </c>
      <c r="BC127" s="22">
        <v>0</v>
      </c>
      <c r="BD127" s="18">
        <f t="shared" si="17"/>
        <v>13</v>
      </c>
      <c r="BE127" s="64">
        <f t="shared" si="18"/>
        <v>13</v>
      </c>
      <c r="BF127" s="64">
        <f t="shared" si="19"/>
        <v>0</v>
      </c>
      <c r="BG127" s="64">
        <f t="shared" si="20"/>
        <v>0</v>
      </c>
      <c r="BH127" s="64">
        <f t="shared" si="21"/>
        <v>0</v>
      </c>
      <c r="BI127" s="64">
        <f t="shared" si="22"/>
        <v>0</v>
      </c>
      <c r="BJ127" s="64">
        <f t="shared" si="23"/>
        <v>0</v>
      </c>
      <c r="BK127" s="64">
        <f t="shared" si="24"/>
        <v>0</v>
      </c>
      <c r="BL127" s="109">
        <f t="shared" si="25"/>
        <v>13</v>
      </c>
      <c r="BM127" s="18">
        <v>26</v>
      </c>
      <c r="BN127" s="18" t="str">
        <f t="shared" si="26"/>
        <v>Duval</v>
      </c>
      <c r="BO127" s="18" t="str">
        <f t="shared" si="27"/>
        <v>Olivier</v>
      </c>
      <c r="BP127" s="18" t="str">
        <f t="shared" si="28"/>
        <v>Cheseaux-sur-Lausanne</v>
      </c>
    </row>
    <row r="128" spans="1:68" x14ac:dyDescent="0.25">
      <c r="A128" s="15">
        <v>1964</v>
      </c>
      <c r="B128" t="s">
        <v>1946</v>
      </c>
      <c r="C128" s="22" t="s">
        <v>383</v>
      </c>
      <c r="D128" s="40" t="s">
        <v>1426</v>
      </c>
      <c r="E128" s="22"/>
      <c r="F128" s="23"/>
      <c r="G128" s="22"/>
      <c r="H128" s="23"/>
      <c r="I128" s="22"/>
      <c r="J128" s="23"/>
      <c r="K128" s="22"/>
      <c r="L128" s="23"/>
      <c r="M128" s="22"/>
      <c r="N128" s="23"/>
      <c r="O128" s="22"/>
      <c r="P128" s="23"/>
      <c r="Q128" s="22"/>
      <c r="R128" s="23"/>
      <c r="S128" s="22"/>
      <c r="T128" s="23"/>
      <c r="U128" s="22"/>
      <c r="V128" s="23"/>
      <c r="W128" s="22"/>
      <c r="X128" s="23"/>
      <c r="Y128" s="22"/>
      <c r="Z128" s="23">
        <v>0</v>
      </c>
      <c r="AA128" s="22">
        <v>0</v>
      </c>
      <c r="AB128" s="22">
        <v>0</v>
      </c>
      <c r="AC128" s="22">
        <v>0</v>
      </c>
      <c r="AD128" s="22">
        <v>0</v>
      </c>
      <c r="AE128" s="22">
        <v>0</v>
      </c>
      <c r="AF128" s="22"/>
      <c r="AG128" s="22"/>
      <c r="AI128" s="22"/>
      <c r="AJ128" s="23">
        <v>0</v>
      </c>
      <c r="AK128" s="23">
        <v>0</v>
      </c>
      <c r="AL128" s="23">
        <v>0</v>
      </c>
      <c r="AM128" s="23">
        <v>0</v>
      </c>
      <c r="AN128" s="23">
        <v>0</v>
      </c>
      <c r="AO128" s="23">
        <v>0</v>
      </c>
      <c r="AP128" s="23">
        <v>0</v>
      </c>
      <c r="AQ128" s="23">
        <v>0</v>
      </c>
      <c r="AR128" s="23">
        <v>0</v>
      </c>
      <c r="AS128" s="23">
        <v>0</v>
      </c>
      <c r="AT128" s="23">
        <v>0</v>
      </c>
      <c r="AU128" s="23">
        <v>0</v>
      </c>
      <c r="AV128" s="23">
        <v>0</v>
      </c>
      <c r="AW128" s="23">
        <v>0</v>
      </c>
      <c r="AX128" s="23">
        <v>0</v>
      </c>
      <c r="AY128" s="22">
        <v>13</v>
      </c>
      <c r="AZ128" s="22">
        <v>0</v>
      </c>
      <c r="BA128" s="22">
        <v>0</v>
      </c>
      <c r="BB128" s="22">
        <v>0</v>
      </c>
      <c r="BC128" s="22">
        <v>0</v>
      </c>
      <c r="BD128" s="18">
        <f t="shared" si="17"/>
        <v>13</v>
      </c>
      <c r="BE128" s="64">
        <f t="shared" si="18"/>
        <v>13</v>
      </c>
      <c r="BF128" s="64">
        <f t="shared" si="19"/>
        <v>0</v>
      </c>
      <c r="BG128" s="64">
        <f t="shared" si="20"/>
        <v>0</v>
      </c>
      <c r="BH128" s="64">
        <f t="shared" si="21"/>
        <v>0</v>
      </c>
      <c r="BI128" s="64">
        <f t="shared" si="22"/>
        <v>0</v>
      </c>
      <c r="BJ128" s="64">
        <f t="shared" si="23"/>
        <v>0</v>
      </c>
      <c r="BK128" s="64">
        <f t="shared" si="24"/>
        <v>0</v>
      </c>
      <c r="BL128" s="109">
        <f t="shared" si="25"/>
        <v>13</v>
      </c>
      <c r="BM128" s="18">
        <v>26</v>
      </c>
      <c r="BN128" s="18" t="str">
        <f t="shared" si="26"/>
        <v>Hardiville</v>
      </c>
      <c r="BO128" s="18" t="str">
        <f t="shared" si="27"/>
        <v>Pascal</v>
      </c>
      <c r="BP128" s="18" t="str">
        <f t="shared" si="28"/>
        <v>Publier</v>
      </c>
    </row>
    <row r="129" spans="1:68" x14ac:dyDescent="0.25">
      <c r="A129" s="15">
        <v>1966</v>
      </c>
      <c r="B129" t="s">
        <v>2533</v>
      </c>
      <c r="C129" s="22" t="s">
        <v>662</v>
      </c>
      <c r="D129" s="42" t="s">
        <v>2515</v>
      </c>
      <c r="E129" s="22"/>
      <c r="F129" s="23"/>
      <c r="G129" s="22"/>
      <c r="H129" s="23"/>
      <c r="I129" s="22"/>
      <c r="J129" s="23"/>
      <c r="K129" s="22"/>
      <c r="L129" s="23"/>
      <c r="M129" s="22"/>
      <c r="N129" s="23"/>
      <c r="O129" s="22"/>
      <c r="P129" s="23"/>
      <c r="Q129" s="22"/>
      <c r="R129" s="23"/>
      <c r="S129" s="22"/>
      <c r="T129" s="23"/>
      <c r="U129" s="22"/>
      <c r="V129" s="23"/>
      <c r="W129" s="22"/>
      <c r="X129" s="23"/>
      <c r="Y129" s="22"/>
      <c r="Z129" s="23">
        <v>0</v>
      </c>
      <c r="AA129" s="22">
        <v>13</v>
      </c>
      <c r="AB129" s="23">
        <v>0</v>
      </c>
      <c r="AC129" s="23">
        <v>0</v>
      </c>
      <c r="AD129" s="23">
        <v>0</v>
      </c>
      <c r="AE129" s="23">
        <v>0</v>
      </c>
      <c r="AF129" s="23">
        <v>0</v>
      </c>
      <c r="AG129" s="23">
        <v>0</v>
      </c>
      <c r="AH129" s="23">
        <v>0</v>
      </c>
      <c r="AI129" s="23">
        <v>0</v>
      </c>
      <c r="AJ129" s="23">
        <v>0</v>
      </c>
      <c r="AK129" s="23">
        <v>0</v>
      </c>
      <c r="AL129" s="23">
        <v>0</v>
      </c>
      <c r="AM129" s="23">
        <v>0</v>
      </c>
      <c r="AN129" s="23">
        <v>0</v>
      </c>
      <c r="AO129" s="23">
        <v>0</v>
      </c>
      <c r="AP129" s="23">
        <v>0</v>
      </c>
      <c r="AQ129" s="23">
        <v>0</v>
      </c>
      <c r="AR129" s="23">
        <v>0</v>
      </c>
      <c r="AS129" s="23">
        <v>0</v>
      </c>
      <c r="AT129" s="23">
        <v>0</v>
      </c>
      <c r="AU129" s="23">
        <v>0</v>
      </c>
      <c r="AV129" s="23">
        <v>0</v>
      </c>
      <c r="AW129" s="23">
        <v>0</v>
      </c>
      <c r="AX129" s="23">
        <v>0</v>
      </c>
      <c r="AY129" s="23">
        <v>0</v>
      </c>
      <c r="AZ129" s="23">
        <v>0</v>
      </c>
      <c r="BA129" s="23">
        <v>0</v>
      </c>
      <c r="BB129" s="23">
        <v>0</v>
      </c>
      <c r="BC129" s="23">
        <v>0</v>
      </c>
      <c r="BD129" s="18">
        <f t="shared" si="17"/>
        <v>13</v>
      </c>
      <c r="BE129" s="64">
        <f t="shared" si="18"/>
        <v>13</v>
      </c>
      <c r="BF129" s="64">
        <f t="shared" si="19"/>
        <v>0</v>
      </c>
      <c r="BG129" s="64">
        <f t="shared" si="20"/>
        <v>0</v>
      </c>
      <c r="BH129" s="64">
        <f t="shared" si="21"/>
        <v>0</v>
      </c>
      <c r="BI129" s="64">
        <f t="shared" si="22"/>
        <v>0</v>
      </c>
      <c r="BJ129" s="64">
        <f t="shared" si="23"/>
        <v>0</v>
      </c>
      <c r="BK129" s="64">
        <f t="shared" si="24"/>
        <v>0</v>
      </c>
      <c r="BL129" s="109">
        <f t="shared" si="25"/>
        <v>13</v>
      </c>
      <c r="BM129" s="18">
        <v>26</v>
      </c>
      <c r="BN129" s="18" t="str">
        <f t="shared" si="26"/>
        <v>Herman</v>
      </c>
      <c r="BO129" s="18" t="str">
        <f t="shared" si="27"/>
        <v>Guido</v>
      </c>
      <c r="BP129" s="18" t="str">
        <f t="shared" si="28"/>
        <v>Meisterschwanden</v>
      </c>
    </row>
    <row r="130" spans="1:68" x14ac:dyDescent="0.25">
      <c r="A130" s="15">
        <v>1969</v>
      </c>
      <c r="B130" t="s">
        <v>2755</v>
      </c>
      <c r="C130" s="22" t="s">
        <v>2749</v>
      </c>
      <c r="D130" s="42" t="s">
        <v>2705</v>
      </c>
      <c r="E130" s="22"/>
      <c r="F130" s="23"/>
      <c r="G130" s="22"/>
      <c r="H130" s="23"/>
      <c r="I130" s="22"/>
      <c r="J130" s="23"/>
      <c r="K130" s="22"/>
      <c r="L130" s="23"/>
      <c r="O130" s="22"/>
      <c r="P130" s="23"/>
      <c r="Q130" s="22"/>
      <c r="R130" s="23"/>
      <c r="S130" s="22"/>
      <c r="T130" s="23"/>
      <c r="U130" s="22"/>
      <c r="V130" s="23"/>
      <c r="W130" s="22"/>
      <c r="X130" s="23"/>
      <c r="Y130" s="22"/>
      <c r="Z130" s="23">
        <v>0</v>
      </c>
      <c r="AA130" s="22">
        <v>0</v>
      </c>
      <c r="AB130" s="23">
        <v>0</v>
      </c>
      <c r="AC130" s="22">
        <v>13</v>
      </c>
      <c r="AD130" s="23">
        <v>0</v>
      </c>
      <c r="AE130" s="23">
        <v>0</v>
      </c>
      <c r="AF130" s="23">
        <v>0</v>
      </c>
      <c r="AG130" s="23">
        <v>0</v>
      </c>
      <c r="AH130" s="23">
        <v>0</v>
      </c>
      <c r="AI130" s="23">
        <v>0</v>
      </c>
      <c r="AJ130" s="23">
        <v>0</v>
      </c>
      <c r="AK130" s="23">
        <v>0</v>
      </c>
      <c r="AL130" s="23">
        <v>0</v>
      </c>
      <c r="AM130" s="23">
        <v>0</v>
      </c>
      <c r="AN130" s="23">
        <v>0</v>
      </c>
      <c r="AO130" s="23">
        <v>0</v>
      </c>
      <c r="AP130" s="23">
        <v>0</v>
      </c>
      <c r="AQ130" s="23">
        <v>0</v>
      </c>
      <c r="AR130" s="23">
        <v>0</v>
      </c>
      <c r="AS130" s="23">
        <v>0</v>
      </c>
      <c r="AT130" s="23">
        <v>0</v>
      </c>
      <c r="AU130" s="23">
        <v>0</v>
      </c>
      <c r="AV130" s="23">
        <v>0</v>
      </c>
      <c r="AW130" s="23">
        <v>0</v>
      </c>
      <c r="AX130" s="23">
        <v>0</v>
      </c>
      <c r="AY130" s="23">
        <v>0</v>
      </c>
      <c r="AZ130" s="23">
        <v>0</v>
      </c>
      <c r="BA130" s="23">
        <v>0</v>
      </c>
      <c r="BB130" s="23">
        <v>0</v>
      </c>
      <c r="BC130" s="23">
        <v>0</v>
      </c>
      <c r="BD130" s="18">
        <f t="shared" si="17"/>
        <v>13</v>
      </c>
      <c r="BE130" s="64">
        <f t="shared" si="18"/>
        <v>13</v>
      </c>
      <c r="BF130" s="64">
        <f t="shared" si="19"/>
        <v>0</v>
      </c>
      <c r="BG130" s="64">
        <f t="shared" si="20"/>
        <v>0</v>
      </c>
      <c r="BH130" s="64">
        <f t="shared" si="21"/>
        <v>0</v>
      </c>
      <c r="BI130" s="64">
        <f t="shared" si="22"/>
        <v>0</v>
      </c>
      <c r="BJ130" s="64">
        <f t="shared" si="23"/>
        <v>0</v>
      </c>
      <c r="BK130" s="64">
        <f t="shared" si="24"/>
        <v>0</v>
      </c>
      <c r="BL130" s="109">
        <f t="shared" si="25"/>
        <v>13</v>
      </c>
      <c r="BM130" s="18">
        <v>26</v>
      </c>
      <c r="BN130" s="18" t="str">
        <f t="shared" si="26"/>
        <v>Kocher</v>
      </c>
      <c r="BO130" s="18" t="str">
        <f t="shared" si="27"/>
        <v>Stecy</v>
      </c>
      <c r="BP130" s="18" t="str">
        <f t="shared" si="28"/>
        <v>Colombier</v>
      </c>
    </row>
    <row r="131" spans="1:68" x14ac:dyDescent="0.25">
      <c r="A131" s="15">
        <v>1963</v>
      </c>
      <c r="B131" t="s">
        <v>873</v>
      </c>
      <c r="C131" s="22" t="s">
        <v>654</v>
      </c>
      <c r="D131" s="42" t="s">
        <v>2033</v>
      </c>
      <c r="E131" s="22"/>
      <c r="F131" s="23"/>
      <c r="G131" s="22"/>
      <c r="H131" s="23"/>
      <c r="I131" s="22"/>
      <c r="J131" s="23"/>
      <c r="K131" s="22"/>
      <c r="L131" s="23"/>
      <c r="M131" s="22"/>
      <c r="N131" s="23"/>
      <c r="O131" s="22"/>
      <c r="P131" s="23"/>
      <c r="Q131" s="22"/>
      <c r="R131" s="23"/>
      <c r="S131" s="22"/>
      <c r="T131" s="23"/>
      <c r="U131" s="22"/>
      <c r="V131" s="23"/>
      <c r="W131" s="22"/>
      <c r="X131" s="23"/>
      <c r="Y131" s="22"/>
      <c r="Z131" s="23">
        <v>0</v>
      </c>
      <c r="AA131" s="22">
        <v>0</v>
      </c>
      <c r="AB131" s="22">
        <v>0</v>
      </c>
      <c r="AC131" s="22">
        <v>0</v>
      </c>
      <c r="AD131" s="22">
        <v>0</v>
      </c>
      <c r="AE131" s="22">
        <v>0</v>
      </c>
      <c r="AF131" s="22"/>
      <c r="AG131" s="22"/>
      <c r="AI131" s="22"/>
      <c r="AJ131" s="23">
        <v>0</v>
      </c>
      <c r="AK131" s="23">
        <v>0</v>
      </c>
      <c r="AL131" s="23">
        <v>0</v>
      </c>
      <c r="AM131" s="23">
        <v>0</v>
      </c>
      <c r="AN131" s="23">
        <v>0</v>
      </c>
      <c r="AO131" s="23">
        <v>0</v>
      </c>
      <c r="AP131" s="23">
        <v>0</v>
      </c>
      <c r="AQ131" s="23">
        <v>0</v>
      </c>
      <c r="AR131" s="23">
        <v>0</v>
      </c>
      <c r="AS131" s="23">
        <v>0</v>
      </c>
      <c r="AT131" s="23">
        <v>0</v>
      </c>
      <c r="AU131" s="23">
        <v>0</v>
      </c>
      <c r="AV131" s="23">
        <v>0</v>
      </c>
      <c r="AW131" s="23">
        <v>0</v>
      </c>
      <c r="AX131" s="23">
        <v>0</v>
      </c>
      <c r="AY131" s="23">
        <v>0</v>
      </c>
      <c r="AZ131" s="22">
        <v>13</v>
      </c>
      <c r="BA131" s="22">
        <v>0</v>
      </c>
      <c r="BB131" s="22">
        <v>0</v>
      </c>
      <c r="BC131" s="22">
        <v>0</v>
      </c>
      <c r="BD131" s="18">
        <f t="shared" si="17"/>
        <v>13</v>
      </c>
      <c r="BE131" s="64">
        <f t="shared" si="18"/>
        <v>13</v>
      </c>
      <c r="BF131" s="64">
        <f t="shared" si="19"/>
        <v>0</v>
      </c>
      <c r="BG131" s="64">
        <f t="shared" si="20"/>
        <v>0</v>
      </c>
      <c r="BH131" s="64">
        <f t="shared" si="21"/>
        <v>0</v>
      </c>
      <c r="BI131" s="64">
        <f t="shared" si="22"/>
        <v>0</v>
      </c>
      <c r="BJ131" s="64">
        <f t="shared" si="23"/>
        <v>0</v>
      </c>
      <c r="BK131" s="64">
        <f t="shared" si="24"/>
        <v>0</v>
      </c>
      <c r="BL131" s="109">
        <f t="shared" si="25"/>
        <v>13</v>
      </c>
      <c r="BM131" s="18">
        <v>26</v>
      </c>
      <c r="BN131" s="18" t="str">
        <f t="shared" si="26"/>
        <v>Schmid</v>
      </c>
      <c r="BO131" s="18" t="str">
        <f t="shared" si="27"/>
        <v>Reto</v>
      </c>
      <c r="BP131" s="18" t="str">
        <f t="shared" si="28"/>
        <v>Neukirch (Egnach)</v>
      </c>
    </row>
    <row r="132" spans="1:68" x14ac:dyDescent="0.25">
      <c r="A132" s="15">
        <v>1969</v>
      </c>
      <c r="B132" s="22" t="s">
        <v>2179</v>
      </c>
      <c r="C132" s="22" t="s">
        <v>616</v>
      </c>
      <c r="D132" s="42"/>
      <c r="E132" s="22"/>
      <c r="F132" s="23"/>
      <c r="G132" s="22"/>
      <c r="H132" s="23"/>
      <c r="I132" s="22"/>
      <c r="J132" s="23"/>
      <c r="K132" s="22"/>
      <c r="L132" s="23"/>
      <c r="M132" s="22"/>
      <c r="N132" s="23"/>
      <c r="O132" s="22"/>
      <c r="P132" s="23"/>
      <c r="Q132" s="22"/>
      <c r="R132" s="23"/>
      <c r="S132" s="22"/>
      <c r="T132" s="23"/>
      <c r="U132" s="22"/>
      <c r="V132" s="23"/>
      <c r="W132" s="22"/>
      <c r="X132" s="23"/>
      <c r="Y132" s="22"/>
      <c r="Z132" s="23">
        <v>0</v>
      </c>
      <c r="AA132" s="22">
        <v>0</v>
      </c>
      <c r="AB132" s="22">
        <v>0</v>
      </c>
      <c r="AC132" s="22">
        <v>0</v>
      </c>
      <c r="AD132" s="22">
        <v>0</v>
      </c>
      <c r="AE132" s="22">
        <v>0</v>
      </c>
      <c r="AF132" s="22"/>
      <c r="AG132" s="22"/>
      <c r="AI132" s="22"/>
      <c r="AJ132" s="23">
        <v>0</v>
      </c>
      <c r="AK132" s="23">
        <v>0</v>
      </c>
      <c r="AL132" s="23">
        <v>0</v>
      </c>
      <c r="AM132" s="23">
        <v>0</v>
      </c>
      <c r="AN132" s="23">
        <v>0</v>
      </c>
      <c r="AO132" s="23">
        <v>0</v>
      </c>
      <c r="AP132" s="23">
        <v>0</v>
      </c>
      <c r="AQ132" s="23">
        <v>0</v>
      </c>
      <c r="AR132" s="23">
        <v>0</v>
      </c>
      <c r="AS132" s="23">
        <v>0</v>
      </c>
      <c r="AT132" s="23">
        <v>0</v>
      </c>
      <c r="AU132" s="23">
        <v>0</v>
      </c>
      <c r="AV132" s="22">
        <v>13</v>
      </c>
      <c r="AW132" s="22">
        <v>0</v>
      </c>
      <c r="AX132" s="22">
        <v>0</v>
      </c>
      <c r="AY132" s="22">
        <v>0</v>
      </c>
      <c r="AZ132" s="22">
        <v>0</v>
      </c>
      <c r="BA132" s="22">
        <v>0</v>
      </c>
      <c r="BB132" s="22">
        <v>0</v>
      </c>
      <c r="BC132" s="22">
        <v>0</v>
      </c>
      <c r="BD132" s="18">
        <f t="shared" si="17"/>
        <v>13</v>
      </c>
      <c r="BE132" s="64">
        <f t="shared" si="18"/>
        <v>13</v>
      </c>
      <c r="BF132" s="64">
        <f t="shared" si="19"/>
        <v>0</v>
      </c>
      <c r="BG132" s="64">
        <f t="shared" si="20"/>
        <v>0</v>
      </c>
      <c r="BH132" s="64">
        <f t="shared" si="21"/>
        <v>0</v>
      </c>
      <c r="BI132" s="64">
        <f t="shared" si="22"/>
        <v>0</v>
      </c>
      <c r="BJ132" s="64">
        <f t="shared" si="23"/>
        <v>0</v>
      </c>
      <c r="BK132" s="64">
        <f t="shared" si="24"/>
        <v>0</v>
      </c>
      <c r="BL132" s="109">
        <f t="shared" si="25"/>
        <v>13</v>
      </c>
      <c r="BM132" s="18">
        <v>26</v>
      </c>
      <c r="BN132" s="18" t="str">
        <f t="shared" si="26"/>
        <v>Tscheau</v>
      </c>
      <c r="BO132" s="18" t="str">
        <f t="shared" si="27"/>
        <v>Alain</v>
      </c>
      <c r="BP132" s="18">
        <f t="shared" si="28"/>
        <v>0</v>
      </c>
    </row>
    <row r="133" spans="1:68" x14ac:dyDescent="0.25">
      <c r="A133" s="15">
        <v>1969</v>
      </c>
      <c r="B133" t="s">
        <v>2204</v>
      </c>
      <c r="C133" s="22" t="s">
        <v>2263</v>
      </c>
      <c r="D133" s="42" t="s">
        <v>2261</v>
      </c>
      <c r="E133" s="22"/>
      <c r="F133" s="23"/>
      <c r="G133" s="22"/>
      <c r="H133" s="23"/>
      <c r="I133" s="22"/>
      <c r="J133" s="23"/>
      <c r="K133" s="22"/>
      <c r="L133" s="23"/>
      <c r="M133" s="22"/>
      <c r="N133" s="23"/>
      <c r="O133" s="22"/>
      <c r="P133" s="23"/>
      <c r="Q133" s="22"/>
      <c r="R133" s="23"/>
      <c r="S133" s="22"/>
      <c r="T133" s="23"/>
      <c r="U133" s="22"/>
      <c r="V133" s="23"/>
      <c r="W133" s="22"/>
      <c r="X133" s="23"/>
      <c r="Y133" s="22"/>
      <c r="Z133" s="23">
        <v>0</v>
      </c>
      <c r="AA133" s="23">
        <v>0</v>
      </c>
      <c r="AB133" s="23">
        <v>0</v>
      </c>
      <c r="AC133" s="23">
        <v>0</v>
      </c>
      <c r="AD133" s="23">
        <v>12</v>
      </c>
      <c r="AE133" s="22">
        <v>0</v>
      </c>
      <c r="AF133" s="23"/>
      <c r="AG133" s="22"/>
      <c r="AH133" s="23"/>
      <c r="AI133" s="22"/>
      <c r="AJ133" s="23">
        <v>0</v>
      </c>
      <c r="AK133" s="23">
        <v>0</v>
      </c>
      <c r="AL133" s="23">
        <v>0</v>
      </c>
      <c r="AM133" s="23">
        <v>0</v>
      </c>
      <c r="AN133" s="23">
        <v>0</v>
      </c>
      <c r="AO133" s="23">
        <v>0</v>
      </c>
      <c r="AP133" s="23">
        <v>0</v>
      </c>
      <c r="AQ133" s="23">
        <v>0</v>
      </c>
      <c r="AR133" s="23">
        <v>0</v>
      </c>
      <c r="AS133" s="23">
        <v>0</v>
      </c>
      <c r="AT133" s="23">
        <v>0</v>
      </c>
      <c r="AU133" s="23">
        <v>0</v>
      </c>
      <c r="AV133" s="23">
        <v>0</v>
      </c>
      <c r="AW133" s="23">
        <v>0</v>
      </c>
      <c r="AX133" s="23">
        <v>0</v>
      </c>
      <c r="AY133" s="23">
        <v>0</v>
      </c>
      <c r="AZ133" s="23">
        <v>0</v>
      </c>
      <c r="BA133" s="23">
        <v>0</v>
      </c>
      <c r="BB133" s="23">
        <v>0</v>
      </c>
      <c r="BC133" s="23">
        <v>0</v>
      </c>
      <c r="BD133" s="18">
        <f t="shared" si="17"/>
        <v>12</v>
      </c>
      <c r="BE133" s="64">
        <f t="shared" si="18"/>
        <v>12</v>
      </c>
      <c r="BF133" s="64">
        <f t="shared" si="19"/>
        <v>0</v>
      </c>
      <c r="BG133" s="64">
        <f t="shared" si="20"/>
        <v>0</v>
      </c>
      <c r="BH133" s="64">
        <f t="shared" si="21"/>
        <v>0</v>
      </c>
      <c r="BI133" s="64">
        <f t="shared" si="22"/>
        <v>0</v>
      </c>
      <c r="BJ133" s="64">
        <f t="shared" si="23"/>
        <v>0</v>
      </c>
      <c r="BK133" s="64">
        <f t="shared" si="24"/>
        <v>0</v>
      </c>
      <c r="BL133" s="109">
        <f t="shared" si="25"/>
        <v>12</v>
      </c>
      <c r="BM133" s="18">
        <v>27</v>
      </c>
      <c r="BN133" s="18" t="str">
        <f t="shared" si="26"/>
        <v>Paine</v>
      </c>
      <c r="BO133" s="18" t="str">
        <f t="shared" si="27"/>
        <v>James</v>
      </c>
      <c r="BP133" s="18" t="str">
        <f t="shared" si="28"/>
        <v>En20DF</v>
      </c>
    </row>
    <row r="134" spans="1:68" x14ac:dyDescent="0.25">
      <c r="A134" s="15">
        <v>1967</v>
      </c>
      <c r="B134" t="s">
        <v>1363</v>
      </c>
      <c r="C134" s="22" t="s">
        <v>383</v>
      </c>
      <c r="D134" s="42" t="s">
        <v>1351</v>
      </c>
      <c r="E134" s="22"/>
      <c r="F134" s="23"/>
      <c r="N134" s="22"/>
      <c r="O134" s="22"/>
      <c r="P134" s="22"/>
      <c r="R134" s="22"/>
      <c r="S134" s="22"/>
      <c r="U134" s="22"/>
      <c r="Z134" s="18">
        <v>0</v>
      </c>
      <c r="AA134" s="22">
        <v>0</v>
      </c>
      <c r="AB134" s="22">
        <v>0</v>
      </c>
      <c r="AC134" s="22">
        <v>0</v>
      </c>
      <c r="AD134" s="22">
        <v>0</v>
      </c>
      <c r="AE134" s="22">
        <v>0</v>
      </c>
      <c r="AF134" s="22"/>
      <c r="AI134" s="22"/>
      <c r="AJ134" s="23">
        <v>0</v>
      </c>
      <c r="AK134" s="23">
        <v>0</v>
      </c>
      <c r="AL134" s="23">
        <v>0</v>
      </c>
      <c r="AM134" s="23">
        <v>0</v>
      </c>
      <c r="AN134" s="23">
        <v>0</v>
      </c>
      <c r="AO134" s="23">
        <v>0</v>
      </c>
      <c r="AP134" s="23">
        <v>0</v>
      </c>
      <c r="AQ134" s="22">
        <v>0</v>
      </c>
      <c r="AR134" s="22">
        <v>0</v>
      </c>
      <c r="AS134" s="22">
        <v>0</v>
      </c>
      <c r="AT134" s="22">
        <v>12</v>
      </c>
      <c r="AU134" s="22">
        <v>0</v>
      </c>
      <c r="AV134" s="22">
        <v>0</v>
      </c>
      <c r="AW134" s="22">
        <v>0</v>
      </c>
      <c r="AX134" s="22">
        <v>0</v>
      </c>
      <c r="AY134" s="22">
        <v>0</v>
      </c>
      <c r="AZ134" s="22">
        <v>0</v>
      </c>
      <c r="BA134" s="22">
        <v>0</v>
      </c>
      <c r="BB134" s="22">
        <v>0</v>
      </c>
      <c r="BC134" s="22">
        <v>0</v>
      </c>
      <c r="BD134" s="18">
        <f t="shared" ref="BD134:BD197" si="29">SUM(E134:BC134)</f>
        <v>12</v>
      </c>
      <c r="BE134" s="64">
        <f t="shared" ref="BE134:BE197" si="30">IF(BD134=0,0,LARGE(E134:BC134,1))</f>
        <v>12</v>
      </c>
      <c r="BF134" s="64">
        <f t="shared" ref="BF134:BF197" si="31">IF(BD134=0,0,LARGE(E134:BC134,2))</f>
        <v>0</v>
      </c>
      <c r="BG134" s="64">
        <f t="shared" ref="BG134:BG197" si="32">IF(BD134=0,0,LARGE(E134:BC134,3))</f>
        <v>0</v>
      </c>
      <c r="BH134" s="64">
        <f t="shared" ref="BH134:BH197" si="33">IF(BD134=0,0,LARGE(E134:BC134,4))</f>
        <v>0</v>
      </c>
      <c r="BI134" s="64">
        <f t="shared" ref="BI134:BI197" si="34">IF(BD134=0,0,LARGE(E134:BC134,5))</f>
        <v>0</v>
      </c>
      <c r="BJ134" s="64">
        <f t="shared" ref="BJ134:BJ197" si="35">IF(BD134=0,0,LARGE(E134:BC134,6))</f>
        <v>0</v>
      </c>
      <c r="BK134" s="64">
        <f t="shared" ref="BK134:BK197" si="36">IF(BD134=0,0,LARGE(E134:BC134,7))</f>
        <v>0</v>
      </c>
      <c r="BL134" s="109">
        <f t="shared" ref="BL134:BL197" si="37">SUM(BE134:BK134)</f>
        <v>12</v>
      </c>
      <c r="BM134" s="18">
        <v>27</v>
      </c>
      <c r="BN134" s="18" t="str">
        <f t="shared" si="26"/>
        <v>Bobilier</v>
      </c>
      <c r="BO134" s="18" t="str">
        <f t="shared" si="27"/>
        <v>Pascal</v>
      </c>
      <c r="BP134" s="18" t="str">
        <f t="shared" si="28"/>
        <v>St- Maurice</v>
      </c>
    </row>
    <row r="135" spans="1:68" x14ac:dyDescent="0.25">
      <c r="A135" s="15">
        <v>1962</v>
      </c>
      <c r="B135" t="s">
        <v>2342</v>
      </c>
      <c r="C135" s="22" t="s">
        <v>2334</v>
      </c>
      <c r="D135" s="42" t="s">
        <v>2326</v>
      </c>
      <c r="E135" s="22"/>
      <c r="F135" s="23"/>
      <c r="O135" s="22"/>
      <c r="Z135" s="23">
        <v>0</v>
      </c>
      <c r="AA135" s="23">
        <v>0</v>
      </c>
      <c r="AB135" s="23">
        <v>0</v>
      </c>
      <c r="AC135" s="23">
        <v>0</v>
      </c>
      <c r="AD135" s="23">
        <v>0</v>
      </c>
      <c r="AE135" s="22">
        <v>12</v>
      </c>
      <c r="AF135" s="22"/>
      <c r="AH135" s="22"/>
      <c r="AJ135" s="23">
        <v>0</v>
      </c>
      <c r="AK135" s="23">
        <v>0</v>
      </c>
      <c r="AL135" s="23">
        <v>0</v>
      </c>
      <c r="AM135" s="23">
        <v>0</v>
      </c>
      <c r="AN135" s="23">
        <v>0</v>
      </c>
      <c r="AO135" s="23">
        <v>0</v>
      </c>
      <c r="AP135" s="23">
        <v>0</v>
      </c>
      <c r="AQ135" s="23">
        <v>0</v>
      </c>
      <c r="AR135" s="23">
        <v>0</v>
      </c>
      <c r="AS135" s="23">
        <v>0</v>
      </c>
      <c r="AT135" s="23">
        <v>0</v>
      </c>
      <c r="AU135" s="23">
        <v>0</v>
      </c>
      <c r="AV135" s="23">
        <v>0</v>
      </c>
      <c r="AW135" s="23">
        <v>0</v>
      </c>
      <c r="AX135" s="23">
        <v>0</v>
      </c>
      <c r="AY135" s="23">
        <v>0</v>
      </c>
      <c r="AZ135" s="23">
        <v>0</v>
      </c>
      <c r="BA135" s="23">
        <v>0</v>
      </c>
      <c r="BB135" s="23">
        <v>0</v>
      </c>
      <c r="BC135" s="23">
        <v>0</v>
      </c>
      <c r="BD135" s="18">
        <f t="shared" si="29"/>
        <v>12</v>
      </c>
      <c r="BE135" s="64">
        <f t="shared" si="30"/>
        <v>12</v>
      </c>
      <c r="BF135" s="64">
        <f t="shared" si="31"/>
        <v>0</v>
      </c>
      <c r="BG135" s="64">
        <f t="shared" si="32"/>
        <v>0</v>
      </c>
      <c r="BH135" s="64">
        <f t="shared" si="33"/>
        <v>0</v>
      </c>
      <c r="BI135" s="64">
        <f t="shared" si="34"/>
        <v>0</v>
      </c>
      <c r="BJ135" s="64">
        <f t="shared" si="35"/>
        <v>0</v>
      </c>
      <c r="BK135" s="64">
        <f t="shared" si="36"/>
        <v>0</v>
      </c>
      <c r="BL135" s="109">
        <f t="shared" si="37"/>
        <v>12</v>
      </c>
      <c r="BM135" s="18">
        <v>27</v>
      </c>
      <c r="BN135" s="18" t="str">
        <f t="shared" si="26"/>
        <v>Burgin</v>
      </c>
      <c r="BO135" s="18" t="str">
        <f t="shared" si="27"/>
        <v>Freddy</v>
      </c>
      <c r="BP135" s="18" t="str">
        <f t="shared" si="28"/>
        <v>Liestal</v>
      </c>
    </row>
    <row r="136" spans="1:68" x14ac:dyDescent="0.25">
      <c r="A136" s="15">
        <v>1966</v>
      </c>
      <c r="B136" t="s">
        <v>2756</v>
      </c>
      <c r="C136" s="22" t="s">
        <v>967</v>
      </c>
      <c r="D136" s="42" t="s">
        <v>2707</v>
      </c>
      <c r="E136" s="22"/>
      <c r="F136" s="23"/>
      <c r="G136" s="22"/>
      <c r="H136" s="23"/>
      <c r="I136" s="22"/>
      <c r="J136" s="23"/>
      <c r="K136" s="22"/>
      <c r="L136" s="23"/>
      <c r="M136" s="22"/>
      <c r="N136" s="23"/>
      <c r="O136" s="22"/>
      <c r="P136" s="23"/>
      <c r="Q136" s="22"/>
      <c r="R136" s="23"/>
      <c r="S136" s="22"/>
      <c r="T136" s="23"/>
      <c r="U136" s="22"/>
      <c r="V136" s="23"/>
      <c r="W136" s="22"/>
      <c r="X136" s="23"/>
      <c r="Y136" s="22"/>
      <c r="Z136" s="23">
        <v>0</v>
      </c>
      <c r="AA136" s="22">
        <v>0</v>
      </c>
      <c r="AB136" s="23">
        <v>0</v>
      </c>
      <c r="AC136" s="22">
        <v>12</v>
      </c>
      <c r="AD136" s="23">
        <v>0</v>
      </c>
      <c r="AE136" s="23">
        <v>0</v>
      </c>
      <c r="AF136" s="23">
        <v>0</v>
      </c>
      <c r="AG136" s="23">
        <v>0</v>
      </c>
      <c r="AH136" s="23">
        <v>0</v>
      </c>
      <c r="AI136" s="23">
        <v>0</v>
      </c>
      <c r="AJ136" s="23">
        <v>0</v>
      </c>
      <c r="AK136" s="23">
        <v>0</v>
      </c>
      <c r="AL136" s="23">
        <v>0</v>
      </c>
      <c r="AM136" s="23">
        <v>0</v>
      </c>
      <c r="AN136" s="23">
        <v>0</v>
      </c>
      <c r="AO136" s="23">
        <v>0</v>
      </c>
      <c r="AP136" s="23">
        <v>0</v>
      </c>
      <c r="AQ136" s="23">
        <v>0</v>
      </c>
      <c r="AR136" s="23">
        <v>0</v>
      </c>
      <c r="AS136" s="23">
        <v>0</v>
      </c>
      <c r="AT136" s="23">
        <v>0</v>
      </c>
      <c r="AU136" s="23">
        <v>0</v>
      </c>
      <c r="AV136" s="23">
        <v>0</v>
      </c>
      <c r="AW136" s="23">
        <v>0</v>
      </c>
      <c r="AX136" s="23">
        <v>0</v>
      </c>
      <c r="AY136" s="23">
        <v>0</v>
      </c>
      <c r="AZ136" s="23">
        <v>0</v>
      </c>
      <c r="BA136" s="23">
        <v>0</v>
      </c>
      <c r="BB136" s="23">
        <v>0</v>
      </c>
      <c r="BC136" s="23">
        <v>0</v>
      </c>
      <c r="BD136" s="18">
        <f t="shared" si="29"/>
        <v>12</v>
      </c>
      <c r="BE136" s="64">
        <f t="shared" si="30"/>
        <v>12</v>
      </c>
      <c r="BF136" s="64">
        <f t="shared" si="31"/>
        <v>0</v>
      </c>
      <c r="BG136" s="64">
        <f t="shared" si="32"/>
        <v>0</v>
      </c>
      <c r="BH136" s="64">
        <f t="shared" si="33"/>
        <v>0</v>
      </c>
      <c r="BI136" s="64">
        <f t="shared" si="34"/>
        <v>0</v>
      </c>
      <c r="BJ136" s="64">
        <f t="shared" si="35"/>
        <v>0</v>
      </c>
      <c r="BK136" s="64">
        <f t="shared" si="36"/>
        <v>0</v>
      </c>
      <c r="BL136" s="109">
        <f t="shared" si="37"/>
        <v>12</v>
      </c>
      <c r="BM136" s="18">
        <v>27</v>
      </c>
      <c r="BN136" s="18" t="str">
        <f t="shared" si="26"/>
        <v>Eiholzer</v>
      </c>
      <c r="BO136" s="18" t="str">
        <f t="shared" si="27"/>
        <v>Stefan</v>
      </c>
      <c r="BP136" s="18" t="str">
        <f t="shared" si="28"/>
        <v>Luzernuzern</v>
      </c>
    </row>
    <row r="137" spans="1:68" x14ac:dyDescent="0.25">
      <c r="A137" s="15">
        <v>1964</v>
      </c>
      <c r="B137" s="22" t="s">
        <v>2180</v>
      </c>
      <c r="C137" s="22" t="s">
        <v>417</v>
      </c>
      <c r="D137" s="42" t="s">
        <v>2147</v>
      </c>
      <c r="E137" s="22"/>
      <c r="F137" s="23"/>
      <c r="G137" s="22"/>
      <c r="H137" s="23"/>
      <c r="I137" s="22"/>
      <c r="J137" s="23"/>
      <c r="K137" s="22"/>
      <c r="L137" s="23"/>
      <c r="M137" s="22"/>
      <c r="N137" s="23"/>
      <c r="O137" s="22"/>
      <c r="P137" s="23"/>
      <c r="Q137" s="22"/>
      <c r="R137" s="23"/>
      <c r="S137" s="22"/>
      <c r="T137" s="23"/>
      <c r="U137" s="22"/>
      <c r="V137" s="23"/>
      <c r="W137" s="22"/>
      <c r="X137" s="23"/>
      <c r="Y137" s="22"/>
      <c r="Z137" s="23">
        <v>0</v>
      </c>
      <c r="AA137" s="22">
        <v>0</v>
      </c>
      <c r="AB137" s="22">
        <v>0</v>
      </c>
      <c r="AC137" s="22">
        <v>0</v>
      </c>
      <c r="AD137" s="22">
        <v>0</v>
      </c>
      <c r="AE137" s="22">
        <v>0</v>
      </c>
      <c r="AF137" s="22"/>
      <c r="AG137" s="22"/>
      <c r="AI137" s="22"/>
      <c r="AJ137" s="23">
        <v>0</v>
      </c>
      <c r="AK137" s="23">
        <v>0</v>
      </c>
      <c r="AL137" s="23">
        <v>0</v>
      </c>
      <c r="AM137" s="23">
        <v>0</v>
      </c>
      <c r="AN137" s="23">
        <v>0</v>
      </c>
      <c r="AO137" s="23">
        <v>0</v>
      </c>
      <c r="AP137" s="23">
        <v>0</v>
      </c>
      <c r="AQ137" s="23">
        <v>0</v>
      </c>
      <c r="AR137" s="23">
        <v>0</v>
      </c>
      <c r="AS137" s="23">
        <v>0</v>
      </c>
      <c r="AT137" s="23">
        <v>0</v>
      </c>
      <c r="AU137" s="23">
        <v>0</v>
      </c>
      <c r="AV137" s="22">
        <v>12</v>
      </c>
      <c r="AW137" s="22">
        <v>0</v>
      </c>
      <c r="AX137" s="22">
        <v>0</v>
      </c>
      <c r="AY137" s="22">
        <v>0</v>
      </c>
      <c r="AZ137" s="22">
        <v>0</v>
      </c>
      <c r="BA137" s="22">
        <v>0</v>
      </c>
      <c r="BB137" s="22">
        <v>0</v>
      </c>
      <c r="BC137" s="22">
        <v>0</v>
      </c>
      <c r="BD137" s="18">
        <f t="shared" si="29"/>
        <v>12</v>
      </c>
      <c r="BE137" s="64">
        <f t="shared" si="30"/>
        <v>12</v>
      </c>
      <c r="BF137" s="64">
        <f t="shared" si="31"/>
        <v>0</v>
      </c>
      <c r="BG137" s="64">
        <f t="shared" si="32"/>
        <v>0</v>
      </c>
      <c r="BH137" s="64">
        <f t="shared" si="33"/>
        <v>0</v>
      </c>
      <c r="BI137" s="64">
        <f t="shared" si="34"/>
        <v>0</v>
      </c>
      <c r="BJ137" s="64">
        <f t="shared" si="35"/>
        <v>0</v>
      </c>
      <c r="BK137" s="64">
        <f t="shared" si="36"/>
        <v>0</v>
      </c>
      <c r="BL137" s="109">
        <f t="shared" si="37"/>
        <v>12</v>
      </c>
      <c r="BM137" s="18">
        <v>27</v>
      </c>
      <c r="BN137" s="18" t="str">
        <f t="shared" si="26"/>
        <v>Formaz</v>
      </c>
      <c r="BO137" s="18" t="str">
        <f t="shared" si="27"/>
        <v>Christian</v>
      </c>
      <c r="BP137" s="18" t="str">
        <f t="shared" ref="BP137:BP168" si="38">D137</f>
        <v>SC Reppaz</v>
      </c>
    </row>
    <row r="138" spans="1:68" x14ac:dyDescent="0.25">
      <c r="A138" s="15">
        <v>1968</v>
      </c>
      <c r="B138" s="22" t="s">
        <v>298</v>
      </c>
      <c r="C138" s="22" t="s">
        <v>102</v>
      </c>
      <c r="D138" s="42" t="s">
        <v>151</v>
      </c>
      <c r="E138" s="22"/>
      <c r="F138" s="23"/>
      <c r="M138" s="22"/>
      <c r="O138" s="22"/>
      <c r="P138" s="22"/>
      <c r="R138" s="22"/>
      <c r="Z138" s="18">
        <v>0</v>
      </c>
      <c r="AA138" s="22">
        <v>0</v>
      </c>
      <c r="AB138" s="22">
        <v>0</v>
      </c>
      <c r="AC138" s="22">
        <v>2</v>
      </c>
      <c r="AD138" s="22">
        <v>0</v>
      </c>
      <c r="AE138" s="22">
        <v>0</v>
      </c>
      <c r="AF138" s="22"/>
      <c r="AH138" s="22"/>
      <c r="AJ138" s="23">
        <v>10</v>
      </c>
      <c r="AK138" s="22">
        <v>0</v>
      </c>
      <c r="AL138" s="23">
        <v>0</v>
      </c>
      <c r="AM138" s="23">
        <v>0</v>
      </c>
      <c r="AN138" s="23">
        <v>0</v>
      </c>
      <c r="AO138" s="23">
        <v>0</v>
      </c>
      <c r="AP138" s="23">
        <v>0</v>
      </c>
      <c r="AQ138" s="22">
        <v>0</v>
      </c>
      <c r="AR138" s="22">
        <v>0</v>
      </c>
      <c r="AS138" s="22">
        <v>0</v>
      </c>
      <c r="AT138" s="22">
        <v>0</v>
      </c>
      <c r="AU138" s="22">
        <v>0</v>
      </c>
      <c r="AV138" s="22">
        <v>0</v>
      </c>
      <c r="AW138" s="22">
        <v>0</v>
      </c>
      <c r="AX138" s="22">
        <v>0</v>
      </c>
      <c r="AY138" s="22">
        <v>0</v>
      </c>
      <c r="AZ138" s="22">
        <v>0</v>
      </c>
      <c r="BA138" s="22">
        <v>0</v>
      </c>
      <c r="BB138" s="22">
        <v>0</v>
      </c>
      <c r="BC138" s="22">
        <v>0</v>
      </c>
      <c r="BD138" s="18">
        <f t="shared" si="29"/>
        <v>12</v>
      </c>
      <c r="BE138" s="64">
        <f t="shared" si="30"/>
        <v>10</v>
      </c>
      <c r="BF138" s="64">
        <f t="shared" si="31"/>
        <v>2</v>
      </c>
      <c r="BG138" s="64">
        <f t="shared" si="32"/>
        <v>0</v>
      </c>
      <c r="BH138" s="64">
        <f t="shared" si="33"/>
        <v>0</v>
      </c>
      <c r="BI138" s="64">
        <f t="shared" si="34"/>
        <v>0</v>
      </c>
      <c r="BJ138" s="64">
        <f t="shared" si="35"/>
        <v>0</v>
      </c>
      <c r="BK138" s="64">
        <f t="shared" si="36"/>
        <v>0</v>
      </c>
      <c r="BL138" s="109">
        <f t="shared" si="37"/>
        <v>12</v>
      </c>
      <c r="BM138" s="18">
        <v>27</v>
      </c>
      <c r="BN138" s="18" t="str">
        <f t="shared" si="26"/>
        <v>Macchi</v>
      </c>
      <c r="BO138" s="18" t="str">
        <f t="shared" si="27"/>
        <v>Christophe</v>
      </c>
      <c r="BP138" s="18" t="str">
        <f t="shared" si="38"/>
        <v>Pampigny</v>
      </c>
    </row>
    <row r="139" spans="1:68" x14ac:dyDescent="0.25">
      <c r="A139" s="15">
        <v>1970</v>
      </c>
      <c r="B139" t="s">
        <v>1947</v>
      </c>
      <c r="C139" s="22" t="s">
        <v>102</v>
      </c>
      <c r="D139" s="42" t="s">
        <v>1940</v>
      </c>
      <c r="E139" s="22"/>
      <c r="F139" s="23"/>
      <c r="G139" s="22"/>
      <c r="H139" s="23"/>
      <c r="I139" s="22"/>
      <c r="J139" s="23"/>
      <c r="K139" s="22"/>
      <c r="L139" s="23"/>
      <c r="M139" s="22"/>
      <c r="N139" s="23"/>
      <c r="O139" s="22"/>
      <c r="P139" s="23"/>
      <c r="Q139" s="22"/>
      <c r="R139" s="23"/>
      <c r="S139" s="22"/>
      <c r="T139" s="23"/>
      <c r="U139" s="22"/>
      <c r="V139" s="23"/>
      <c r="W139" s="22"/>
      <c r="X139" s="23"/>
      <c r="Y139" s="22"/>
      <c r="Z139" s="23">
        <v>0</v>
      </c>
      <c r="AA139" s="22">
        <v>0</v>
      </c>
      <c r="AB139" s="22">
        <v>0</v>
      </c>
      <c r="AC139" s="22">
        <v>0</v>
      </c>
      <c r="AD139" s="22">
        <v>0</v>
      </c>
      <c r="AE139" s="22">
        <v>0</v>
      </c>
      <c r="AF139" s="22"/>
      <c r="AG139" s="22"/>
      <c r="AI139" s="22"/>
      <c r="AJ139" s="23">
        <v>0</v>
      </c>
      <c r="AK139" s="23">
        <v>0</v>
      </c>
      <c r="AL139" s="23">
        <v>0</v>
      </c>
      <c r="AM139" s="23">
        <v>0</v>
      </c>
      <c r="AN139" s="23">
        <v>0</v>
      </c>
      <c r="AO139" s="23">
        <v>0</v>
      </c>
      <c r="AP139" s="23">
        <v>0</v>
      </c>
      <c r="AQ139" s="23">
        <v>0</v>
      </c>
      <c r="AR139" s="23">
        <v>0</v>
      </c>
      <c r="AS139" s="23">
        <v>0</v>
      </c>
      <c r="AT139" s="23">
        <v>0</v>
      </c>
      <c r="AU139" s="23">
        <v>0</v>
      </c>
      <c r="AV139" s="23">
        <v>0</v>
      </c>
      <c r="AW139" s="23">
        <v>0</v>
      </c>
      <c r="AX139" s="23">
        <v>0</v>
      </c>
      <c r="AY139" s="22">
        <v>12</v>
      </c>
      <c r="AZ139" s="22">
        <v>0</v>
      </c>
      <c r="BA139" s="22">
        <v>0</v>
      </c>
      <c r="BB139" s="22">
        <v>0</v>
      </c>
      <c r="BC139" s="22">
        <v>0</v>
      </c>
      <c r="BD139" s="18">
        <f t="shared" si="29"/>
        <v>12</v>
      </c>
      <c r="BE139" s="64">
        <f t="shared" si="30"/>
        <v>12</v>
      </c>
      <c r="BF139" s="64">
        <f t="shared" si="31"/>
        <v>0</v>
      </c>
      <c r="BG139" s="64">
        <f t="shared" si="32"/>
        <v>0</v>
      </c>
      <c r="BH139" s="64">
        <f t="shared" si="33"/>
        <v>0</v>
      </c>
      <c r="BI139" s="64">
        <f t="shared" si="34"/>
        <v>0</v>
      </c>
      <c r="BJ139" s="64">
        <f t="shared" si="35"/>
        <v>0</v>
      </c>
      <c r="BK139" s="64">
        <f t="shared" si="36"/>
        <v>0</v>
      </c>
      <c r="BL139" s="109">
        <f t="shared" si="37"/>
        <v>12</v>
      </c>
      <c r="BM139" s="18">
        <v>27</v>
      </c>
      <c r="BN139" s="18" t="str">
        <f t="shared" si="26"/>
        <v>Mollard</v>
      </c>
      <c r="BO139" s="18" t="str">
        <f t="shared" si="27"/>
        <v>Christophe</v>
      </c>
      <c r="BP139" s="18" t="str">
        <f t="shared" si="38"/>
        <v>Rossens FR</v>
      </c>
    </row>
    <row r="140" spans="1:68" x14ac:dyDescent="0.25">
      <c r="A140" s="15">
        <v>1965</v>
      </c>
      <c r="B140" t="s">
        <v>2534</v>
      </c>
      <c r="C140" s="22" t="s">
        <v>735</v>
      </c>
      <c r="D140" s="42" t="s">
        <v>2516</v>
      </c>
      <c r="E140" s="22"/>
      <c r="F140" s="23"/>
      <c r="M140" s="22"/>
      <c r="N140" s="23"/>
      <c r="O140" s="22"/>
      <c r="Y140" s="22"/>
      <c r="Z140" s="23">
        <v>0</v>
      </c>
      <c r="AA140" s="22">
        <v>12</v>
      </c>
      <c r="AB140" s="23">
        <v>0</v>
      </c>
      <c r="AC140" s="23">
        <v>0</v>
      </c>
      <c r="AD140" s="23">
        <v>0</v>
      </c>
      <c r="AE140" s="23">
        <v>0</v>
      </c>
      <c r="AF140" s="23">
        <v>0</v>
      </c>
      <c r="AG140" s="23">
        <v>0</v>
      </c>
      <c r="AH140" s="23">
        <v>0</v>
      </c>
      <c r="AI140" s="23">
        <v>0</v>
      </c>
      <c r="AJ140" s="23">
        <v>0</v>
      </c>
      <c r="AK140" s="23">
        <v>0</v>
      </c>
      <c r="AL140" s="23">
        <v>0</v>
      </c>
      <c r="AM140" s="23">
        <v>0</v>
      </c>
      <c r="AN140" s="23">
        <v>0</v>
      </c>
      <c r="AO140" s="23">
        <v>0</v>
      </c>
      <c r="AP140" s="23">
        <v>0</v>
      </c>
      <c r="AQ140" s="23">
        <v>0</v>
      </c>
      <c r="AR140" s="23">
        <v>0</v>
      </c>
      <c r="AS140" s="23">
        <v>0</v>
      </c>
      <c r="AT140" s="23">
        <v>0</v>
      </c>
      <c r="AU140" s="23">
        <v>0</v>
      </c>
      <c r="AV140" s="23">
        <v>0</v>
      </c>
      <c r="AW140" s="23">
        <v>0</v>
      </c>
      <c r="AX140" s="23">
        <v>0</v>
      </c>
      <c r="AY140" s="23">
        <v>0</v>
      </c>
      <c r="AZ140" s="23">
        <v>0</v>
      </c>
      <c r="BA140" s="23">
        <v>0</v>
      </c>
      <c r="BB140" s="23">
        <v>0</v>
      </c>
      <c r="BC140" s="23">
        <v>0</v>
      </c>
      <c r="BD140" s="18">
        <f t="shared" si="29"/>
        <v>12</v>
      </c>
      <c r="BE140" s="64">
        <f t="shared" si="30"/>
        <v>12</v>
      </c>
      <c r="BF140" s="64">
        <f t="shared" si="31"/>
        <v>0</v>
      </c>
      <c r="BG140" s="64">
        <f t="shared" si="32"/>
        <v>0</v>
      </c>
      <c r="BH140" s="64">
        <f t="shared" si="33"/>
        <v>0</v>
      </c>
      <c r="BI140" s="64">
        <f t="shared" si="34"/>
        <v>0</v>
      </c>
      <c r="BJ140" s="64">
        <f t="shared" si="35"/>
        <v>0</v>
      </c>
      <c r="BK140" s="64">
        <f t="shared" si="36"/>
        <v>0</v>
      </c>
      <c r="BL140" s="109">
        <f t="shared" si="37"/>
        <v>12</v>
      </c>
      <c r="BM140" s="18">
        <v>27</v>
      </c>
      <c r="BN140" s="18" t="str">
        <f t="shared" si="26"/>
        <v>Sistermanns</v>
      </c>
      <c r="BO140" s="18" t="str">
        <f t="shared" si="27"/>
        <v>Elmar</v>
      </c>
      <c r="BP140" s="18" t="str">
        <f t="shared" si="38"/>
        <v>Morfelden-Walldorf</v>
      </c>
    </row>
    <row r="141" spans="1:68" x14ac:dyDescent="0.25">
      <c r="A141" s="15">
        <v>1970</v>
      </c>
      <c r="B141" s="22" t="s">
        <v>723</v>
      </c>
      <c r="C141" s="22" t="s">
        <v>417</v>
      </c>
      <c r="D141" s="42" t="s">
        <v>724</v>
      </c>
      <c r="E141" s="22"/>
      <c r="F141" s="23"/>
      <c r="G141" s="22"/>
      <c r="H141" s="23"/>
      <c r="I141" s="22"/>
      <c r="J141" s="23"/>
      <c r="K141" s="22"/>
      <c r="L141" s="23"/>
      <c r="N141" s="22"/>
      <c r="O141" s="22"/>
      <c r="P141" s="23"/>
      <c r="Q141" s="22"/>
      <c r="R141" s="23"/>
      <c r="S141" s="22"/>
      <c r="T141" s="23"/>
      <c r="U141" s="22"/>
      <c r="V141" s="23"/>
      <c r="W141" s="22"/>
      <c r="X141" s="23"/>
      <c r="Y141" s="22"/>
      <c r="Z141" s="23">
        <v>0</v>
      </c>
      <c r="AA141" s="22">
        <v>0</v>
      </c>
      <c r="AB141" s="22">
        <v>0</v>
      </c>
      <c r="AC141" s="22">
        <v>0</v>
      </c>
      <c r="AD141" s="22">
        <v>0</v>
      </c>
      <c r="AE141" s="22">
        <v>0</v>
      </c>
      <c r="AF141" s="22"/>
      <c r="AG141" s="22"/>
      <c r="AH141" s="22"/>
      <c r="AI141" s="22"/>
      <c r="AJ141" s="23">
        <v>0</v>
      </c>
      <c r="AK141" s="23">
        <v>0</v>
      </c>
      <c r="AL141" s="23">
        <v>0</v>
      </c>
      <c r="AM141" s="23">
        <v>0</v>
      </c>
      <c r="AN141" s="22">
        <v>12</v>
      </c>
      <c r="AO141" s="23">
        <v>0</v>
      </c>
      <c r="AP141" s="23">
        <v>0</v>
      </c>
      <c r="AQ141" s="22">
        <v>0</v>
      </c>
      <c r="AR141" s="22">
        <v>0</v>
      </c>
      <c r="AS141" s="22">
        <v>0</v>
      </c>
      <c r="AT141" s="22">
        <v>0</v>
      </c>
      <c r="AU141" s="22">
        <v>0</v>
      </c>
      <c r="AV141" s="22">
        <v>0</v>
      </c>
      <c r="AW141" s="22">
        <v>0</v>
      </c>
      <c r="AX141" s="22">
        <v>0</v>
      </c>
      <c r="AY141" s="22">
        <v>0</v>
      </c>
      <c r="AZ141" s="22">
        <v>0</v>
      </c>
      <c r="BA141" s="22">
        <v>0</v>
      </c>
      <c r="BB141" s="22">
        <v>0</v>
      </c>
      <c r="BC141" s="22">
        <v>0</v>
      </c>
      <c r="BD141" s="18">
        <f t="shared" si="29"/>
        <v>12</v>
      </c>
      <c r="BE141" s="64">
        <f t="shared" si="30"/>
        <v>12</v>
      </c>
      <c r="BF141" s="64">
        <f t="shared" si="31"/>
        <v>0</v>
      </c>
      <c r="BG141" s="64">
        <f t="shared" si="32"/>
        <v>0</v>
      </c>
      <c r="BH141" s="64">
        <f t="shared" si="33"/>
        <v>0</v>
      </c>
      <c r="BI141" s="64">
        <f t="shared" si="34"/>
        <v>0</v>
      </c>
      <c r="BJ141" s="64">
        <f t="shared" si="35"/>
        <v>0</v>
      </c>
      <c r="BK141" s="64">
        <f t="shared" si="36"/>
        <v>0</v>
      </c>
      <c r="BL141" s="109">
        <f t="shared" si="37"/>
        <v>12</v>
      </c>
      <c r="BM141" s="18">
        <v>27</v>
      </c>
      <c r="BN141" s="18" t="str">
        <f t="shared" si="26"/>
        <v>Studer</v>
      </c>
      <c r="BO141" s="18" t="str">
        <f t="shared" si="27"/>
        <v>Christian</v>
      </c>
      <c r="BP141" s="18" t="str">
        <f t="shared" si="38"/>
        <v>Leukerbad</v>
      </c>
    </row>
    <row r="142" spans="1:68" x14ac:dyDescent="0.25">
      <c r="A142" s="15">
        <v>1963</v>
      </c>
      <c r="B142" t="s">
        <v>2039</v>
      </c>
      <c r="C142" s="22" t="s">
        <v>576</v>
      </c>
      <c r="D142" s="42" t="s">
        <v>2034</v>
      </c>
      <c r="E142" s="22"/>
      <c r="F142" s="23"/>
      <c r="G142" s="22"/>
      <c r="H142" s="23"/>
      <c r="I142" s="22"/>
      <c r="J142" s="23"/>
      <c r="K142" s="22"/>
      <c r="L142" s="23"/>
      <c r="M142" s="22"/>
      <c r="N142" s="23"/>
      <c r="O142" s="22"/>
      <c r="P142" s="23"/>
      <c r="Q142" s="22"/>
      <c r="R142" s="23"/>
      <c r="S142" s="22"/>
      <c r="T142" s="23"/>
      <c r="U142" s="22"/>
      <c r="V142" s="23"/>
      <c r="W142" s="22"/>
      <c r="X142" s="23"/>
      <c r="Y142" s="22"/>
      <c r="Z142" s="23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/>
      <c r="AG142" s="22"/>
      <c r="AI142" s="22"/>
      <c r="AJ142" s="23">
        <v>0</v>
      </c>
      <c r="AK142" s="23">
        <v>0</v>
      </c>
      <c r="AL142" s="23">
        <v>0</v>
      </c>
      <c r="AM142" s="23">
        <v>0</v>
      </c>
      <c r="AN142" s="23">
        <v>0</v>
      </c>
      <c r="AO142" s="23">
        <v>0</v>
      </c>
      <c r="AP142" s="23">
        <v>0</v>
      </c>
      <c r="AQ142" s="23">
        <v>0</v>
      </c>
      <c r="AR142" s="23">
        <v>0</v>
      </c>
      <c r="AS142" s="23">
        <v>0</v>
      </c>
      <c r="AT142" s="23">
        <v>0</v>
      </c>
      <c r="AU142" s="23">
        <v>0</v>
      </c>
      <c r="AV142" s="23">
        <v>0</v>
      </c>
      <c r="AW142" s="23">
        <v>0</v>
      </c>
      <c r="AX142" s="23">
        <v>0</v>
      </c>
      <c r="AY142" s="23">
        <v>0</v>
      </c>
      <c r="AZ142" s="22">
        <v>12</v>
      </c>
      <c r="BA142" s="22">
        <v>0</v>
      </c>
      <c r="BB142" s="22">
        <v>0</v>
      </c>
      <c r="BC142" s="22">
        <v>0</v>
      </c>
      <c r="BD142" s="18">
        <f t="shared" si="29"/>
        <v>12</v>
      </c>
      <c r="BE142" s="64">
        <f t="shared" si="30"/>
        <v>12</v>
      </c>
      <c r="BF142" s="64">
        <f t="shared" si="31"/>
        <v>0</v>
      </c>
      <c r="BG142" s="64">
        <f t="shared" si="32"/>
        <v>0</v>
      </c>
      <c r="BH142" s="64">
        <f t="shared" si="33"/>
        <v>0</v>
      </c>
      <c r="BI142" s="64">
        <f t="shared" si="34"/>
        <v>0</v>
      </c>
      <c r="BJ142" s="64">
        <f t="shared" si="35"/>
        <v>0</v>
      </c>
      <c r="BK142" s="64">
        <f t="shared" si="36"/>
        <v>0</v>
      </c>
      <c r="BL142" s="109">
        <f t="shared" si="37"/>
        <v>12</v>
      </c>
      <c r="BM142" s="18">
        <v>27</v>
      </c>
      <c r="BN142" s="18" t="str">
        <f t="shared" si="26"/>
        <v>Walters</v>
      </c>
      <c r="BO142" s="18" t="str">
        <f t="shared" si="27"/>
        <v>Michaël</v>
      </c>
      <c r="BP142" s="18" t="str">
        <f t="shared" si="38"/>
        <v>Jongny</v>
      </c>
    </row>
    <row r="143" spans="1:68" x14ac:dyDescent="0.25">
      <c r="A143" s="15">
        <v>1969</v>
      </c>
      <c r="B143" t="s">
        <v>2270</v>
      </c>
      <c r="C143" s="22" t="s">
        <v>2264</v>
      </c>
      <c r="D143" s="42" t="s">
        <v>2259</v>
      </c>
      <c r="E143" s="22"/>
      <c r="F143" s="23"/>
      <c r="N143" s="22"/>
      <c r="O143" s="22"/>
      <c r="P143" s="22"/>
      <c r="R143" s="22"/>
      <c r="S143" s="22"/>
      <c r="Z143" s="23">
        <v>0</v>
      </c>
      <c r="AA143" s="23">
        <v>0</v>
      </c>
      <c r="AB143" s="23">
        <v>0</v>
      </c>
      <c r="AC143" s="23">
        <v>0</v>
      </c>
      <c r="AD143" s="23">
        <v>11</v>
      </c>
      <c r="AE143" s="22">
        <v>0</v>
      </c>
      <c r="AF143" s="22"/>
      <c r="AH143" s="22"/>
      <c r="AI143" s="22"/>
      <c r="AJ143" s="23">
        <v>0</v>
      </c>
      <c r="AK143" s="23">
        <v>0</v>
      </c>
      <c r="AL143" s="23">
        <v>0</v>
      </c>
      <c r="AM143" s="23">
        <v>0</v>
      </c>
      <c r="AN143" s="23">
        <v>0</v>
      </c>
      <c r="AO143" s="23">
        <v>0</v>
      </c>
      <c r="AP143" s="23">
        <v>0</v>
      </c>
      <c r="AQ143" s="23">
        <v>0</v>
      </c>
      <c r="AR143" s="23">
        <v>0</v>
      </c>
      <c r="AS143" s="23">
        <v>0</v>
      </c>
      <c r="AT143" s="23">
        <v>0</v>
      </c>
      <c r="AU143" s="23">
        <v>0</v>
      </c>
      <c r="AV143" s="23">
        <v>0</v>
      </c>
      <c r="AW143" s="23">
        <v>0</v>
      </c>
      <c r="AX143" s="23">
        <v>0</v>
      </c>
      <c r="AY143" s="23">
        <v>0</v>
      </c>
      <c r="AZ143" s="23">
        <v>0</v>
      </c>
      <c r="BA143" s="23">
        <v>0</v>
      </c>
      <c r="BB143" s="23">
        <v>0</v>
      </c>
      <c r="BC143" s="23">
        <v>0</v>
      </c>
      <c r="BD143" s="18">
        <f t="shared" si="29"/>
        <v>11</v>
      </c>
      <c r="BE143" s="64">
        <f t="shared" si="30"/>
        <v>11</v>
      </c>
      <c r="BF143" s="64">
        <f t="shared" si="31"/>
        <v>0</v>
      </c>
      <c r="BG143" s="64">
        <f t="shared" si="32"/>
        <v>0</v>
      </c>
      <c r="BH143" s="64">
        <f t="shared" si="33"/>
        <v>0</v>
      </c>
      <c r="BI143" s="64">
        <f t="shared" si="34"/>
        <v>0</v>
      </c>
      <c r="BJ143" s="64">
        <f t="shared" si="35"/>
        <v>0</v>
      </c>
      <c r="BK143" s="64">
        <f t="shared" si="36"/>
        <v>0</v>
      </c>
      <c r="BL143" s="109">
        <f t="shared" si="37"/>
        <v>11</v>
      </c>
      <c r="BM143" s="18">
        <v>28</v>
      </c>
      <c r="BN143" s="18" t="str">
        <f t="shared" si="26"/>
        <v>Consoli</v>
      </c>
      <c r="BO143" s="18" t="str">
        <f t="shared" si="27"/>
        <v>Paolo</v>
      </c>
      <c r="BP143" s="18" t="str">
        <f t="shared" si="38"/>
        <v>Milano</v>
      </c>
    </row>
    <row r="144" spans="1:68" x14ac:dyDescent="0.25">
      <c r="A144" s="15">
        <v>1963</v>
      </c>
      <c r="B144" t="s">
        <v>1948</v>
      </c>
      <c r="C144" s="22" t="s">
        <v>386</v>
      </c>
      <c r="D144" s="42" t="s">
        <v>1154</v>
      </c>
      <c r="E144" s="22"/>
      <c r="F144" s="23"/>
      <c r="G144" s="22"/>
      <c r="H144" s="23"/>
      <c r="I144" s="22"/>
      <c r="J144" s="23"/>
      <c r="K144" s="22"/>
      <c r="L144" s="23"/>
      <c r="M144" s="22"/>
      <c r="N144" s="23"/>
      <c r="O144" s="22"/>
      <c r="P144" s="23"/>
      <c r="Q144" s="22"/>
      <c r="R144" s="23"/>
      <c r="S144" s="22"/>
      <c r="T144" s="23"/>
      <c r="U144" s="22"/>
      <c r="V144" s="23"/>
      <c r="W144" s="22"/>
      <c r="X144" s="23"/>
      <c r="Y144" s="22"/>
      <c r="Z144" s="23">
        <v>0</v>
      </c>
      <c r="AA144" s="22">
        <v>0</v>
      </c>
      <c r="AB144" s="22">
        <v>0</v>
      </c>
      <c r="AC144" s="22">
        <v>0</v>
      </c>
      <c r="AD144" s="22">
        <v>0</v>
      </c>
      <c r="AE144" s="22">
        <v>0</v>
      </c>
      <c r="AF144" s="22"/>
      <c r="AG144" s="22"/>
      <c r="AI144" s="22"/>
      <c r="AJ144" s="23">
        <v>0</v>
      </c>
      <c r="AK144" s="23">
        <v>0</v>
      </c>
      <c r="AL144" s="23">
        <v>0</v>
      </c>
      <c r="AM144" s="23">
        <v>0</v>
      </c>
      <c r="AN144" s="23">
        <v>0</v>
      </c>
      <c r="AO144" s="23">
        <v>0</v>
      </c>
      <c r="AP144" s="23">
        <v>0</v>
      </c>
      <c r="AQ144" s="23">
        <v>0</v>
      </c>
      <c r="AR144" s="23">
        <v>0</v>
      </c>
      <c r="AS144" s="23">
        <v>0</v>
      </c>
      <c r="AT144" s="23">
        <v>0</v>
      </c>
      <c r="AU144" s="23">
        <v>0</v>
      </c>
      <c r="AV144" s="23">
        <v>0</v>
      </c>
      <c r="AW144" s="23">
        <v>0</v>
      </c>
      <c r="AX144" s="23">
        <v>0</v>
      </c>
      <c r="AY144" s="22">
        <v>11</v>
      </c>
      <c r="AZ144" s="22">
        <v>0</v>
      </c>
      <c r="BA144" s="22">
        <v>0</v>
      </c>
      <c r="BB144" s="22">
        <v>0</v>
      </c>
      <c r="BC144" s="22">
        <v>0</v>
      </c>
      <c r="BD144" s="18">
        <f t="shared" si="29"/>
        <v>11</v>
      </c>
      <c r="BE144" s="64">
        <f t="shared" si="30"/>
        <v>11</v>
      </c>
      <c r="BF144" s="64">
        <f t="shared" si="31"/>
        <v>0</v>
      </c>
      <c r="BG144" s="64">
        <f t="shared" si="32"/>
        <v>0</v>
      </c>
      <c r="BH144" s="64">
        <f t="shared" si="33"/>
        <v>0</v>
      </c>
      <c r="BI144" s="64">
        <f t="shared" si="34"/>
        <v>0</v>
      </c>
      <c r="BJ144" s="64">
        <f t="shared" si="35"/>
        <v>0</v>
      </c>
      <c r="BK144" s="64">
        <f t="shared" si="36"/>
        <v>0</v>
      </c>
      <c r="BL144" s="109">
        <f t="shared" si="37"/>
        <v>11</v>
      </c>
      <c r="BM144" s="18">
        <v>28</v>
      </c>
      <c r="BN144" s="18" t="str">
        <f t="shared" si="26"/>
        <v>Affolter</v>
      </c>
      <c r="BO144" s="18" t="str">
        <f t="shared" si="27"/>
        <v>Patrick</v>
      </c>
      <c r="BP144" s="18" t="str">
        <f t="shared" si="38"/>
        <v>Prangins</v>
      </c>
    </row>
    <row r="145" spans="1:68" x14ac:dyDescent="0.25">
      <c r="A145" s="15">
        <v>1967</v>
      </c>
      <c r="B145" s="22" t="s">
        <v>1502</v>
      </c>
      <c r="C145" s="22" t="s">
        <v>1503</v>
      </c>
      <c r="D145" s="42" t="s">
        <v>1504</v>
      </c>
      <c r="E145" s="22"/>
      <c r="F145" s="23"/>
      <c r="G145" s="22"/>
      <c r="H145" s="23"/>
      <c r="I145" s="22"/>
      <c r="J145" s="23"/>
      <c r="K145" s="22"/>
      <c r="L145" s="23"/>
      <c r="M145" s="22"/>
      <c r="N145" s="23"/>
      <c r="O145" s="22"/>
      <c r="P145" s="23"/>
      <c r="Q145" s="22"/>
      <c r="R145" s="23"/>
      <c r="S145" s="22"/>
      <c r="T145" s="23"/>
      <c r="U145" s="22"/>
      <c r="V145" s="23"/>
      <c r="W145" s="22"/>
      <c r="X145" s="23"/>
      <c r="Y145" s="22"/>
      <c r="Z145" s="22">
        <v>11</v>
      </c>
      <c r="AA145" s="22">
        <v>0</v>
      </c>
      <c r="AB145" s="22">
        <v>0</v>
      </c>
      <c r="AC145" s="22">
        <v>0</v>
      </c>
      <c r="AD145" s="22">
        <v>0</v>
      </c>
      <c r="AE145" s="22">
        <v>0</v>
      </c>
      <c r="AF145" s="22"/>
      <c r="AH145" s="22"/>
      <c r="AI145" s="22"/>
      <c r="AJ145" s="23">
        <v>0</v>
      </c>
      <c r="AK145" s="23">
        <v>0</v>
      </c>
      <c r="AL145" s="23">
        <v>0</v>
      </c>
      <c r="AM145" s="23">
        <v>0</v>
      </c>
      <c r="AN145" s="23">
        <v>0</v>
      </c>
      <c r="AO145" s="23">
        <v>0</v>
      </c>
      <c r="AP145" s="23">
        <v>0</v>
      </c>
      <c r="AQ145" s="22">
        <v>0</v>
      </c>
      <c r="AR145" s="22">
        <v>0</v>
      </c>
      <c r="AS145" s="22">
        <v>0</v>
      </c>
      <c r="AT145" s="22">
        <v>0</v>
      </c>
      <c r="AU145" s="22">
        <v>0</v>
      </c>
      <c r="AV145" s="22">
        <v>0</v>
      </c>
      <c r="AW145" s="22">
        <v>0</v>
      </c>
      <c r="AX145" s="22">
        <v>0</v>
      </c>
      <c r="AY145" s="22">
        <v>0</v>
      </c>
      <c r="AZ145" s="22">
        <v>0</v>
      </c>
      <c r="BA145" s="22">
        <v>0</v>
      </c>
      <c r="BB145" s="22">
        <v>0</v>
      </c>
      <c r="BC145" s="22">
        <v>0</v>
      </c>
      <c r="BD145" s="18">
        <f t="shared" si="29"/>
        <v>11</v>
      </c>
      <c r="BE145" s="64">
        <f t="shared" si="30"/>
        <v>11</v>
      </c>
      <c r="BF145" s="64">
        <f t="shared" si="31"/>
        <v>0</v>
      </c>
      <c r="BG145" s="64">
        <f t="shared" si="32"/>
        <v>0</v>
      </c>
      <c r="BH145" s="64">
        <f t="shared" si="33"/>
        <v>0</v>
      </c>
      <c r="BI145" s="64">
        <f t="shared" si="34"/>
        <v>0</v>
      </c>
      <c r="BJ145" s="64">
        <f t="shared" si="35"/>
        <v>0</v>
      </c>
      <c r="BK145" s="64">
        <f t="shared" si="36"/>
        <v>0</v>
      </c>
      <c r="BL145" s="109">
        <f t="shared" si="37"/>
        <v>11</v>
      </c>
      <c r="BM145" s="18">
        <v>28</v>
      </c>
      <c r="BN145" s="18" t="str">
        <f t="shared" si="26"/>
        <v>Beauval</v>
      </c>
      <c r="BO145" s="18" t="str">
        <f t="shared" si="27"/>
        <v>Alex</v>
      </c>
      <c r="BP145" s="18" t="str">
        <f t="shared" si="38"/>
        <v>Montherod FRA</v>
      </c>
    </row>
    <row r="146" spans="1:68" x14ac:dyDescent="0.25">
      <c r="A146" s="15">
        <v>1961</v>
      </c>
      <c r="B146" t="s">
        <v>1195</v>
      </c>
      <c r="C146" s="22" t="s">
        <v>1137</v>
      </c>
      <c r="D146" s="42" t="s">
        <v>88</v>
      </c>
      <c r="F146" s="23"/>
      <c r="O146" s="22"/>
      <c r="P146" s="22"/>
      <c r="Z146" s="18">
        <v>0</v>
      </c>
      <c r="AA146" s="22">
        <v>0</v>
      </c>
      <c r="AB146" s="22">
        <v>0</v>
      </c>
      <c r="AC146" s="22">
        <v>0</v>
      </c>
      <c r="AD146" s="22">
        <v>0</v>
      </c>
      <c r="AE146" s="22">
        <v>0</v>
      </c>
      <c r="AF146" s="22"/>
      <c r="AI146" s="22"/>
      <c r="AJ146" s="23">
        <v>0</v>
      </c>
      <c r="AK146" s="23">
        <v>0</v>
      </c>
      <c r="AL146" s="23">
        <v>0</v>
      </c>
      <c r="AM146" s="23">
        <v>0</v>
      </c>
      <c r="AN146" s="23">
        <v>0</v>
      </c>
      <c r="AO146" s="23">
        <v>0</v>
      </c>
      <c r="AP146" s="23">
        <v>0</v>
      </c>
      <c r="AQ146" s="22">
        <v>0</v>
      </c>
      <c r="AR146" s="22">
        <v>11</v>
      </c>
      <c r="AS146" s="22">
        <v>0</v>
      </c>
      <c r="AT146" s="22">
        <v>0</v>
      </c>
      <c r="AU146" s="22">
        <v>0</v>
      </c>
      <c r="AV146" s="22">
        <v>0</v>
      </c>
      <c r="AW146" s="22">
        <v>0</v>
      </c>
      <c r="AX146" s="22">
        <v>0</v>
      </c>
      <c r="AY146" s="22">
        <v>0</v>
      </c>
      <c r="AZ146" s="22">
        <v>0</v>
      </c>
      <c r="BA146" s="22">
        <v>0</v>
      </c>
      <c r="BB146" s="22">
        <v>0</v>
      </c>
      <c r="BC146" s="22">
        <v>0</v>
      </c>
      <c r="BD146" s="18">
        <f t="shared" si="29"/>
        <v>11</v>
      </c>
      <c r="BE146" s="64">
        <f t="shared" si="30"/>
        <v>11</v>
      </c>
      <c r="BF146" s="64">
        <f t="shared" si="31"/>
        <v>0</v>
      </c>
      <c r="BG146" s="64">
        <f t="shared" si="32"/>
        <v>0</v>
      </c>
      <c r="BH146" s="64">
        <f t="shared" si="33"/>
        <v>0</v>
      </c>
      <c r="BI146" s="64">
        <f t="shared" si="34"/>
        <v>0</v>
      </c>
      <c r="BJ146" s="64">
        <f t="shared" si="35"/>
        <v>0</v>
      </c>
      <c r="BK146" s="64">
        <f t="shared" si="36"/>
        <v>0</v>
      </c>
      <c r="BL146" s="109">
        <f t="shared" si="37"/>
        <v>11</v>
      </c>
      <c r="BM146" s="18">
        <v>28</v>
      </c>
      <c r="BN146" s="18" t="str">
        <f t="shared" ref="BN146:BN209" si="39">B146</f>
        <v>Disner</v>
      </c>
      <c r="BO146" s="18" t="str">
        <f t="shared" ref="BO146:BO209" si="40">C146</f>
        <v>Jean-Luc</v>
      </c>
      <c r="BP146" s="18" t="str">
        <f t="shared" si="38"/>
        <v>Sion</v>
      </c>
    </row>
    <row r="147" spans="1:68" x14ac:dyDescent="0.25">
      <c r="A147" s="15">
        <v>1963</v>
      </c>
      <c r="B147" t="s">
        <v>1728</v>
      </c>
      <c r="C147" s="22" t="s">
        <v>82</v>
      </c>
      <c r="D147" s="42" t="s">
        <v>2031</v>
      </c>
      <c r="E147" s="22"/>
      <c r="F147" s="23"/>
      <c r="M147" s="22"/>
      <c r="N147" s="22"/>
      <c r="O147" s="22"/>
      <c r="P147" s="22"/>
      <c r="Q147" s="22"/>
      <c r="S147" s="22"/>
      <c r="Z147" s="23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/>
      <c r="AG147" s="22"/>
      <c r="AI147" s="22"/>
      <c r="AJ147" s="23">
        <v>0</v>
      </c>
      <c r="AK147" s="23">
        <v>0</v>
      </c>
      <c r="AL147" s="23">
        <v>0</v>
      </c>
      <c r="AM147" s="23">
        <v>0</v>
      </c>
      <c r="AN147" s="23">
        <v>0</v>
      </c>
      <c r="AO147" s="23">
        <v>0</v>
      </c>
      <c r="AP147" s="23">
        <v>0</v>
      </c>
      <c r="AQ147" s="23">
        <v>0</v>
      </c>
      <c r="AR147" s="23">
        <v>0</v>
      </c>
      <c r="AS147" s="23">
        <v>0</v>
      </c>
      <c r="AT147" s="23">
        <v>0</v>
      </c>
      <c r="AU147" s="23">
        <v>0</v>
      </c>
      <c r="AV147" s="23">
        <v>0</v>
      </c>
      <c r="AW147" s="23">
        <v>0</v>
      </c>
      <c r="AX147" s="23">
        <v>0</v>
      </c>
      <c r="AY147" s="23">
        <v>0</v>
      </c>
      <c r="AZ147" s="22">
        <v>11</v>
      </c>
      <c r="BA147" s="22">
        <v>0</v>
      </c>
      <c r="BB147" s="22">
        <v>0</v>
      </c>
      <c r="BC147" s="22">
        <v>0</v>
      </c>
      <c r="BD147" s="18">
        <f t="shared" si="29"/>
        <v>11</v>
      </c>
      <c r="BE147" s="64">
        <f t="shared" si="30"/>
        <v>11</v>
      </c>
      <c r="BF147" s="64">
        <f t="shared" si="31"/>
        <v>0</v>
      </c>
      <c r="BG147" s="64">
        <f t="shared" si="32"/>
        <v>0</v>
      </c>
      <c r="BH147" s="64">
        <f t="shared" si="33"/>
        <v>0</v>
      </c>
      <c r="BI147" s="64">
        <f t="shared" si="34"/>
        <v>0</v>
      </c>
      <c r="BJ147" s="64">
        <f t="shared" si="35"/>
        <v>0</v>
      </c>
      <c r="BK147" s="64">
        <f t="shared" si="36"/>
        <v>0</v>
      </c>
      <c r="BL147" s="109">
        <f t="shared" si="37"/>
        <v>11</v>
      </c>
      <c r="BM147" s="18">
        <v>28</v>
      </c>
      <c r="BN147" s="18" t="str">
        <f t="shared" si="39"/>
        <v>Fierz</v>
      </c>
      <c r="BO147" s="18" t="str">
        <f t="shared" si="40"/>
        <v>Olivier</v>
      </c>
      <c r="BP147" s="18" t="str">
        <f t="shared" si="38"/>
        <v>Vérossaz</v>
      </c>
    </row>
    <row r="148" spans="1:68" x14ac:dyDescent="0.25">
      <c r="A148" s="15">
        <v>1968</v>
      </c>
      <c r="B148" t="s">
        <v>2535</v>
      </c>
      <c r="C148" s="22" t="s">
        <v>699</v>
      </c>
      <c r="D148" s="42" t="s">
        <v>2517</v>
      </c>
      <c r="E148" s="22"/>
      <c r="F148" s="23"/>
      <c r="G148" s="22"/>
      <c r="H148" s="23"/>
      <c r="I148" s="22"/>
      <c r="J148" s="23"/>
      <c r="K148" s="22"/>
      <c r="L148" s="23"/>
      <c r="M148" s="22"/>
      <c r="N148" s="23"/>
      <c r="O148" s="22"/>
      <c r="P148" s="23"/>
      <c r="Q148" s="22"/>
      <c r="R148" s="23"/>
      <c r="S148" s="22"/>
      <c r="T148" s="23"/>
      <c r="U148" s="22"/>
      <c r="V148" s="23"/>
      <c r="W148" s="22"/>
      <c r="X148" s="23"/>
      <c r="Y148" s="22"/>
      <c r="Z148" s="23">
        <v>0</v>
      </c>
      <c r="AA148" s="22">
        <v>11</v>
      </c>
      <c r="AB148" s="23">
        <v>0</v>
      </c>
      <c r="AC148" s="23">
        <v>0</v>
      </c>
      <c r="AD148" s="23">
        <v>0</v>
      </c>
      <c r="AE148" s="23">
        <v>0</v>
      </c>
      <c r="AF148" s="23">
        <v>0</v>
      </c>
      <c r="AG148" s="23">
        <v>0</v>
      </c>
      <c r="AH148" s="23">
        <v>0</v>
      </c>
      <c r="AI148" s="23">
        <v>0</v>
      </c>
      <c r="AJ148" s="23">
        <v>0</v>
      </c>
      <c r="AK148" s="23">
        <v>0</v>
      </c>
      <c r="AL148" s="23">
        <v>0</v>
      </c>
      <c r="AM148" s="23">
        <v>0</v>
      </c>
      <c r="AN148" s="23">
        <v>0</v>
      </c>
      <c r="AO148" s="23">
        <v>0</v>
      </c>
      <c r="AP148" s="23">
        <v>0</v>
      </c>
      <c r="AQ148" s="23">
        <v>0</v>
      </c>
      <c r="AR148" s="23">
        <v>0</v>
      </c>
      <c r="AS148" s="23">
        <v>0</v>
      </c>
      <c r="AT148" s="23">
        <v>0</v>
      </c>
      <c r="AU148" s="23">
        <v>0</v>
      </c>
      <c r="AV148" s="23">
        <v>0</v>
      </c>
      <c r="AW148" s="23">
        <v>0</v>
      </c>
      <c r="AX148" s="23">
        <v>0</v>
      </c>
      <c r="AY148" s="23">
        <v>0</v>
      </c>
      <c r="AZ148" s="23">
        <v>0</v>
      </c>
      <c r="BA148" s="23">
        <v>0</v>
      </c>
      <c r="BB148" s="23">
        <v>0</v>
      </c>
      <c r="BC148" s="23">
        <v>0</v>
      </c>
      <c r="BD148" s="18">
        <f t="shared" si="29"/>
        <v>11</v>
      </c>
      <c r="BE148" s="64">
        <f t="shared" si="30"/>
        <v>11</v>
      </c>
      <c r="BF148" s="64">
        <f t="shared" si="31"/>
        <v>0</v>
      </c>
      <c r="BG148" s="64">
        <f t="shared" si="32"/>
        <v>0</v>
      </c>
      <c r="BH148" s="64">
        <f t="shared" si="33"/>
        <v>0</v>
      </c>
      <c r="BI148" s="64">
        <f t="shared" si="34"/>
        <v>0</v>
      </c>
      <c r="BJ148" s="64">
        <f t="shared" si="35"/>
        <v>0</v>
      </c>
      <c r="BK148" s="64">
        <f t="shared" si="36"/>
        <v>0</v>
      </c>
      <c r="BL148" s="109">
        <f t="shared" si="37"/>
        <v>11</v>
      </c>
      <c r="BM148" s="18">
        <v>28</v>
      </c>
      <c r="BN148" s="18" t="str">
        <f t="shared" si="39"/>
        <v>Jager</v>
      </c>
      <c r="BO148" s="18" t="str">
        <f t="shared" si="40"/>
        <v>Andreas</v>
      </c>
      <c r="BP148" s="18" t="str">
        <f t="shared" si="38"/>
        <v>Balterswil</v>
      </c>
    </row>
    <row r="149" spans="1:68" x14ac:dyDescent="0.25">
      <c r="A149" s="15">
        <v>1969</v>
      </c>
      <c r="B149" s="22" t="s">
        <v>1368</v>
      </c>
      <c r="C149" s="22" t="s">
        <v>381</v>
      </c>
      <c r="D149" s="22" t="s">
        <v>2147</v>
      </c>
      <c r="E149" s="22"/>
      <c r="F149" s="23"/>
      <c r="G149" s="22"/>
      <c r="H149" s="23"/>
      <c r="I149" s="22"/>
      <c r="J149" s="23"/>
      <c r="K149" s="22"/>
      <c r="L149" s="23"/>
      <c r="M149" s="22"/>
      <c r="N149" s="23"/>
      <c r="O149" s="22"/>
      <c r="P149" s="23"/>
      <c r="Q149" s="22"/>
      <c r="R149" s="23"/>
      <c r="S149" s="22"/>
      <c r="T149" s="23"/>
      <c r="U149" s="22"/>
      <c r="V149" s="23"/>
      <c r="W149" s="22"/>
      <c r="X149" s="23"/>
      <c r="Y149" s="22"/>
      <c r="Z149" s="23">
        <v>0</v>
      </c>
      <c r="AA149" s="22">
        <v>0</v>
      </c>
      <c r="AB149" s="22">
        <v>0</v>
      </c>
      <c r="AC149" s="22">
        <v>0</v>
      </c>
      <c r="AD149" s="22">
        <v>0</v>
      </c>
      <c r="AE149" s="22">
        <v>0</v>
      </c>
      <c r="AF149" s="22"/>
      <c r="AG149" s="22"/>
      <c r="AI149" s="22"/>
      <c r="AJ149" s="23">
        <v>0</v>
      </c>
      <c r="AK149" s="23">
        <v>0</v>
      </c>
      <c r="AL149" s="23">
        <v>0</v>
      </c>
      <c r="AM149" s="23">
        <v>0</v>
      </c>
      <c r="AN149" s="23">
        <v>0</v>
      </c>
      <c r="AO149" s="23">
        <v>0</v>
      </c>
      <c r="AP149" s="23">
        <v>0</v>
      </c>
      <c r="AQ149" s="23">
        <v>0</v>
      </c>
      <c r="AR149" s="23">
        <v>0</v>
      </c>
      <c r="AS149" s="23">
        <v>0</v>
      </c>
      <c r="AT149" s="23">
        <v>0</v>
      </c>
      <c r="AU149" s="23">
        <v>0</v>
      </c>
      <c r="AV149" s="22">
        <v>11</v>
      </c>
      <c r="AW149" s="22">
        <v>0</v>
      </c>
      <c r="AX149" s="22">
        <v>0</v>
      </c>
      <c r="AY149" s="22">
        <v>0</v>
      </c>
      <c r="AZ149" s="22">
        <v>0</v>
      </c>
      <c r="BA149" s="22">
        <v>0</v>
      </c>
      <c r="BB149" s="22">
        <v>0</v>
      </c>
      <c r="BC149" s="22">
        <v>0</v>
      </c>
      <c r="BD149" s="18">
        <f t="shared" si="29"/>
        <v>11</v>
      </c>
      <c r="BE149" s="64">
        <f t="shared" si="30"/>
        <v>11</v>
      </c>
      <c r="BF149" s="64">
        <f t="shared" si="31"/>
        <v>0</v>
      </c>
      <c r="BG149" s="64">
        <f t="shared" si="32"/>
        <v>0</v>
      </c>
      <c r="BH149" s="64">
        <f t="shared" si="33"/>
        <v>0</v>
      </c>
      <c r="BI149" s="64">
        <f t="shared" si="34"/>
        <v>0</v>
      </c>
      <c r="BJ149" s="64">
        <f t="shared" si="35"/>
        <v>0</v>
      </c>
      <c r="BK149" s="64">
        <f t="shared" si="36"/>
        <v>0</v>
      </c>
      <c r="BL149" s="109">
        <f t="shared" si="37"/>
        <v>11</v>
      </c>
      <c r="BM149" s="18">
        <v>28</v>
      </c>
      <c r="BN149" s="18" t="str">
        <f t="shared" si="39"/>
        <v>Lattion</v>
      </c>
      <c r="BO149" s="18" t="str">
        <f t="shared" si="40"/>
        <v>Jérôme</v>
      </c>
      <c r="BP149" s="18" t="str">
        <f t="shared" si="38"/>
        <v>SC Reppaz</v>
      </c>
    </row>
    <row r="150" spans="1:68" x14ac:dyDescent="0.25">
      <c r="A150" s="15">
        <v>1695</v>
      </c>
      <c r="B150" s="22" t="s">
        <v>725</v>
      </c>
      <c r="C150" s="22" t="s">
        <v>726</v>
      </c>
      <c r="D150" s="42" t="s">
        <v>727</v>
      </c>
      <c r="E150" s="22"/>
      <c r="F150" s="23"/>
      <c r="G150" s="22"/>
      <c r="H150" s="23"/>
      <c r="I150" s="22"/>
      <c r="J150" s="23"/>
      <c r="K150" s="22"/>
      <c r="L150" s="23"/>
      <c r="N150" s="22"/>
      <c r="O150" s="22"/>
      <c r="P150" s="23"/>
      <c r="Q150" s="22"/>
      <c r="R150" s="23"/>
      <c r="S150" s="22"/>
      <c r="T150" s="22"/>
      <c r="U150" s="22"/>
      <c r="Z150" s="18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/>
      <c r="AI150" s="22"/>
      <c r="AJ150" s="18">
        <v>0</v>
      </c>
      <c r="AK150" s="23">
        <v>0</v>
      </c>
      <c r="AL150" s="23">
        <v>0</v>
      </c>
      <c r="AM150" s="23">
        <v>0</v>
      </c>
      <c r="AN150" s="22">
        <v>11</v>
      </c>
      <c r="AO150" s="23">
        <v>0</v>
      </c>
      <c r="AP150" s="23">
        <v>0</v>
      </c>
      <c r="AQ150" s="22">
        <v>0</v>
      </c>
      <c r="AR150" s="22">
        <v>0</v>
      </c>
      <c r="AS150" s="22">
        <v>0</v>
      </c>
      <c r="AT150" s="22">
        <v>0</v>
      </c>
      <c r="AU150" s="22">
        <v>0</v>
      </c>
      <c r="AV150" s="22">
        <v>0</v>
      </c>
      <c r="AW150" s="22">
        <v>0</v>
      </c>
      <c r="AX150" s="22">
        <v>0</v>
      </c>
      <c r="AY150" s="22">
        <v>0</v>
      </c>
      <c r="AZ150" s="22">
        <v>0</v>
      </c>
      <c r="BA150" s="22">
        <v>0</v>
      </c>
      <c r="BB150" s="22">
        <v>0</v>
      </c>
      <c r="BC150" s="22">
        <v>0</v>
      </c>
      <c r="BD150" s="18">
        <f t="shared" si="29"/>
        <v>11</v>
      </c>
      <c r="BE150" s="64">
        <f t="shared" si="30"/>
        <v>11</v>
      </c>
      <c r="BF150" s="64">
        <f t="shared" si="31"/>
        <v>0</v>
      </c>
      <c r="BG150" s="64">
        <f t="shared" si="32"/>
        <v>0</v>
      </c>
      <c r="BH150" s="64">
        <f t="shared" si="33"/>
        <v>0</v>
      </c>
      <c r="BI150" s="64">
        <f t="shared" si="34"/>
        <v>0</v>
      </c>
      <c r="BJ150" s="64">
        <f t="shared" si="35"/>
        <v>0</v>
      </c>
      <c r="BK150" s="64">
        <f t="shared" si="36"/>
        <v>0</v>
      </c>
      <c r="BL150" s="109">
        <f t="shared" si="37"/>
        <v>11</v>
      </c>
      <c r="BM150" s="18">
        <v>28</v>
      </c>
      <c r="BN150" s="18" t="str">
        <f t="shared" si="39"/>
        <v>Maag</v>
      </c>
      <c r="BO150" s="18" t="str">
        <f t="shared" si="40"/>
        <v>Markus</v>
      </c>
      <c r="BP150" s="18" t="str">
        <f t="shared" si="38"/>
        <v>Stand</v>
      </c>
    </row>
    <row r="151" spans="1:68" x14ac:dyDescent="0.25">
      <c r="A151" s="15">
        <v>1964</v>
      </c>
      <c r="B151" t="s">
        <v>1364</v>
      </c>
      <c r="C151" s="22" t="s">
        <v>744</v>
      </c>
      <c r="D151" s="42" t="s">
        <v>1352</v>
      </c>
      <c r="E151" s="22"/>
      <c r="F151" s="23"/>
      <c r="N151" s="22"/>
      <c r="O151" s="22"/>
      <c r="P151" s="22"/>
      <c r="Q151" s="22"/>
      <c r="S151" s="22"/>
      <c r="U151" s="22"/>
      <c r="Z151" s="18">
        <v>0</v>
      </c>
      <c r="AA151" s="22">
        <v>0</v>
      </c>
      <c r="AB151" s="22">
        <v>0</v>
      </c>
      <c r="AC151" s="22">
        <v>0</v>
      </c>
      <c r="AD151" s="22">
        <v>0</v>
      </c>
      <c r="AE151" s="22">
        <v>0</v>
      </c>
      <c r="AF151" s="22"/>
      <c r="AH151" s="22"/>
      <c r="AI151" s="22"/>
      <c r="AJ151" s="23">
        <v>0</v>
      </c>
      <c r="AK151" s="23">
        <v>0</v>
      </c>
      <c r="AL151" s="23">
        <v>0</v>
      </c>
      <c r="AM151" s="23">
        <v>0</v>
      </c>
      <c r="AN151" s="23">
        <v>0</v>
      </c>
      <c r="AO151" s="23">
        <v>0</v>
      </c>
      <c r="AP151" s="23">
        <v>0</v>
      </c>
      <c r="AQ151" s="22">
        <v>0</v>
      </c>
      <c r="AR151" s="22">
        <v>0</v>
      </c>
      <c r="AS151" s="22">
        <v>0</v>
      </c>
      <c r="AT151" s="22">
        <v>11</v>
      </c>
      <c r="AU151" s="22">
        <v>0</v>
      </c>
      <c r="AV151" s="22">
        <v>0</v>
      </c>
      <c r="AW151" s="22">
        <v>0</v>
      </c>
      <c r="AX151" s="22">
        <v>0</v>
      </c>
      <c r="AY151" s="22">
        <v>0</v>
      </c>
      <c r="AZ151" s="22">
        <v>0</v>
      </c>
      <c r="BA151" s="22">
        <v>0</v>
      </c>
      <c r="BB151" s="22">
        <v>0</v>
      </c>
      <c r="BC151" s="22">
        <v>0</v>
      </c>
      <c r="BD151" s="18">
        <f t="shared" si="29"/>
        <v>11</v>
      </c>
      <c r="BE151" s="64">
        <f t="shared" si="30"/>
        <v>11</v>
      </c>
      <c r="BF151" s="64">
        <f t="shared" si="31"/>
        <v>0</v>
      </c>
      <c r="BG151" s="64">
        <f t="shared" si="32"/>
        <v>0</v>
      </c>
      <c r="BH151" s="64">
        <f t="shared" si="33"/>
        <v>0</v>
      </c>
      <c r="BI151" s="64">
        <f t="shared" si="34"/>
        <v>0</v>
      </c>
      <c r="BJ151" s="64">
        <f t="shared" si="35"/>
        <v>0</v>
      </c>
      <c r="BK151" s="64">
        <f t="shared" si="36"/>
        <v>0</v>
      </c>
      <c r="BL151" s="109">
        <f t="shared" si="37"/>
        <v>11</v>
      </c>
      <c r="BM151" s="18">
        <v>28</v>
      </c>
      <c r="BN151" s="18" t="str">
        <f t="shared" si="39"/>
        <v>Petten</v>
      </c>
      <c r="BO151" s="18" t="str">
        <f t="shared" si="40"/>
        <v>Roméo</v>
      </c>
      <c r="BP151" s="18" t="str">
        <f t="shared" si="38"/>
        <v>Muraz-Collombey</v>
      </c>
    </row>
    <row r="152" spans="1:68" x14ac:dyDescent="0.25">
      <c r="A152" s="15">
        <v>1965</v>
      </c>
      <c r="B152" t="s">
        <v>1430</v>
      </c>
      <c r="C152" s="22" t="s">
        <v>7</v>
      </c>
      <c r="D152" s="42" t="s">
        <v>1426</v>
      </c>
      <c r="E152" s="22"/>
      <c r="F152" s="23"/>
      <c r="G152" s="22"/>
      <c r="H152" s="23"/>
      <c r="I152" s="22"/>
      <c r="J152" s="23"/>
      <c r="K152" s="22"/>
      <c r="L152" s="23"/>
      <c r="M152" s="22"/>
      <c r="N152" s="22"/>
      <c r="O152" s="22"/>
      <c r="P152" s="23"/>
      <c r="Q152" s="22"/>
      <c r="R152" s="23"/>
      <c r="S152" s="22"/>
      <c r="T152" s="23"/>
      <c r="U152" s="22"/>
      <c r="Y152" s="22"/>
      <c r="Z152" s="23">
        <v>0</v>
      </c>
      <c r="AA152" s="22">
        <v>0</v>
      </c>
      <c r="AB152" s="22">
        <v>0</v>
      </c>
      <c r="AC152" s="22">
        <v>0</v>
      </c>
      <c r="AD152" s="22">
        <v>0</v>
      </c>
      <c r="AE152" s="22">
        <v>0</v>
      </c>
      <c r="AF152" s="22"/>
      <c r="AG152" s="22"/>
      <c r="AI152" s="22"/>
      <c r="AJ152" s="23">
        <v>0</v>
      </c>
      <c r="AK152" s="23">
        <v>0</v>
      </c>
      <c r="AL152" s="23">
        <v>0</v>
      </c>
      <c r="AM152" s="23">
        <v>0</v>
      </c>
      <c r="AN152" s="23">
        <v>0</v>
      </c>
      <c r="AO152" s="23">
        <v>0</v>
      </c>
      <c r="AP152" s="23">
        <v>0</v>
      </c>
      <c r="AQ152" s="22">
        <v>0</v>
      </c>
      <c r="AR152" s="22">
        <v>0</v>
      </c>
      <c r="AS152" s="22">
        <v>0</v>
      </c>
      <c r="AT152" s="22">
        <v>0</v>
      </c>
      <c r="AU152" s="22">
        <v>11</v>
      </c>
      <c r="AV152" s="22">
        <v>0</v>
      </c>
      <c r="AW152" s="22">
        <v>0</v>
      </c>
      <c r="AX152" s="22">
        <v>0</v>
      </c>
      <c r="AY152" s="22">
        <v>0</v>
      </c>
      <c r="AZ152" s="22">
        <v>0</v>
      </c>
      <c r="BA152" s="22">
        <v>0</v>
      </c>
      <c r="BB152" s="22">
        <v>0</v>
      </c>
      <c r="BC152" s="22">
        <v>0</v>
      </c>
      <c r="BD152" s="18">
        <f t="shared" si="29"/>
        <v>11</v>
      </c>
      <c r="BE152" s="64">
        <f t="shared" si="30"/>
        <v>11</v>
      </c>
      <c r="BF152" s="64">
        <f t="shared" si="31"/>
        <v>0</v>
      </c>
      <c r="BG152" s="64">
        <f t="shared" si="32"/>
        <v>0</v>
      </c>
      <c r="BH152" s="64">
        <f t="shared" si="33"/>
        <v>0</v>
      </c>
      <c r="BI152" s="64">
        <f t="shared" si="34"/>
        <v>0</v>
      </c>
      <c r="BJ152" s="64">
        <f t="shared" si="35"/>
        <v>0</v>
      </c>
      <c r="BK152" s="64">
        <f t="shared" si="36"/>
        <v>0</v>
      </c>
      <c r="BL152" s="109">
        <f t="shared" si="37"/>
        <v>11</v>
      </c>
      <c r="BM152" s="18">
        <v>28</v>
      </c>
      <c r="BN152" s="18" t="str">
        <f t="shared" si="39"/>
        <v>Virgilio</v>
      </c>
      <c r="BO152" s="18" t="str">
        <f t="shared" si="40"/>
        <v>Nicolas</v>
      </c>
      <c r="BP152" s="18" t="str">
        <f t="shared" si="38"/>
        <v>Publier</v>
      </c>
    </row>
    <row r="153" spans="1:68" x14ac:dyDescent="0.25">
      <c r="A153" s="15">
        <v>1970</v>
      </c>
      <c r="B153" t="s">
        <v>2966</v>
      </c>
      <c r="C153" s="22" t="s">
        <v>102</v>
      </c>
      <c r="D153" s="42" t="s">
        <v>1150</v>
      </c>
      <c r="E153" s="22"/>
      <c r="F153" s="23"/>
      <c r="M153" s="22"/>
      <c r="N153" s="23"/>
      <c r="O153" s="22"/>
      <c r="P153" s="22"/>
      <c r="R153" s="22"/>
      <c r="Z153" s="23">
        <v>0</v>
      </c>
      <c r="AA153" s="22">
        <v>0</v>
      </c>
      <c r="AB153" s="23">
        <v>11</v>
      </c>
      <c r="AC153" s="22">
        <v>0</v>
      </c>
      <c r="AD153" s="22">
        <v>0</v>
      </c>
      <c r="AE153" s="22">
        <v>0</v>
      </c>
      <c r="AF153" s="22">
        <v>0</v>
      </c>
      <c r="AG153" s="22">
        <v>0</v>
      </c>
      <c r="AH153" s="22">
        <v>0</v>
      </c>
      <c r="AI153" s="22">
        <v>0</v>
      </c>
      <c r="AJ153" s="22">
        <v>0</v>
      </c>
      <c r="AK153" s="22">
        <v>0</v>
      </c>
      <c r="AL153" s="22">
        <v>0</v>
      </c>
      <c r="AM153" s="22">
        <v>0</v>
      </c>
      <c r="AN153" s="22">
        <v>0</v>
      </c>
      <c r="AO153" s="22">
        <v>0</v>
      </c>
      <c r="AP153" s="22">
        <v>0</v>
      </c>
      <c r="AQ153" s="22">
        <v>0</v>
      </c>
      <c r="AR153" s="22">
        <v>0</v>
      </c>
      <c r="AS153" s="22">
        <v>0</v>
      </c>
      <c r="AT153" s="22">
        <v>0</v>
      </c>
      <c r="AU153" s="22">
        <v>0</v>
      </c>
      <c r="AV153" s="22">
        <v>0</v>
      </c>
      <c r="AW153" s="22">
        <v>0</v>
      </c>
      <c r="AX153" s="22">
        <v>0</v>
      </c>
      <c r="AY153" s="22">
        <v>0</v>
      </c>
      <c r="AZ153" s="22">
        <v>0</v>
      </c>
      <c r="BA153" s="22">
        <v>0</v>
      </c>
      <c r="BB153" s="22">
        <v>0</v>
      </c>
      <c r="BC153" s="22">
        <v>0</v>
      </c>
      <c r="BD153" s="18">
        <f t="shared" si="29"/>
        <v>11</v>
      </c>
      <c r="BE153" s="64">
        <f t="shared" si="30"/>
        <v>11</v>
      </c>
      <c r="BF153" s="64">
        <f t="shared" si="31"/>
        <v>0</v>
      </c>
      <c r="BG153" s="64">
        <f t="shared" si="32"/>
        <v>0</v>
      </c>
      <c r="BH153" s="64">
        <f t="shared" si="33"/>
        <v>0</v>
      </c>
      <c r="BI153" s="64">
        <f t="shared" si="34"/>
        <v>0</v>
      </c>
      <c r="BJ153" s="64">
        <f t="shared" si="35"/>
        <v>0</v>
      </c>
      <c r="BK153" s="64">
        <f t="shared" si="36"/>
        <v>0</v>
      </c>
      <c r="BL153" s="109">
        <f t="shared" si="37"/>
        <v>11</v>
      </c>
      <c r="BM153" s="18">
        <v>28</v>
      </c>
      <c r="BN153" s="18" t="str">
        <f t="shared" si="39"/>
        <v>Wittwer</v>
      </c>
      <c r="BO153" s="18" t="str">
        <f t="shared" si="40"/>
        <v>Christophe</v>
      </c>
      <c r="BP153" s="18" t="str">
        <f t="shared" si="38"/>
        <v>Satigny</v>
      </c>
    </row>
    <row r="154" spans="1:68" x14ac:dyDescent="0.25">
      <c r="A154" s="15">
        <v>1970</v>
      </c>
      <c r="B154" t="s">
        <v>2343</v>
      </c>
      <c r="C154" s="22" t="s">
        <v>559</v>
      </c>
      <c r="D154" s="42" t="s">
        <v>2327</v>
      </c>
      <c r="E154" s="22"/>
      <c r="F154" s="23"/>
      <c r="G154" s="22"/>
      <c r="H154" s="23"/>
      <c r="I154" s="22"/>
      <c r="J154" s="23"/>
      <c r="K154" s="22"/>
      <c r="L154" s="23"/>
      <c r="M154" s="22"/>
      <c r="N154" s="23"/>
      <c r="O154" s="22"/>
      <c r="P154" s="23"/>
      <c r="Q154" s="22"/>
      <c r="R154" s="23"/>
      <c r="S154" s="22"/>
      <c r="T154" s="23"/>
      <c r="U154" s="22"/>
      <c r="V154" s="23"/>
      <c r="W154" s="22"/>
      <c r="X154" s="23"/>
      <c r="Y154" s="22"/>
      <c r="Z154" s="23">
        <v>0</v>
      </c>
      <c r="AA154" s="23">
        <v>0</v>
      </c>
      <c r="AB154" s="23">
        <v>0</v>
      </c>
      <c r="AC154" s="23">
        <v>0</v>
      </c>
      <c r="AD154" s="23">
        <v>0</v>
      </c>
      <c r="AE154" s="22">
        <v>11</v>
      </c>
      <c r="AF154" s="23"/>
      <c r="AG154" s="22"/>
      <c r="AH154" s="23"/>
      <c r="AI154" s="22"/>
      <c r="AJ154" s="23">
        <v>0</v>
      </c>
      <c r="AK154" s="23">
        <v>0</v>
      </c>
      <c r="AL154" s="23">
        <v>0</v>
      </c>
      <c r="AM154" s="23">
        <v>0</v>
      </c>
      <c r="AN154" s="23">
        <v>0</v>
      </c>
      <c r="AO154" s="23">
        <v>0</v>
      </c>
      <c r="AP154" s="23">
        <v>0</v>
      </c>
      <c r="AQ154" s="23">
        <v>0</v>
      </c>
      <c r="AR154" s="23">
        <v>0</v>
      </c>
      <c r="AS154" s="23">
        <v>0</v>
      </c>
      <c r="AT154" s="23">
        <v>0</v>
      </c>
      <c r="AU154" s="23">
        <v>0</v>
      </c>
      <c r="AV154" s="23">
        <v>0</v>
      </c>
      <c r="AW154" s="23">
        <v>0</v>
      </c>
      <c r="AX154" s="23">
        <v>0</v>
      </c>
      <c r="AY154" s="23">
        <v>0</v>
      </c>
      <c r="AZ154" s="23">
        <v>0</v>
      </c>
      <c r="BA154" s="23">
        <v>0</v>
      </c>
      <c r="BB154" s="23">
        <v>0</v>
      </c>
      <c r="BC154" s="23">
        <v>0</v>
      </c>
      <c r="BD154" s="18">
        <f t="shared" si="29"/>
        <v>11</v>
      </c>
      <c r="BE154" s="64">
        <f t="shared" si="30"/>
        <v>11</v>
      </c>
      <c r="BF154" s="64">
        <f t="shared" si="31"/>
        <v>0</v>
      </c>
      <c r="BG154" s="64">
        <f t="shared" si="32"/>
        <v>0</v>
      </c>
      <c r="BH154" s="64">
        <f t="shared" si="33"/>
        <v>0</v>
      </c>
      <c r="BI154" s="64">
        <f t="shared" si="34"/>
        <v>0</v>
      </c>
      <c r="BJ154" s="64">
        <f t="shared" si="35"/>
        <v>0</v>
      </c>
      <c r="BK154" s="64">
        <f t="shared" si="36"/>
        <v>0</v>
      </c>
      <c r="BL154" s="109">
        <f t="shared" si="37"/>
        <v>11</v>
      </c>
      <c r="BM154" s="18">
        <v>28</v>
      </c>
      <c r="BN154" s="18" t="str">
        <f t="shared" si="39"/>
        <v>Wolf</v>
      </c>
      <c r="BO154" s="18" t="str">
        <f t="shared" si="40"/>
        <v>Stéphane</v>
      </c>
      <c r="BP154" s="18" t="str">
        <f t="shared" si="38"/>
        <v>Biel-Benken</v>
      </c>
    </row>
    <row r="155" spans="1:68" x14ac:dyDescent="0.25">
      <c r="A155" s="15">
        <v>1970</v>
      </c>
      <c r="B155" t="s">
        <v>716</v>
      </c>
      <c r="C155" s="22" t="s">
        <v>321</v>
      </c>
      <c r="D155" s="42" t="s">
        <v>2260</v>
      </c>
      <c r="E155" s="22"/>
      <c r="F155" s="23"/>
      <c r="G155" s="22"/>
      <c r="H155" s="23"/>
      <c r="I155" s="22"/>
      <c r="J155" s="23"/>
      <c r="K155" s="22"/>
      <c r="L155" s="23"/>
      <c r="M155" s="22"/>
      <c r="N155" s="23"/>
      <c r="O155" s="22"/>
      <c r="P155" s="23"/>
      <c r="Q155" s="22"/>
      <c r="R155" s="23"/>
      <c r="S155" s="22"/>
      <c r="T155" s="23"/>
      <c r="U155" s="22"/>
      <c r="V155" s="23"/>
      <c r="W155" s="22"/>
      <c r="X155" s="23"/>
      <c r="Y155" s="22"/>
      <c r="Z155" s="23">
        <v>0</v>
      </c>
      <c r="AA155" s="23">
        <v>0</v>
      </c>
      <c r="AB155" s="23">
        <v>0</v>
      </c>
      <c r="AC155" s="23">
        <v>0</v>
      </c>
      <c r="AD155" s="23">
        <v>10</v>
      </c>
      <c r="AE155" s="22">
        <v>0</v>
      </c>
      <c r="AF155" s="23"/>
      <c r="AG155" s="22"/>
      <c r="AH155" s="22"/>
      <c r="AI155" s="22"/>
      <c r="AJ155" s="23">
        <v>0</v>
      </c>
      <c r="AK155" s="23">
        <v>0</v>
      </c>
      <c r="AL155" s="23">
        <v>0</v>
      </c>
      <c r="AM155" s="23">
        <v>0</v>
      </c>
      <c r="AN155" s="23">
        <v>0</v>
      </c>
      <c r="AO155" s="23">
        <v>0</v>
      </c>
      <c r="AP155" s="23">
        <v>0</v>
      </c>
      <c r="AQ155" s="23">
        <v>0</v>
      </c>
      <c r="AR155" s="23">
        <v>0</v>
      </c>
      <c r="AS155" s="23">
        <v>0</v>
      </c>
      <c r="AT155" s="23">
        <v>0</v>
      </c>
      <c r="AU155" s="23">
        <v>0</v>
      </c>
      <c r="AV155" s="23">
        <v>0</v>
      </c>
      <c r="AW155" s="23">
        <v>0</v>
      </c>
      <c r="AX155" s="23">
        <v>0</v>
      </c>
      <c r="AY155" s="23">
        <v>0</v>
      </c>
      <c r="AZ155" s="23">
        <v>0</v>
      </c>
      <c r="BA155" s="23">
        <v>0</v>
      </c>
      <c r="BB155" s="23">
        <v>0</v>
      </c>
      <c r="BC155" s="23">
        <v>0</v>
      </c>
      <c r="BD155" s="18">
        <f t="shared" si="29"/>
        <v>10</v>
      </c>
      <c r="BE155" s="64">
        <f t="shared" si="30"/>
        <v>10</v>
      </c>
      <c r="BF155" s="64">
        <f t="shared" si="31"/>
        <v>0</v>
      </c>
      <c r="BG155" s="64">
        <f t="shared" si="32"/>
        <v>0</v>
      </c>
      <c r="BH155" s="64">
        <f t="shared" si="33"/>
        <v>0</v>
      </c>
      <c r="BI155" s="64">
        <f t="shared" si="34"/>
        <v>0</v>
      </c>
      <c r="BJ155" s="64">
        <f t="shared" si="35"/>
        <v>0</v>
      </c>
      <c r="BK155" s="64">
        <f t="shared" si="36"/>
        <v>0</v>
      </c>
      <c r="BL155" s="109">
        <f t="shared" si="37"/>
        <v>10</v>
      </c>
      <c r="BM155" s="18">
        <v>29</v>
      </c>
      <c r="BN155" s="18" t="str">
        <f t="shared" si="39"/>
        <v>Peter</v>
      </c>
      <c r="BO155" s="18" t="str">
        <f t="shared" si="40"/>
        <v>Martin</v>
      </c>
      <c r="BP155" s="18" t="str">
        <f t="shared" si="38"/>
        <v>Spreitenbach</v>
      </c>
    </row>
    <row r="156" spans="1:68" x14ac:dyDescent="0.25">
      <c r="A156" s="15">
        <v>1970</v>
      </c>
      <c r="B156" t="s">
        <v>2536</v>
      </c>
      <c r="C156" s="22" t="s">
        <v>122</v>
      </c>
      <c r="D156" s="42" t="s">
        <v>2518</v>
      </c>
      <c r="E156" s="22"/>
      <c r="F156" s="23"/>
      <c r="G156" s="22"/>
      <c r="H156" s="23"/>
      <c r="I156" s="22"/>
      <c r="J156" s="23"/>
      <c r="K156" s="22"/>
      <c r="L156" s="23"/>
      <c r="M156" s="22"/>
      <c r="N156" s="23"/>
      <c r="O156" s="22"/>
      <c r="P156" s="23"/>
      <c r="Q156" s="22"/>
      <c r="R156" s="23"/>
      <c r="S156" s="22"/>
      <c r="T156" s="23"/>
      <c r="U156" s="22"/>
      <c r="V156" s="23"/>
      <c r="W156" s="22"/>
      <c r="X156" s="23"/>
      <c r="Y156" s="22"/>
      <c r="Z156" s="23">
        <v>0</v>
      </c>
      <c r="AA156" s="22">
        <v>10</v>
      </c>
      <c r="AB156" s="23">
        <v>0</v>
      </c>
      <c r="AC156" s="23">
        <v>0</v>
      </c>
      <c r="AD156" s="23">
        <v>0</v>
      </c>
      <c r="AE156" s="23">
        <v>0</v>
      </c>
      <c r="AF156" s="23">
        <v>0</v>
      </c>
      <c r="AG156" s="23">
        <v>0</v>
      </c>
      <c r="AH156" s="23">
        <v>0</v>
      </c>
      <c r="AI156" s="23">
        <v>0</v>
      </c>
      <c r="AJ156" s="23">
        <v>0</v>
      </c>
      <c r="AK156" s="23">
        <v>0</v>
      </c>
      <c r="AL156" s="23">
        <v>0</v>
      </c>
      <c r="AM156" s="23">
        <v>0</v>
      </c>
      <c r="AN156" s="23">
        <v>0</v>
      </c>
      <c r="AO156" s="23">
        <v>0</v>
      </c>
      <c r="AP156" s="23">
        <v>0</v>
      </c>
      <c r="AQ156" s="23">
        <v>0</v>
      </c>
      <c r="AR156" s="23">
        <v>0</v>
      </c>
      <c r="AS156" s="23">
        <v>0</v>
      </c>
      <c r="AT156" s="23">
        <v>0</v>
      </c>
      <c r="AU156" s="23">
        <v>0</v>
      </c>
      <c r="AV156" s="23">
        <v>0</v>
      </c>
      <c r="AW156" s="23">
        <v>0</v>
      </c>
      <c r="AX156" s="23">
        <v>0</v>
      </c>
      <c r="AY156" s="23">
        <v>0</v>
      </c>
      <c r="AZ156" s="23">
        <v>0</v>
      </c>
      <c r="BA156" s="23">
        <v>0</v>
      </c>
      <c r="BB156" s="23">
        <v>0</v>
      </c>
      <c r="BC156" s="23">
        <v>0</v>
      </c>
      <c r="BD156" s="18">
        <f t="shared" si="29"/>
        <v>10</v>
      </c>
      <c r="BE156" s="64">
        <f t="shared" si="30"/>
        <v>10</v>
      </c>
      <c r="BF156" s="64">
        <f t="shared" si="31"/>
        <v>0</v>
      </c>
      <c r="BG156" s="64">
        <f t="shared" si="32"/>
        <v>0</v>
      </c>
      <c r="BH156" s="64">
        <f t="shared" si="33"/>
        <v>0</v>
      </c>
      <c r="BI156" s="64">
        <f t="shared" si="34"/>
        <v>0</v>
      </c>
      <c r="BJ156" s="64">
        <f t="shared" si="35"/>
        <v>0</v>
      </c>
      <c r="BK156" s="64">
        <f t="shared" si="36"/>
        <v>0</v>
      </c>
      <c r="BL156" s="109">
        <f t="shared" si="37"/>
        <v>10</v>
      </c>
      <c r="BM156" s="18">
        <v>29</v>
      </c>
      <c r="BN156" s="18" t="str">
        <f t="shared" si="39"/>
        <v>Bichsel</v>
      </c>
      <c r="BO156" s="18" t="str">
        <f t="shared" si="40"/>
        <v>Robert</v>
      </c>
      <c r="BP156" s="18" t="str">
        <f t="shared" si="38"/>
        <v>Koniz</v>
      </c>
    </row>
    <row r="157" spans="1:68" x14ac:dyDescent="0.25">
      <c r="A157" s="15">
        <v>1961</v>
      </c>
      <c r="B157" t="s">
        <v>2344</v>
      </c>
      <c r="C157" s="22" t="s">
        <v>1300</v>
      </c>
      <c r="D157" s="42" t="s">
        <v>402</v>
      </c>
      <c r="E157" s="22"/>
      <c r="F157" s="23"/>
      <c r="O157" s="22"/>
      <c r="P157" s="22"/>
      <c r="Q157" s="22"/>
      <c r="R157" s="22"/>
      <c r="Z157" s="23">
        <v>0</v>
      </c>
      <c r="AA157" s="23">
        <v>0</v>
      </c>
      <c r="AB157" s="23">
        <v>0</v>
      </c>
      <c r="AC157" s="23">
        <v>0</v>
      </c>
      <c r="AD157" s="23">
        <v>0</v>
      </c>
      <c r="AE157" s="22">
        <v>10</v>
      </c>
      <c r="AF157" s="22"/>
      <c r="AH157" s="22"/>
      <c r="AJ157" s="23">
        <v>0</v>
      </c>
      <c r="AK157" s="23">
        <v>0</v>
      </c>
      <c r="AL157" s="23">
        <v>0</v>
      </c>
      <c r="AM157" s="23">
        <v>0</v>
      </c>
      <c r="AN157" s="23">
        <v>0</v>
      </c>
      <c r="AO157" s="23">
        <v>0</v>
      </c>
      <c r="AP157" s="23">
        <v>0</v>
      </c>
      <c r="AQ157" s="23">
        <v>0</v>
      </c>
      <c r="AR157" s="23">
        <v>0</v>
      </c>
      <c r="AS157" s="23">
        <v>0</v>
      </c>
      <c r="AT157" s="23">
        <v>0</v>
      </c>
      <c r="AU157" s="23">
        <v>0</v>
      </c>
      <c r="AV157" s="23">
        <v>0</v>
      </c>
      <c r="AW157" s="23">
        <v>0</v>
      </c>
      <c r="AX157" s="23">
        <v>0</v>
      </c>
      <c r="AY157" s="23">
        <v>0</v>
      </c>
      <c r="AZ157" s="23">
        <v>0</v>
      </c>
      <c r="BA157" s="23">
        <v>0</v>
      </c>
      <c r="BB157" s="23">
        <v>0</v>
      </c>
      <c r="BC157" s="23">
        <v>0</v>
      </c>
      <c r="BD157" s="18">
        <f t="shared" si="29"/>
        <v>10</v>
      </c>
      <c r="BE157" s="64">
        <f t="shared" si="30"/>
        <v>10</v>
      </c>
      <c r="BF157" s="64">
        <f t="shared" si="31"/>
        <v>0</v>
      </c>
      <c r="BG157" s="64">
        <f t="shared" si="32"/>
        <v>0</v>
      </c>
      <c r="BH157" s="64">
        <f t="shared" si="33"/>
        <v>0</v>
      </c>
      <c r="BI157" s="64">
        <f t="shared" si="34"/>
        <v>0</v>
      </c>
      <c r="BJ157" s="64">
        <f t="shared" si="35"/>
        <v>0</v>
      </c>
      <c r="BK157" s="64">
        <f t="shared" si="36"/>
        <v>0</v>
      </c>
      <c r="BL157" s="109">
        <f t="shared" si="37"/>
        <v>10</v>
      </c>
      <c r="BM157" s="18">
        <v>29</v>
      </c>
      <c r="BN157" s="18" t="str">
        <f t="shared" si="39"/>
        <v>Duc</v>
      </c>
      <c r="BO157" s="18" t="str">
        <f t="shared" si="40"/>
        <v>Blaise</v>
      </c>
      <c r="BP157" s="18" t="str">
        <f t="shared" si="38"/>
        <v>Lutry</v>
      </c>
    </row>
    <row r="158" spans="1:68" x14ac:dyDescent="0.25">
      <c r="A158" s="15">
        <v>1963</v>
      </c>
      <c r="B158" t="s">
        <v>1196</v>
      </c>
      <c r="C158" s="22" t="s">
        <v>1177</v>
      </c>
      <c r="D158" s="42" t="s">
        <v>339</v>
      </c>
      <c r="E158" s="22"/>
      <c r="F158" s="23"/>
      <c r="M158" s="22"/>
      <c r="N158" s="22"/>
      <c r="O158" s="22"/>
      <c r="P158" s="22"/>
      <c r="R158" s="22"/>
      <c r="Z158" s="18">
        <v>0</v>
      </c>
      <c r="AA158" s="22">
        <v>0</v>
      </c>
      <c r="AB158" s="22">
        <v>0</v>
      </c>
      <c r="AC158" s="22">
        <v>0</v>
      </c>
      <c r="AD158" s="22">
        <v>0</v>
      </c>
      <c r="AE158" s="22">
        <v>0</v>
      </c>
      <c r="AF158" s="22"/>
      <c r="AH158" s="22"/>
      <c r="AI158" s="22"/>
      <c r="AJ158" s="23">
        <v>0</v>
      </c>
      <c r="AK158" s="23">
        <v>0</v>
      </c>
      <c r="AL158" s="23">
        <v>0</v>
      </c>
      <c r="AM158" s="23">
        <v>0</v>
      </c>
      <c r="AN158" s="23">
        <v>0</v>
      </c>
      <c r="AO158" s="23">
        <v>0</v>
      </c>
      <c r="AP158" s="23">
        <v>0</v>
      </c>
      <c r="AQ158" s="22">
        <v>0</v>
      </c>
      <c r="AR158" s="22">
        <v>10</v>
      </c>
      <c r="AS158" s="22">
        <v>0</v>
      </c>
      <c r="AT158" s="22">
        <v>0</v>
      </c>
      <c r="AU158" s="22">
        <v>0</v>
      </c>
      <c r="AV158" s="22">
        <v>0</v>
      </c>
      <c r="AW158" s="22">
        <v>0</v>
      </c>
      <c r="AX158" s="22">
        <v>0</v>
      </c>
      <c r="AY158" s="22">
        <v>0</v>
      </c>
      <c r="AZ158" s="22">
        <v>0</v>
      </c>
      <c r="BA158" s="22">
        <v>0</v>
      </c>
      <c r="BB158" s="22">
        <v>0</v>
      </c>
      <c r="BC158" s="22">
        <v>0</v>
      </c>
      <c r="BD158" s="18">
        <f t="shared" si="29"/>
        <v>10</v>
      </c>
      <c r="BE158" s="64">
        <f t="shared" si="30"/>
        <v>10</v>
      </c>
      <c r="BF158" s="64">
        <f t="shared" si="31"/>
        <v>0</v>
      </c>
      <c r="BG158" s="64">
        <f t="shared" si="32"/>
        <v>0</v>
      </c>
      <c r="BH158" s="64">
        <f t="shared" si="33"/>
        <v>0</v>
      </c>
      <c r="BI158" s="64">
        <f t="shared" si="34"/>
        <v>0</v>
      </c>
      <c r="BJ158" s="64">
        <f t="shared" si="35"/>
        <v>0</v>
      </c>
      <c r="BK158" s="64">
        <f t="shared" si="36"/>
        <v>0</v>
      </c>
      <c r="BL158" s="109">
        <f t="shared" si="37"/>
        <v>10</v>
      </c>
      <c r="BM158" s="18">
        <v>29</v>
      </c>
      <c r="BN158" s="18" t="str">
        <f t="shared" si="39"/>
        <v>Ducrey</v>
      </c>
      <c r="BO158" s="18" t="str">
        <f t="shared" si="40"/>
        <v>Jean-Marc</v>
      </c>
      <c r="BP158" s="18" t="str">
        <f t="shared" si="38"/>
        <v>Ardon</v>
      </c>
    </row>
    <row r="159" spans="1:68" x14ac:dyDescent="0.25">
      <c r="A159" s="15">
        <v>1964</v>
      </c>
      <c r="B159" s="22" t="s">
        <v>1505</v>
      </c>
      <c r="C159" s="22" t="s">
        <v>1506</v>
      </c>
      <c r="D159" s="42" t="s">
        <v>666</v>
      </c>
      <c r="E159" s="22"/>
      <c r="F159" s="23"/>
      <c r="N159" s="22"/>
      <c r="O159" s="22"/>
      <c r="P159" s="22"/>
      <c r="R159" s="22"/>
      <c r="S159" s="22"/>
      <c r="U159" s="22"/>
      <c r="Z159" s="22">
        <v>10</v>
      </c>
      <c r="AA159" s="22">
        <v>0</v>
      </c>
      <c r="AB159" s="22">
        <v>0</v>
      </c>
      <c r="AC159" s="22">
        <v>0</v>
      </c>
      <c r="AD159" s="22">
        <v>0</v>
      </c>
      <c r="AE159" s="22">
        <v>0</v>
      </c>
      <c r="AF159" s="22"/>
      <c r="AH159" s="22"/>
      <c r="AI159" s="22"/>
      <c r="AJ159" s="23">
        <v>0</v>
      </c>
      <c r="AK159" s="23">
        <v>0</v>
      </c>
      <c r="AL159" s="23">
        <v>0</v>
      </c>
      <c r="AM159" s="23">
        <v>0</v>
      </c>
      <c r="AN159" s="23">
        <v>0</v>
      </c>
      <c r="AO159" s="23">
        <v>0</v>
      </c>
      <c r="AP159" s="23">
        <v>0</v>
      </c>
      <c r="AQ159" s="22">
        <v>0</v>
      </c>
      <c r="AR159" s="22">
        <v>0</v>
      </c>
      <c r="AS159" s="22">
        <v>0</v>
      </c>
      <c r="AT159" s="22">
        <v>0</v>
      </c>
      <c r="AU159" s="22">
        <v>0</v>
      </c>
      <c r="AV159" s="22">
        <v>0</v>
      </c>
      <c r="AW159" s="22">
        <v>0</v>
      </c>
      <c r="AX159" s="22">
        <v>0</v>
      </c>
      <c r="AY159" s="22">
        <v>0</v>
      </c>
      <c r="AZ159" s="22">
        <v>0</v>
      </c>
      <c r="BA159" s="22">
        <v>0</v>
      </c>
      <c r="BB159" s="22">
        <v>0</v>
      </c>
      <c r="BC159" s="22">
        <v>0</v>
      </c>
      <c r="BD159" s="18">
        <f t="shared" si="29"/>
        <v>10</v>
      </c>
      <c r="BE159" s="64">
        <f t="shared" si="30"/>
        <v>10</v>
      </c>
      <c r="BF159" s="64">
        <f t="shared" si="31"/>
        <v>0</v>
      </c>
      <c r="BG159" s="64">
        <f t="shared" si="32"/>
        <v>0</v>
      </c>
      <c r="BH159" s="64">
        <f t="shared" si="33"/>
        <v>0</v>
      </c>
      <c r="BI159" s="64">
        <f t="shared" si="34"/>
        <v>0</v>
      </c>
      <c r="BJ159" s="64">
        <f t="shared" si="35"/>
        <v>0</v>
      </c>
      <c r="BK159" s="64">
        <f t="shared" si="36"/>
        <v>0</v>
      </c>
      <c r="BL159" s="109">
        <f t="shared" si="37"/>
        <v>10</v>
      </c>
      <c r="BM159" s="18">
        <v>29</v>
      </c>
      <c r="BN159" s="18" t="str">
        <f t="shared" si="39"/>
        <v>Gugger</v>
      </c>
      <c r="BO159" s="18" t="str">
        <f t="shared" si="40"/>
        <v>Frasnçois</v>
      </c>
      <c r="BP159" s="18" t="str">
        <f t="shared" si="38"/>
        <v>Epalinges</v>
      </c>
    </row>
    <row r="160" spans="1:68" x14ac:dyDescent="0.25">
      <c r="A160" s="15">
        <v>1968</v>
      </c>
      <c r="B160" t="s">
        <v>2967</v>
      </c>
      <c r="C160" s="22" t="s">
        <v>1525</v>
      </c>
      <c r="D160" s="42" t="s">
        <v>2952</v>
      </c>
      <c r="E160" s="22"/>
      <c r="F160" s="23"/>
      <c r="G160" s="22"/>
      <c r="H160" s="23"/>
      <c r="I160" s="22"/>
      <c r="J160" s="23"/>
      <c r="K160" s="22"/>
      <c r="L160" s="23"/>
      <c r="M160" s="22"/>
      <c r="N160" s="23"/>
      <c r="O160" s="22"/>
      <c r="P160" s="23"/>
      <c r="Q160" s="22"/>
      <c r="R160" s="23"/>
      <c r="S160" s="22"/>
      <c r="T160" s="23"/>
      <c r="U160" s="22"/>
      <c r="V160" s="23"/>
      <c r="W160" s="22"/>
      <c r="X160" s="23"/>
      <c r="Y160" s="22"/>
      <c r="Z160" s="23">
        <v>0</v>
      </c>
      <c r="AA160" s="22">
        <v>0</v>
      </c>
      <c r="AB160" s="23">
        <v>10</v>
      </c>
      <c r="AC160" s="22">
        <v>0</v>
      </c>
      <c r="AD160" s="22">
        <v>0</v>
      </c>
      <c r="AE160" s="22">
        <v>0</v>
      </c>
      <c r="AF160" s="22">
        <v>0</v>
      </c>
      <c r="AG160" s="22">
        <v>0</v>
      </c>
      <c r="AH160" s="22">
        <v>0</v>
      </c>
      <c r="AI160" s="22">
        <v>0</v>
      </c>
      <c r="AJ160" s="22">
        <v>0</v>
      </c>
      <c r="AK160" s="22">
        <v>0</v>
      </c>
      <c r="AL160" s="22">
        <v>0</v>
      </c>
      <c r="AM160" s="22">
        <v>0</v>
      </c>
      <c r="AN160" s="22">
        <v>0</v>
      </c>
      <c r="AO160" s="22">
        <v>0</v>
      </c>
      <c r="AP160" s="22">
        <v>0</v>
      </c>
      <c r="AQ160" s="22">
        <v>0</v>
      </c>
      <c r="AR160" s="22">
        <v>0</v>
      </c>
      <c r="AS160" s="22">
        <v>0</v>
      </c>
      <c r="AT160" s="22">
        <v>0</v>
      </c>
      <c r="AU160" s="22">
        <v>0</v>
      </c>
      <c r="AV160" s="22">
        <v>0</v>
      </c>
      <c r="AW160" s="22">
        <v>0</v>
      </c>
      <c r="AX160" s="22">
        <v>0</v>
      </c>
      <c r="AY160" s="22">
        <v>0</v>
      </c>
      <c r="AZ160" s="22">
        <v>0</v>
      </c>
      <c r="BA160" s="22">
        <v>0</v>
      </c>
      <c r="BB160" s="22">
        <v>0</v>
      </c>
      <c r="BC160" s="22">
        <v>0</v>
      </c>
      <c r="BD160" s="18">
        <f t="shared" si="29"/>
        <v>10</v>
      </c>
      <c r="BE160" s="64">
        <f t="shared" si="30"/>
        <v>10</v>
      </c>
      <c r="BF160" s="64">
        <f t="shared" si="31"/>
        <v>0</v>
      </c>
      <c r="BG160" s="64">
        <f t="shared" si="32"/>
        <v>0</v>
      </c>
      <c r="BH160" s="64">
        <f t="shared" si="33"/>
        <v>0</v>
      </c>
      <c r="BI160" s="64">
        <f t="shared" si="34"/>
        <v>0</v>
      </c>
      <c r="BJ160" s="64">
        <f t="shared" si="35"/>
        <v>0</v>
      </c>
      <c r="BK160" s="64">
        <f t="shared" si="36"/>
        <v>0</v>
      </c>
      <c r="BL160" s="109">
        <f t="shared" si="37"/>
        <v>10</v>
      </c>
      <c r="BM160" s="18">
        <v>29</v>
      </c>
      <c r="BN160" s="18" t="str">
        <f t="shared" si="39"/>
        <v>Halter</v>
      </c>
      <c r="BO160" s="18" t="str">
        <f t="shared" si="40"/>
        <v>Marcel</v>
      </c>
      <c r="BP160" s="18" t="str">
        <f t="shared" si="38"/>
        <v>Montagny-Pres-Yverdon</v>
      </c>
    </row>
    <row r="161" spans="1:68" x14ac:dyDescent="0.25">
      <c r="A161" s="15">
        <v>1970</v>
      </c>
      <c r="B161" t="s">
        <v>1333</v>
      </c>
      <c r="C161" s="22" t="s">
        <v>82</v>
      </c>
      <c r="D161" s="42" t="s">
        <v>1353</v>
      </c>
      <c r="E161" s="22"/>
      <c r="F161" s="23"/>
      <c r="G161" s="22"/>
      <c r="H161" s="23"/>
      <c r="I161" s="22"/>
      <c r="J161" s="23"/>
      <c r="K161" s="22"/>
      <c r="L161" s="23"/>
      <c r="M161" s="22"/>
      <c r="N161" s="23"/>
      <c r="O161" s="22"/>
      <c r="P161" s="23"/>
      <c r="Q161" s="22"/>
      <c r="R161" s="23"/>
      <c r="S161" s="22"/>
      <c r="T161" s="23"/>
      <c r="U161" s="22"/>
      <c r="V161" s="23"/>
      <c r="W161" s="22"/>
      <c r="X161" s="23"/>
      <c r="Y161" s="22"/>
      <c r="Z161" s="18">
        <v>0</v>
      </c>
      <c r="AA161" s="22">
        <v>0</v>
      </c>
      <c r="AB161" s="22">
        <v>0</v>
      </c>
      <c r="AC161" s="22">
        <v>0</v>
      </c>
      <c r="AD161" s="22">
        <v>0</v>
      </c>
      <c r="AE161" s="22">
        <v>0</v>
      </c>
      <c r="AF161" s="23"/>
      <c r="AG161" s="22"/>
      <c r="AH161" s="23"/>
      <c r="AI161" s="22"/>
      <c r="AJ161" s="23">
        <v>0</v>
      </c>
      <c r="AK161" s="23">
        <v>0</v>
      </c>
      <c r="AL161" s="23">
        <v>0</v>
      </c>
      <c r="AM161" s="23">
        <v>0</v>
      </c>
      <c r="AN161" s="23">
        <v>0</v>
      </c>
      <c r="AO161" s="23">
        <v>0</v>
      </c>
      <c r="AP161" s="23">
        <v>0</v>
      </c>
      <c r="AQ161" s="22">
        <v>0</v>
      </c>
      <c r="AR161" s="22">
        <v>0</v>
      </c>
      <c r="AS161" s="22">
        <v>0</v>
      </c>
      <c r="AT161" s="22">
        <v>10</v>
      </c>
      <c r="AU161" s="22">
        <v>0</v>
      </c>
      <c r="AV161" s="22">
        <v>0</v>
      </c>
      <c r="AW161" s="22">
        <v>0</v>
      </c>
      <c r="AX161" s="22">
        <v>0</v>
      </c>
      <c r="AY161" s="22">
        <v>0</v>
      </c>
      <c r="AZ161" s="22">
        <v>0</v>
      </c>
      <c r="BA161" s="22">
        <v>0</v>
      </c>
      <c r="BB161" s="22">
        <v>0</v>
      </c>
      <c r="BC161" s="22">
        <v>0</v>
      </c>
      <c r="BD161" s="18">
        <f t="shared" si="29"/>
        <v>10</v>
      </c>
      <c r="BE161" s="64">
        <f t="shared" si="30"/>
        <v>10</v>
      </c>
      <c r="BF161" s="64">
        <f t="shared" si="31"/>
        <v>0</v>
      </c>
      <c r="BG161" s="64">
        <f t="shared" si="32"/>
        <v>0</v>
      </c>
      <c r="BH161" s="64">
        <f t="shared" si="33"/>
        <v>0</v>
      </c>
      <c r="BI161" s="64">
        <f t="shared" si="34"/>
        <v>0</v>
      </c>
      <c r="BJ161" s="64">
        <f t="shared" si="35"/>
        <v>0</v>
      </c>
      <c r="BK161" s="64">
        <f t="shared" si="36"/>
        <v>0</v>
      </c>
      <c r="BL161" s="109">
        <f t="shared" si="37"/>
        <v>10</v>
      </c>
      <c r="BM161" s="18">
        <v>29</v>
      </c>
      <c r="BN161" s="18" t="str">
        <f t="shared" si="39"/>
        <v>Hubert</v>
      </c>
      <c r="BO161" s="18" t="str">
        <f t="shared" si="40"/>
        <v>Olivier</v>
      </c>
      <c r="BP161" s="18" t="str">
        <f t="shared" si="38"/>
        <v>Orsières</v>
      </c>
    </row>
    <row r="162" spans="1:68" x14ac:dyDescent="0.25">
      <c r="A162" s="15">
        <v>1970</v>
      </c>
      <c r="B162" t="s">
        <v>2757</v>
      </c>
      <c r="C162" s="22" t="s">
        <v>9</v>
      </c>
      <c r="D162" s="42" t="s">
        <v>125</v>
      </c>
      <c r="E162" s="22"/>
      <c r="F162" s="23"/>
      <c r="M162" s="22"/>
      <c r="O162" s="22"/>
      <c r="Q162" s="22"/>
      <c r="Z162" s="23">
        <v>0</v>
      </c>
      <c r="AA162" s="22">
        <v>0</v>
      </c>
      <c r="AB162" s="23">
        <v>0</v>
      </c>
      <c r="AC162" s="22">
        <v>10</v>
      </c>
      <c r="AD162" s="23">
        <v>0</v>
      </c>
      <c r="AE162" s="23">
        <v>0</v>
      </c>
      <c r="AF162" s="23">
        <v>0</v>
      </c>
      <c r="AG162" s="23">
        <v>0</v>
      </c>
      <c r="AH162" s="23">
        <v>0</v>
      </c>
      <c r="AI162" s="23">
        <v>0</v>
      </c>
      <c r="AJ162" s="23">
        <v>0</v>
      </c>
      <c r="AK162" s="23">
        <v>0</v>
      </c>
      <c r="AL162" s="23">
        <v>0</v>
      </c>
      <c r="AM162" s="23">
        <v>0</v>
      </c>
      <c r="AN162" s="23">
        <v>0</v>
      </c>
      <c r="AO162" s="23">
        <v>0</v>
      </c>
      <c r="AP162" s="23">
        <v>0</v>
      </c>
      <c r="AQ162" s="23">
        <v>0</v>
      </c>
      <c r="AR162" s="23">
        <v>0</v>
      </c>
      <c r="AS162" s="23">
        <v>0</v>
      </c>
      <c r="AT162" s="23">
        <v>0</v>
      </c>
      <c r="AU162" s="23">
        <v>0</v>
      </c>
      <c r="AV162" s="23">
        <v>0</v>
      </c>
      <c r="AW162" s="23">
        <v>0</v>
      </c>
      <c r="AX162" s="23">
        <v>0</v>
      </c>
      <c r="AY162" s="23">
        <v>0</v>
      </c>
      <c r="AZ162" s="23">
        <v>0</v>
      </c>
      <c r="BA162" s="23">
        <v>0</v>
      </c>
      <c r="BB162" s="23">
        <v>0</v>
      </c>
      <c r="BC162" s="23">
        <v>0</v>
      </c>
      <c r="BD162" s="18">
        <f t="shared" si="29"/>
        <v>10</v>
      </c>
      <c r="BE162" s="64">
        <f t="shared" si="30"/>
        <v>10</v>
      </c>
      <c r="BF162" s="64">
        <f t="shared" si="31"/>
        <v>0</v>
      </c>
      <c r="BG162" s="64">
        <f t="shared" si="32"/>
        <v>0</v>
      </c>
      <c r="BH162" s="64">
        <f t="shared" si="33"/>
        <v>0</v>
      </c>
      <c r="BI162" s="64">
        <f t="shared" si="34"/>
        <v>0</v>
      </c>
      <c r="BJ162" s="64">
        <f t="shared" si="35"/>
        <v>0</v>
      </c>
      <c r="BK162" s="64">
        <f t="shared" si="36"/>
        <v>0</v>
      </c>
      <c r="BL162" s="109">
        <f t="shared" si="37"/>
        <v>10</v>
      </c>
      <c r="BM162" s="18">
        <v>29</v>
      </c>
      <c r="BN162" s="18" t="str">
        <f t="shared" si="39"/>
        <v>Proqueddu</v>
      </c>
      <c r="BO162" s="18" t="str">
        <f t="shared" si="40"/>
        <v>Philippe</v>
      </c>
      <c r="BP162" s="18" t="str">
        <f t="shared" si="38"/>
        <v>Zermatt</v>
      </c>
    </row>
    <row r="163" spans="1:68" x14ac:dyDescent="0.25">
      <c r="A163" s="15">
        <v>1964</v>
      </c>
      <c r="B163" s="22" t="s">
        <v>2124</v>
      </c>
      <c r="C163" s="22" t="s">
        <v>365</v>
      </c>
      <c r="D163" s="42"/>
      <c r="E163" s="22"/>
      <c r="F163" s="23"/>
      <c r="O163" s="22"/>
      <c r="Z163" s="23">
        <v>0</v>
      </c>
      <c r="AA163" s="22">
        <v>0</v>
      </c>
      <c r="AB163" s="22">
        <v>0</v>
      </c>
      <c r="AC163" s="22">
        <v>0</v>
      </c>
      <c r="AD163" s="22">
        <v>0</v>
      </c>
      <c r="AE163" s="22">
        <v>0</v>
      </c>
      <c r="AF163" s="22"/>
      <c r="AG163" s="22"/>
      <c r="AI163" s="22"/>
      <c r="AJ163" s="23">
        <v>0</v>
      </c>
      <c r="AK163" s="23">
        <v>0</v>
      </c>
      <c r="AL163" s="23">
        <v>0</v>
      </c>
      <c r="AM163" s="23">
        <v>0</v>
      </c>
      <c r="AN163" s="23">
        <v>0</v>
      </c>
      <c r="AO163" s="23">
        <v>0</v>
      </c>
      <c r="AP163" s="23">
        <v>0</v>
      </c>
      <c r="AQ163" s="23">
        <v>0</v>
      </c>
      <c r="AR163" s="23">
        <v>0</v>
      </c>
      <c r="AS163" s="23">
        <v>0</v>
      </c>
      <c r="AT163" s="23">
        <v>0</v>
      </c>
      <c r="AU163" s="23">
        <v>0</v>
      </c>
      <c r="AV163" s="22">
        <v>10</v>
      </c>
      <c r="AW163" s="22">
        <v>0</v>
      </c>
      <c r="AX163" s="22">
        <v>0</v>
      </c>
      <c r="AY163" s="22">
        <v>0</v>
      </c>
      <c r="AZ163" s="22">
        <v>0</v>
      </c>
      <c r="BA163" s="22">
        <v>0</v>
      </c>
      <c r="BB163" s="22">
        <v>0</v>
      </c>
      <c r="BC163" s="22">
        <v>0</v>
      </c>
      <c r="BD163" s="18">
        <f t="shared" si="29"/>
        <v>10</v>
      </c>
      <c r="BE163" s="64">
        <f t="shared" si="30"/>
        <v>10</v>
      </c>
      <c r="BF163" s="64">
        <f t="shared" si="31"/>
        <v>0</v>
      </c>
      <c r="BG163" s="64">
        <f t="shared" si="32"/>
        <v>0</v>
      </c>
      <c r="BH163" s="64">
        <f t="shared" si="33"/>
        <v>0</v>
      </c>
      <c r="BI163" s="64">
        <f t="shared" si="34"/>
        <v>0</v>
      </c>
      <c r="BJ163" s="64">
        <f t="shared" si="35"/>
        <v>0</v>
      </c>
      <c r="BK163" s="64">
        <f t="shared" si="36"/>
        <v>0</v>
      </c>
      <c r="BL163" s="109">
        <f t="shared" si="37"/>
        <v>10</v>
      </c>
      <c r="BM163" s="18">
        <v>29</v>
      </c>
      <c r="BN163" s="18" t="str">
        <f t="shared" si="39"/>
        <v>Tornay</v>
      </c>
      <c r="BO163" s="18" t="str">
        <f t="shared" si="40"/>
        <v>Pierre-André</v>
      </c>
      <c r="BP163" s="18">
        <f t="shared" si="38"/>
        <v>0</v>
      </c>
    </row>
    <row r="164" spans="1:68" x14ac:dyDescent="0.25">
      <c r="A164" s="19">
        <v>1968</v>
      </c>
      <c r="B164" s="22" t="s">
        <v>728</v>
      </c>
      <c r="C164" s="22" t="s">
        <v>729</v>
      </c>
      <c r="D164" s="42" t="s">
        <v>730</v>
      </c>
      <c r="E164" s="22"/>
      <c r="F164" s="23"/>
      <c r="N164" s="23"/>
      <c r="O164" s="22"/>
      <c r="P164" s="22"/>
      <c r="Q164" s="22"/>
      <c r="R164" s="22"/>
      <c r="Z164" s="23">
        <v>0</v>
      </c>
      <c r="AA164" s="22">
        <v>0</v>
      </c>
      <c r="AB164" s="22">
        <v>0</v>
      </c>
      <c r="AC164" s="22">
        <v>0</v>
      </c>
      <c r="AD164" s="22">
        <v>0</v>
      </c>
      <c r="AE164" s="22">
        <v>0</v>
      </c>
      <c r="AF164" s="22"/>
      <c r="AG164" s="22"/>
      <c r="AI164" s="22"/>
      <c r="AJ164" s="23">
        <v>0</v>
      </c>
      <c r="AK164" s="23">
        <v>0</v>
      </c>
      <c r="AL164" s="23">
        <v>0</v>
      </c>
      <c r="AM164" s="23">
        <v>0</v>
      </c>
      <c r="AN164" s="22">
        <v>10</v>
      </c>
      <c r="AO164" s="23">
        <v>0</v>
      </c>
      <c r="AP164" s="23">
        <v>0</v>
      </c>
      <c r="AQ164" s="22">
        <v>0</v>
      </c>
      <c r="AR164" s="22">
        <v>0</v>
      </c>
      <c r="AS164" s="22">
        <v>0</v>
      </c>
      <c r="AT164" s="22">
        <v>0</v>
      </c>
      <c r="AU164" s="22">
        <v>0</v>
      </c>
      <c r="AV164" s="22">
        <v>0</v>
      </c>
      <c r="AW164" s="22">
        <v>0</v>
      </c>
      <c r="AX164" s="22">
        <v>0</v>
      </c>
      <c r="AY164" s="22">
        <v>0</v>
      </c>
      <c r="AZ164" s="22">
        <v>0</v>
      </c>
      <c r="BA164" s="22">
        <v>0</v>
      </c>
      <c r="BB164" s="22">
        <v>0</v>
      </c>
      <c r="BC164" s="22">
        <v>0</v>
      </c>
      <c r="BD164" s="18">
        <f t="shared" si="29"/>
        <v>10</v>
      </c>
      <c r="BE164" s="64">
        <f t="shared" si="30"/>
        <v>10</v>
      </c>
      <c r="BF164" s="64">
        <f t="shared" si="31"/>
        <v>0</v>
      </c>
      <c r="BG164" s="64">
        <f t="shared" si="32"/>
        <v>0</v>
      </c>
      <c r="BH164" s="64">
        <f t="shared" si="33"/>
        <v>0</v>
      </c>
      <c r="BI164" s="64">
        <f t="shared" si="34"/>
        <v>0</v>
      </c>
      <c r="BJ164" s="64">
        <f t="shared" si="35"/>
        <v>0</v>
      </c>
      <c r="BK164" s="64">
        <f t="shared" si="36"/>
        <v>0</v>
      </c>
      <c r="BL164" s="109">
        <f t="shared" si="37"/>
        <v>10</v>
      </c>
      <c r="BM164" s="18">
        <v>29</v>
      </c>
      <c r="BN164" s="18" t="str">
        <f t="shared" si="39"/>
        <v>Varonier</v>
      </c>
      <c r="BO164" s="18" t="str">
        <f t="shared" si="40"/>
        <v>Viktor</v>
      </c>
      <c r="BP164" s="18" t="str">
        <f t="shared" si="38"/>
        <v>Gampel</v>
      </c>
    </row>
    <row r="165" spans="1:68" x14ac:dyDescent="0.25">
      <c r="A165" s="15">
        <v>1963</v>
      </c>
      <c r="B165" t="s">
        <v>1197</v>
      </c>
      <c r="C165" s="22" t="s">
        <v>761</v>
      </c>
      <c r="D165" s="42" t="s">
        <v>1184</v>
      </c>
      <c r="E165" s="22"/>
      <c r="F165" s="23"/>
      <c r="M165" s="22"/>
      <c r="O165" s="22"/>
      <c r="P165" s="22"/>
      <c r="R165" s="22"/>
      <c r="Z165" s="18">
        <v>0</v>
      </c>
      <c r="AA165" s="22">
        <v>0</v>
      </c>
      <c r="AB165" s="22">
        <v>0</v>
      </c>
      <c r="AC165" s="22">
        <v>0</v>
      </c>
      <c r="AD165" s="22">
        <v>0</v>
      </c>
      <c r="AE165" s="22">
        <v>0</v>
      </c>
      <c r="AF165" s="22"/>
      <c r="AG165" s="22"/>
      <c r="AH165" s="22"/>
      <c r="AJ165" s="23">
        <v>0</v>
      </c>
      <c r="AK165" s="23">
        <v>0</v>
      </c>
      <c r="AL165" s="23">
        <v>0</v>
      </c>
      <c r="AM165" s="23">
        <v>0</v>
      </c>
      <c r="AN165" s="23">
        <v>0</v>
      </c>
      <c r="AO165" s="23">
        <v>0</v>
      </c>
      <c r="AP165" s="23">
        <v>0</v>
      </c>
      <c r="AQ165" s="22">
        <v>0</v>
      </c>
      <c r="AR165" s="22">
        <v>9</v>
      </c>
      <c r="AS165" s="22">
        <v>0</v>
      </c>
      <c r="AT165" s="22">
        <v>0</v>
      </c>
      <c r="AU165" s="22">
        <v>0</v>
      </c>
      <c r="AV165" s="22">
        <v>0</v>
      </c>
      <c r="AW165" s="22">
        <v>0</v>
      </c>
      <c r="AX165" s="22">
        <v>0</v>
      </c>
      <c r="AY165" s="22">
        <v>0</v>
      </c>
      <c r="AZ165" s="22">
        <v>0</v>
      </c>
      <c r="BA165" s="22">
        <v>0</v>
      </c>
      <c r="BB165" s="22">
        <v>0</v>
      </c>
      <c r="BC165" s="22">
        <v>0</v>
      </c>
      <c r="BD165" s="18">
        <f t="shared" si="29"/>
        <v>9</v>
      </c>
      <c r="BE165" s="64">
        <f t="shared" si="30"/>
        <v>9</v>
      </c>
      <c r="BF165" s="64">
        <f t="shared" si="31"/>
        <v>0</v>
      </c>
      <c r="BG165" s="64">
        <f t="shared" si="32"/>
        <v>0</v>
      </c>
      <c r="BH165" s="64">
        <f t="shared" si="33"/>
        <v>0</v>
      </c>
      <c r="BI165" s="64">
        <f t="shared" si="34"/>
        <v>0</v>
      </c>
      <c r="BJ165" s="64">
        <f t="shared" si="35"/>
        <v>0</v>
      </c>
      <c r="BK165" s="64">
        <f t="shared" si="36"/>
        <v>0</v>
      </c>
      <c r="BL165" s="109">
        <f t="shared" si="37"/>
        <v>9</v>
      </c>
      <c r="BM165" s="18">
        <v>30</v>
      </c>
      <c r="BN165" s="18" t="str">
        <f t="shared" si="39"/>
        <v>Floret</v>
      </c>
      <c r="BO165" s="18" t="str">
        <f t="shared" si="40"/>
        <v>Jean-Claude</v>
      </c>
      <c r="BP165" s="18" t="str">
        <f t="shared" si="38"/>
        <v>Marin</v>
      </c>
    </row>
    <row r="166" spans="1:68" x14ac:dyDescent="0.25">
      <c r="A166" s="15">
        <v>1969</v>
      </c>
      <c r="B166" t="s">
        <v>2537</v>
      </c>
      <c r="C166" s="22" t="s">
        <v>1326</v>
      </c>
      <c r="D166" s="42" t="s">
        <v>269</v>
      </c>
      <c r="E166" s="22"/>
      <c r="F166" s="23"/>
      <c r="M166" s="22"/>
      <c r="N166" s="22"/>
      <c r="O166" s="22"/>
      <c r="P166" s="22"/>
      <c r="R166" s="22"/>
      <c r="S166" s="22"/>
      <c r="Z166" s="23">
        <v>0</v>
      </c>
      <c r="AA166" s="22">
        <v>9</v>
      </c>
      <c r="AB166" s="23">
        <v>0</v>
      </c>
      <c r="AC166" s="23">
        <v>0</v>
      </c>
      <c r="AD166" s="23">
        <v>0</v>
      </c>
      <c r="AE166" s="23">
        <v>0</v>
      </c>
      <c r="AF166" s="23">
        <v>0</v>
      </c>
      <c r="AG166" s="23">
        <v>0</v>
      </c>
      <c r="AH166" s="23">
        <v>0</v>
      </c>
      <c r="AI166" s="23">
        <v>0</v>
      </c>
      <c r="AJ166" s="23">
        <v>0</v>
      </c>
      <c r="AK166" s="23">
        <v>0</v>
      </c>
      <c r="AL166" s="23">
        <v>0</v>
      </c>
      <c r="AM166" s="23">
        <v>0</v>
      </c>
      <c r="AN166" s="23">
        <v>0</v>
      </c>
      <c r="AO166" s="23">
        <v>0</v>
      </c>
      <c r="AP166" s="23">
        <v>0</v>
      </c>
      <c r="AQ166" s="23">
        <v>0</v>
      </c>
      <c r="AR166" s="23">
        <v>0</v>
      </c>
      <c r="AS166" s="23">
        <v>0</v>
      </c>
      <c r="AT166" s="23">
        <v>0</v>
      </c>
      <c r="AU166" s="23">
        <v>0</v>
      </c>
      <c r="AV166" s="23">
        <v>0</v>
      </c>
      <c r="AW166" s="23">
        <v>0</v>
      </c>
      <c r="AX166" s="23">
        <v>0</v>
      </c>
      <c r="AY166" s="23">
        <v>0</v>
      </c>
      <c r="AZ166" s="23">
        <v>0</v>
      </c>
      <c r="BA166" s="23">
        <v>0</v>
      </c>
      <c r="BB166" s="23">
        <v>0</v>
      </c>
      <c r="BC166" s="23">
        <v>0</v>
      </c>
      <c r="BD166" s="18">
        <f t="shared" si="29"/>
        <v>9</v>
      </c>
      <c r="BE166" s="64">
        <f t="shared" si="30"/>
        <v>9</v>
      </c>
      <c r="BF166" s="64">
        <f t="shared" si="31"/>
        <v>0</v>
      </c>
      <c r="BG166" s="64">
        <f t="shared" si="32"/>
        <v>0</v>
      </c>
      <c r="BH166" s="64">
        <f t="shared" si="33"/>
        <v>0</v>
      </c>
      <c r="BI166" s="64">
        <f t="shared" si="34"/>
        <v>0</v>
      </c>
      <c r="BJ166" s="64">
        <f t="shared" si="35"/>
        <v>0</v>
      </c>
      <c r="BK166" s="64">
        <f t="shared" si="36"/>
        <v>0</v>
      </c>
      <c r="BL166" s="109">
        <f t="shared" si="37"/>
        <v>9</v>
      </c>
      <c r="BM166" s="18">
        <v>30</v>
      </c>
      <c r="BN166" s="18" t="str">
        <f t="shared" si="39"/>
        <v>Genoud</v>
      </c>
      <c r="BO166" s="18" t="str">
        <f t="shared" si="40"/>
        <v>Alexandre</v>
      </c>
      <c r="BP166" s="18" t="str">
        <f t="shared" si="38"/>
        <v>Les Paccots</v>
      </c>
    </row>
    <row r="167" spans="1:68" x14ac:dyDescent="0.25">
      <c r="A167" s="15">
        <v>1969</v>
      </c>
      <c r="B167" t="s">
        <v>2148</v>
      </c>
      <c r="C167" s="22" t="s">
        <v>7</v>
      </c>
      <c r="D167" s="42" t="s">
        <v>2852</v>
      </c>
      <c r="E167" s="22"/>
      <c r="F167" s="23"/>
      <c r="M167" s="22"/>
      <c r="O167" s="22"/>
      <c r="Z167" s="23">
        <v>0</v>
      </c>
      <c r="AA167" s="22">
        <v>0</v>
      </c>
      <c r="AB167" s="23">
        <v>9</v>
      </c>
      <c r="AC167" s="22">
        <v>0</v>
      </c>
      <c r="AD167" s="22">
        <v>0</v>
      </c>
      <c r="AE167" s="22">
        <v>0</v>
      </c>
      <c r="AF167" s="22">
        <v>0</v>
      </c>
      <c r="AG167" s="22">
        <v>0</v>
      </c>
      <c r="AH167" s="22">
        <v>0</v>
      </c>
      <c r="AI167" s="22">
        <v>0</v>
      </c>
      <c r="AJ167" s="22">
        <v>0</v>
      </c>
      <c r="AK167" s="22">
        <v>0</v>
      </c>
      <c r="AL167" s="22">
        <v>0</v>
      </c>
      <c r="AM167" s="22">
        <v>0</v>
      </c>
      <c r="AN167" s="22">
        <v>0</v>
      </c>
      <c r="AO167" s="22">
        <v>0</v>
      </c>
      <c r="AP167" s="22">
        <v>0</v>
      </c>
      <c r="AQ167" s="22">
        <v>0</v>
      </c>
      <c r="AR167" s="22">
        <v>0</v>
      </c>
      <c r="AS167" s="22">
        <v>0</v>
      </c>
      <c r="AT167" s="22">
        <v>0</v>
      </c>
      <c r="AU167" s="22">
        <v>0</v>
      </c>
      <c r="AV167" s="22">
        <v>0</v>
      </c>
      <c r="AW167" s="22">
        <v>0</v>
      </c>
      <c r="AX167" s="22">
        <v>0</v>
      </c>
      <c r="AY167" s="22">
        <v>0</v>
      </c>
      <c r="AZ167" s="22">
        <v>0</v>
      </c>
      <c r="BA167" s="22">
        <v>0</v>
      </c>
      <c r="BB167" s="22">
        <v>0</v>
      </c>
      <c r="BC167" s="22">
        <v>0</v>
      </c>
      <c r="BD167" s="18">
        <f t="shared" si="29"/>
        <v>9</v>
      </c>
      <c r="BE167" s="64">
        <f t="shared" si="30"/>
        <v>9</v>
      </c>
      <c r="BF167" s="64">
        <f t="shared" si="31"/>
        <v>0</v>
      </c>
      <c r="BG167" s="64">
        <f t="shared" si="32"/>
        <v>0</v>
      </c>
      <c r="BH167" s="64">
        <f t="shared" si="33"/>
        <v>0</v>
      </c>
      <c r="BI167" s="64">
        <f t="shared" si="34"/>
        <v>0</v>
      </c>
      <c r="BJ167" s="64">
        <f t="shared" si="35"/>
        <v>0</v>
      </c>
      <c r="BK167" s="64">
        <f t="shared" si="36"/>
        <v>0</v>
      </c>
      <c r="BL167" s="109">
        <f t="shared" si="37"/>
        <v>9</v>
      </c>
      <c r="BM167" s="18">
        <v>30</v>
      </c>
      <c r="BN167" s="18" t="str">
        <f t="shared" si="39"/>
        <v>Meyer</v>
      </c>
      <c r="BO167" s="18" t="str">
        <f t="shared" si="40"/>
        <v>Nicolas</v>
      </c>
      <c r="BP167" s="18" t="str">
        <f t="shared" si="38"/>
        <v>Saint-Imier</v>
      </c>
    </row>
    <row r="168" spans="1:68" x14ac:dyDescent="0.25">
      <c r="A168" s="15">
        <v>1966</v>
      </c>
      <c r="B168" t="s">
        <v>2758</v>
      </c>
      <c r="C168" s="22" t="s">
        <v>967</v>
      </c>
      <c r="D168" s="42" t="s">
        <v>125</v>
      </c>
      <c r="E168" s="22"/>
      <c r="F168" s="23"/>
      <c r="G168" s="22"/>
      <c r="H168" s="23"/>
      <c r="I168" s="22"/>
      <c r="J168" s="23"/>
      <c r="K168" s="22"/>
      <c r="L168" s="23"/>
      <c r="M168" s="22"/>
      <c r="N168" s="23"/>
      <c r="O168" s="22"/>
      <c r="P168" s="23"/>
      <c r="Q168" s="22"/>
      <c r="R168" s="23"/>
      <c r="S168" s="22"/>
      <c r="T168" s="23"/>
      <c r="U168" s="22"/>
      <c r="V168" s="23"/>
      <c r="W168" s="22"/>
      <c r="X168" s="23"/>
      <c r="Y168" s="22"/>
      <c r="Z168" s="23">
        <v>0</v>
      </c>
      <c r="AA168" s="22">
        <v>0</v>
      </c>
      <c r="AB168" s="23">
        <v>0</v>
      </c>
      <c r="AC168" s="22">
        <v>9</v>
      </c>
      <c r="AD168" s="23">
        <v>0</v>
      </c>
      <c r="AE168" s="23">
        <v>0</v>
      </c>
      <c r="AF168" s="23">
        <v>0</v>
      </c>
      <c r="AG168" s="23">
        <v>0</v>
      </c>
      <c r="AH168" s="23">
        <v>0</v>
      </c>
      <c r="AI168" s="23">
        <v>0</v>
      </c>
      <c r="AJ168" s="23">
        <v>0</v>
      </c>
      <c r="AK168" s="23">
        <v>0</v>
      </c>
      <c r="AL168" s="23">
        <v>0</v>
      </c>
      <c r="AM168" s="23">
        <v>0</v>
      </c>
      <c r="AN168" s="23">
        <v>0</v>
      </c>
      <c r="AO168" s="23">
        <v>0</v>
      </c>
      <c r="AP168" s="23">
        <v>0</v>
      </c>
      <c r="AQ168" s="23">
        <v>0</v>
      </c>
      <c r="AR168" s="23">
        <v>0</v>
      </c>
      <c r="AS168" s="23">
        <v>0</v>
      </c>
      <c r="AT168" s="23">
        <v>0</v>
      </c>
      <c r="AU168" s="23">
        <v>0</v>
      </c>
      <c r="AV168" s="23">
        <v>0</v>
      </c>
      <c r="AW168" s="23">
        <v>0</v>
      </c>
      <c r="AX168" s="23">
        <v>0</v>
      </c>
      <c r="AY168" s="23">
        <v>0</v>
      </c>
      <c r="AZ168" s="23">
        <v>0</v>
      </c>
      <c r="BA168" s="23">
        <v>0</v>
      </c>
      <c r="BB168" s="23">
        <v>0</v>
      </c>
      <c r="BC168" s="23">
        <v>0</v>
      </c>
      <c r="BD168" s="18">
        <f t="shared" si="29"/>
        <v>9</v>
      </c>
      <c r="BE168" s="64">
        <f t="shared" si="30"/>
        <v>9</v>
      </c>
      <c r="BF168" s="64">
        <f t="shared" si="31"/>
        <v>0</v>
      </c>
      <c r="BG168" s="64">
        <f t="shared" si="32"/>
        <v>0</v>
      </c>
      <c r="BH168" s="64">
        <f t="shared" si="33"/>
        <v>0</v>
      </c>
      <c r="BI168" s="64">
        <f t="shared" si="34"/>
        <v>0</v>
      </c>
      <c r="BJ168" s="64">
        <f t="shared" si="35"/>
        <v>0</v>
      </c>
      <c r="BK168" s="64">
        <f t="shared" si="36"/>
        <v>0</v>
      </c>
      <c r="BL168" s="109">
        <f t="shared" si="37"/>
        <v>9</v>
      </c>
      <c r="BM168" s="18">
        <v>30</v>
      </c>
      <c r="BN168" s="18" t="str">
        <f t="shared" si="39"/>
        <v>Oehler</v>
      </c>
      <c r="BO168" s="18" t="str">
        <f t="shared" si="40"/>
        <v>Stefan</v>
      </c>
      <c r="BP168" s="18" t="str">
        <f t="shared" si="38"/>
        <v>Zermatt</v>
      </c>
    </row>
    <row r="169" spans="1:68" x14ac:dyDescent="0.25">
      <c r="A169" s="15">
        <v>1970</v>
      </c>
      <c r="B169" s="22" t="s">
        <v>403</v>
      </c>
      <c r="C169" s="22" t="s">
        <v>352</v>
      </c>
      <c r="D169" s="42" t="s">
        <v>404</v>
      </c>
      <c r="E169" s="22"/>
      <c r="F169" s="23"/>
      <c r="M169" s="22"/>
      <c r="O169" s="22"/>
      <c r="P169" s="22"/>
      <c r="Q169" s="22"/>
      <c r="R169" s="22"/>
      <c r="Z169" s="18">
        <v>0</v>
      </c>
      <c r="AA169" s="22">
        <v>0</v>
      </c>
      <c r="AB169" s="22">
        <v>0</v>
      </c>
      <c r="AC169" s="22">
        <v>0</v>
      </c>
      <c r="AD169" s="22">
        <v>0</v>
      </c>
      <c r="AE169" s="22">
        <v>0</v>
      </c>
      <c r="AF169" s="22"/>
      <c r="AG169" s="22"/>
      <c r="AH169" s="22"/>
      <c r="AJ169" s="23">
        <v>9</v>
      </c>
      <c r="AK169" s="22">
        <v>0</v>
      </c>
      <c r="AL169" s="23">
        <v>0</v>
      </c>
      <c r="AM169" s="23">
        <v>0</v>
      </c>
      <c r="AN169" s="23">
        <v>0</v>
      </c>
      <c r="AO169" s="23">
        <v>0</v>
      </c>
      <c r="AP169" s="23">
        <v>0</v>
      </c>
      <c r="AQ169" s="22">
        <v>0</v>
      </c>
      <c r="AR169" s="22">
        <v>0</v>
      </c>
      <c r="AS169" s="22">
        <v>0</v>
      </c>
      <c r="AT169" s="22">
        <v>0</v>
      </c>
      <c r="AU169" s="22">
        <v>0</v>
      </c>
      <c r="AV169" s="22">
        <v>0</v>
      </c>
      <c r="AW169" s="22">
        <v>0</v>
      </c>
      <c r="AX169" s="22">
        <v>0</v>
      </c>
      <c r="AY169" s="22">
        <v>0</v>
      </c>
      <c r="AZ169" s="22">
        <v>0</v>
      </c>
      <c r="BA169" s="22">
        <v>0</v>
      </c>
      <c r="BB169" s="22">
        <v>0</v>
      </c>
      <c r="BC169" s="22">
        <v>0</v>
      </c>
      <c r="BD169" s="18">
        <f t="shared" si="29"/>
        <v>9</v>
      </c>
      <c r="BE169" s="64">
        <f t="shared" si="30"/>
        <v>9</v>
      </c>
      <c r="BF169" s="64">
        <f t="shared" si="31"/>
        <v>0</v>
      </c>
      <c r="BG169" s="64">
        <f t="shared" si="32"/>
        <v>0</v>
      </c>
      <c r="BH169" s="64">
        <f t="shared" si="33"/>
        <v>0</v>
      </c>
      <c r="BI169" s="64">
        <f t="shared" si="34"/>
        <v>0</v>
      </c>
      <c r="BJ169" s="64">
        <f t="shared" si="35"/>
        <v>0</v>
      </c>
      <c r="BK169" s="64">
        <f t="shared" si="36"/>
        <v>0</v>
      </c>
      <c r="BL169" s="109">
        <f t="shared" si="37"/>
        <v>9</v>
      </c>
      <c r="BM169" s="18">
        <v>30</v>
      </c>
      <c r="BN169" s="18" t="str">
        <f t="shared" si="39"/>
        <v>Poncet</v>
      </c>
      <c r="BO169" s="18" t="str">
        <f t="shared" si="40"/>
        <v>Joël</v>
      </c>
      <c r="BP169" s="18" t="str">
        <f t="shared" ref="BP169:BP200" si="41">D169</f>
        <v>Magland FRA</v>
      </c>
    </row>
    <row r="170" spans="1:68" x14ac:dyDescent="0.25">
      <c r="A170" s="19">
        <v>1968</v>
      </c>
      <c r="B170" s="22" t="s">
        <v>731</v>
      </c>
      <c r="C170" s="22" t="s">
        <v>732</v>
      </c>
      <c r="D170" s="42" t="s">
        <v>733</v>
      </c>
      <c r="E170" s="22"/>
      <c r="F170" s="23"/>
      <c r="M170" s="22"/>
      <c r="N170" s="22"/>
      <c r="O170" s="22"/>
      <c r="Y170" s="22"/>
      <c r="Z170" s="23">
        <v>0</v>
      </c>
      <c r="AA170" s="22">
        <v>0</v>
      </c>
      <c r="AB170" s="22">
        <v>0</v>
      </c>
      <c r="AC170" s="22">
        <v>0</v>
      </c>
      <c r="AD170" s="22">
        <v>0</v>
      </c>
      <c r="AE170" s="22">
        <v>0</v>
      </c>
      <c r="AF170" s="22"/>
      <c r="AH170" s="22"/>
      <c r="AI170" s="22"/>
      <c r="AJ170" s="18">
        <v>0</v>
      </c>
      <c r="AK170" s="23">
        <v>0</v>
      </c>
      <c r="AL170" s="23">
        <v>0</v>
      </c>
      <c r="AM170" s="23">
        <v>0</v>
      </c>
      <c r="AN170" s="22">
        <v>9</v>
      </c>
      <c r="AO170" s="23">
        <v>0</v>
      </c>
      <c r="AP170" s="23">
        <v>0</v>
      </c>
      <c r="AQ170" s="22">
        <v>0</v>
      </c>
      <c r="AR170" s="22">
        <v>0</v>
      </c>
      <c r="AS170" s="22">
        <v>0</v>
      </c>
      <c r="AT170" s="22">
        <v>0</v>
      </c>
      <c r="AU170" s="22">
        <v>0</v>
      </c>
      <c r="AV170" s="22">
        <v>0</v>
      </c>
      <c r="AW170" s="22">
        <v>0</v>
      </c>
      <c r="AX170" s="22">
        <v>0</v>
      </c>
      <c r="AY170" s="22">
        <v>0</v>
      </c>
      <c r="AZ170" s="22">
        <v>0</v>
      </c>
      <c r="BA170" s="22">
        <v>0</v>
      </c>
      <c r="BB170" s="22">
        <v>0</v>
      </c>
      <c r="BC170" s="22">
        <v>0</v>
      </c>
      <c r="BD170" s="18">
        <f t="shared" si="29"/>
        <v>9</v>
      </c>
      <c r="BE170" s="64">
        <f t="shared" si="30"/>
        <v>9</v>
      </c>
      <c r="BF170" s="64">
        <f t="shared" si="31"/>
        <v>0</v>
      </c>
      <c r="BG170" s="64">
        <f t="shared" si="32"/>
        <v>0</v>
      </c>
      <c r="BH170" s="64">
        <f t="shared" si="33"/>
        <v>0</v>
      </c>
      <c r="BI170" s="64">
        <f t="shared" si="34"/>
        <v>0</v>
      </c>
      <c r="BJ170" s="64">
        <f t="shared" si="35"/>
        <v>0</v>
      </c>
      <c r="BK170" s="64">
        <f t="shared" si="36"/>
        <v>0</v>
      </c>
      <c r="BL170" s="109">
        <f t="shared" si="37"/>
        <v>9</v>
      </c>
      <c r="BM170" s="18">
        <v>30</v>
      </c>
      <c r="BN170" s="18" t="str">
        <f t="shared" si="39"/>
        <v>Schaller</v>
      </c>
      <c r="BO170" s="18" t="str">
        <f t="shared" si="40"/>
        <v>Gaston</v>
      </c>
      <c r="BP170" s="18" t="str">
        <f t="shared" si="41"/>
        <v>St. Niklaus</v>
      </c>
    </row>
    <row r="171" spans="1:68" x14ac:dyDescent="0.25">
      <c r="A171" s="19">
        <v>1968</v>
      </c>
      <c r="B171" s="22" t="s">
        <v>710</v>
      </c>
      <c r="C171" s="22" t="s">
        <v>9</v>
      </c>
      <c r="D171" s="42" t="s">
        <v>290</v>
      </c>
      <c r="E171" s="22"/>
      <c r="F171" s="23"/>
      <c r="G171" s="22"/>
      <c r="H171" s="23"/>
      <c r="I171" s="22"/>
      <c r="J171" s="23"/>
      <c r="K171" s="22"/>
      <c r="L171" s="23"/>
      <c r="M171" s="23"/>
      <c r="N171" s="23"/>
      <c r="O171" s="22"/>
      <c r="P171" s="23"/>
      <c r="Q171" s="22"/>
      <c r="R171" s="23"/>
      <c r="S171" s="22"/>
      <c r="T171" s="23"/>
      <c r="U171" s="22"/>
      <c r="V171" s="23"/>
      <c r="W171" s="22"/>
      <c r="X171" s="23"/>
      <c r="Y171" s="22"/>
      <c r="Z171" s="22">
        <v>9</v>
      </c>
      <c r="AA171" s="22">
        <v>0</v>
      </c>
      <c r="AB171" s="22">
        <v>0</v>
      </c>
      <c r="AC171" s="22">
        <v>0</v>
      </c>
      <c r="AD171" s="22">
        <v>0</v>
      </c>
      <c r="AE171" s="22">
        <v>0</v>
      </c>
      <c r="AF171" s="22"/>
      <c r="AG171" s="22"/>
      <c r="AH171" s="22"/>
      <c r="AI171" s="22"/>
      <c r="AJ171" s="23">
        <v>0</v>
      </c>
      <c r="AK171" s="23">
        <v>0</v>
      </c>
      <c r="AL171" s="23">
        <v>0</v>
      </c>
      <c r="AM171" s="23">
        <v>0</v>
      </c>
      <c r="AN171" s="23">
        <v>0</v>
      </c>
      <c r="AO171" s="23">
        <v>0</v>
      </c>
      <c r="AP171" s="23">
        <v>0</v>
      </c>
      <c r="AQ171" s="22">
        <v>0</v>
      </c>
      <c r="AR171" s="22">
        <v>0</v>
      </c>
      <c r="AS171" s="22">
        <v>0</v>
      </c>
      <c r="AT171" s="22">
        <v>0</v>
      </c>
      <c r="AU171" s="22">
        <v>0</v>
      </c>
      <c r="AV171" s="22">
        <v>0</v>
      </c>
      <c r="AW171" s="22">
        <v>0</v>
      </c>
      <c r="AX171" s="22">
        <v>0</v>
      </c>
      <c r="AY171" s="22">
        <v>0</v>
      </c>
      <c r="AZ171" s="22">
        <v>0</v>
      </c>
      <c r="BA171" s="22">
        <v>0</v>
      </c>
      <c r="BB171" s="22">
        <v>0</v>
      </c>
      <c r="BC171" s="22">
        <v>0</v>
      </c>
      <c r="BD171" s="18">
        <f t="shared" si="29"/>
        <v>9</v>
      </c>
      <c r="BE171" s="64">
        <f t="shared" si="30"/>
        <v>9</v>
      </c>
      <c r="BF171" s="64">
        <f t="shared" si="31"/>
        <v>0</v>
      </c>
      <c r="BG171" s="64">
        <f t="shared" si="32"/>
        <v>0</v>
      </c>
      <c r="BH171" s="64">
        <f t="shared" si="33"/>
        <v>0</v>
      </c>
      <c r="BI171" s="64">
        <f t="shared" si="34"/>
        <v>0</v>
      </c>
      <c r="BJ171" s="64">
        <f t="shared" si="35"/>
        <v>0</v>
      </c>
      <c r="BK171" s="64">
        <f t="shared" si="36"/>
        <v>0</v>
      </c>
      <c r="BL171" s="109">
        <f t="shared" si="37"/>
        <v>9</v>
      </c>
      <c r="BM171" s="18">
        <v>30</v>
      </c>
      <c r="BN171" s="18" t="str">
        <f t="shared" si="39"/>
        <v>Truffer</v>
      </c>
      <c r="BO171" s="18" t="str">
        <f t="shared" si="40"/>
        <v>Philippe</v>
      </c>
      <c r="BP171" s="18" t="str">
        <f t="shared" si="41"/>
        <v>Collombey</v>
      </c>
    </row>
    <row r="172" spans="1:68" x14ac:dyDescent="0.25">
      <c r="A172" s="15">
        <v>1969</v>
      </c>
      <c r="B172" t="s">
        <v>1365</v>
      </c>
      <c r="C172" s="22" t="s">
        <v>1355</v>
      </c>
      <c r="D172" s="42" t="s">
        <v>1346</v>
      </c>
      <c r="E172" s="22"/>
      <c r="F172" s="23"/>
      <c r="G172" s="22"/>
      <c r="H172" s="23"/>
      <c r="I172" s="22"/>
      <c r="J172" s="23"/>
      <c r="K172" s="22"/>
      <c r="L172" s="23"/>
      <c r="M172" s="22"/>
      <c r="N172" s="23"/>
      <c r="O172" s="22"/>
      <c r="P172" s="23"/>
      <c r="Q172" s="22"/>
      <c r="R172" s="23"/>
      <c r="S172" s="22"/>
      <c r="T172" s="23"/>
      <c r="U172" s="22"/>
      <c r="V172" s="23"/>
      <c r="W172" s="22"/>
      <c r="X172" s="23"/>
      <c r="Y172" s="22"/>
      <c r="Z172" s="23">
        <v>0</v>
      </c>
      <c r="AA172" s="22">
        <v>0</v>
      </c>
      <c r="AB172" s="22">
        <v>0</v>
      </c>
      <c r="AC172" s="22">
        <v>0</v>
      </c>
      <c r="AD172" s="22">
        <v>0</v>
      </c>
      <c r="AE172" s="22">
        <v>0</v>
      </c>
      <c r="AF172" s="23"/>
      <c r="AG172" s="22"/>
      <c r="AH172" s="23"/>
      <c r="AI172" s="22"/>
      <c r="AJ172" s="23">
        <v>0</v>
      </c>
      <c r="AK172" s="23">
        <v>0</v>
      </c>
      <c r="AL172" s="23">
        <v>0</v>
      </c>
      <c r="AM172" s="23">
        <v>0</v>
      </c>
      <c r="AN172" s="23">
        <v>0</v>
      </c>
      <c r="AO172" s="23">
        <v>0</v>
      </c>
      <c r="AP172" s="23">
        <v>0</v>
      </c>
      <c r="AQ172" s="22">
        <v>0</v>
      </c>
      <c r="AR172" s="22">
        <v>0</v>
      </c>
      <c r="AS172" s="22">
        <v>0</v>
      </c>
      <c r="AT172" s="22">
        <v>9</v>
      </c>
      <c r="AU172" s="22">
        <v>0</v>
      </c>
      <c r="AV172" s="22">
        <v>0</v>
      </c>
      <c r="AW172" s="22">
        <v>0</v>
      </c>
      <c r="AX172" s="22">
        <v>0</v>
      </c>
      <c r="AY172" s="22">
        <v>0</v>
      </c>
      <c r="AZ172" s="22">
        <v>0</v>
      </c>
      <c r="BA172" s="22">
        <v>0</v>
      </c>
      <c r="BB172" s="22">
        <v>0</v>
      </c>
      <c r="BC172" s="22">
        <v>0</v>
      </c>
      <c r="BD172" s="18">
        <f t="shared" si="29"/>
        <v>9</v>
      </c>
      <c r="BE172" s="64">
        <f t="shared" si="30"/>
        <v>9</v>
      </c>
      <c r="BF172" s="64">
        <f t="shared" si="31"/>
        <v>0</v>
      </c>
      <c r="BG172" s="64">
        <f t="shared" si="32"/>
        <v>0</v>
      </c>
      <c r="BH172" s="64">
        <f t="shared" si="33"/>
        <v>0</v>
      </c>
      <c r="BI172" s="64">
        <f t="shared" si="34"/>
        <v>0</v>
      </c>
      <c r="BJ172" s="64">
        <f t="shared" si="35"/>
        <v>0</v>
      </c>
      <c r="BK172" s="64">
        <f t="shared" si="36"/>
        <v>0</v>
      </c>
      <c r="BL172" s="109">
        <f t="shared" si="37"/>
        <v>9</v>
      </c>
      <c r="BM172" s="18">
        <v>30</v>
      </c>
      <c r="BN172" s="18" t="str">
        <f t="shared" si="39"/>
        <v>Zamofing</v>
      </c>
      <c r="BO172" s="18" t="str">
        <f t="shared" si="40"/>
        <v>Bertrand</v>
      </c>
      <c r="BP172" s="18" t="str">
        <f t="shared" si="41"/>
        <v>Posieux</v>
      </c>
    </row>
    <row r="173" spans="1:68" x14ac:dyDescent="0.25">
      <c r="A173" s="15">
        <v>1965</v>
      </c>
      <c r="B173" t="s">
        <v>2538</v>
      </c>
      <c r="C173" s="22" t="s">
        <v>2524</v>
      </c>
      <c r="D173" s="42" t="s">
        <v>2519</v>
      </c>
      <c r="E173" s="22"/>
      <c r="F173" s="23"/>
      <c r="G173" s="22"/>
      <c r="H173" s="23"/>
      <c r="I173" s="22"/>
      <c r="J173" s="23"/>
      <c r="K173" s="22"/>
      <c r="L173" s="23"/>
      <c r="M173" s="22"/>
      <c r="N173" s="23"/>
      <c r="O173" s="22"/>
      <c r="P173" s="23"/>
      <c r="Q173" s="22"/>
      <c r="R173" s="23"/>
      <c r="S173" s="22"/>
      <c r="T173" s="23"/>
      <c r="U173" s="22"/>
      <c r="V173" s="23"/>
      <c r="W173" s="22"/>
      <c r="X173" s="23"/>
      <c r="Y173" s="22"/>
      <c r="Z173" s="23">
        <v>0</v>
      </c>
      <c r="AA173" s="22">
        <v>8</v>
      </c>
      <c r="AB173" s="23">
        <v>0</v>
      </c>
      <c r="AC173" s="23">
        <v>0</v>
      </c>
      <c r="AD173" s="23">
        <v>0</v>
      </c>
      <c r="AE173" s="23">
        <v>0</v>
      </c>
      <c r="AF173" s="23">
        <v>0</v>
      </c>
      <c r="AG173" s="23">
        <v>0</v>
      </c>
      <c r="AH173" s="23">
        <v>0</v>
      </c>
      <c r="AI173" s="23">
        <v>0</v>
      </c>
      <c r="AJ173" s="23">
        <v>0</v>
      </c>
      <c r="AK173" s="23">
        <v>0</v>
      </c>
      <c r="AL173" s="23">
        <v>0</v>
      </c>
      <c r="AM173" s="23">
        <v>0</v>
      </c>
      <c r="AN173" s="23">
        <v>0</v>
      </c>
      <c r="AO173" s="23">
        <v>0</v>
      </c>
      <c r="AP173" s="23">
        <v>0</v>
      </c>
      <c r="AQ173" s="23">
        <v>0</v>
      </c>
      <c r="AR173" s="23">
        <v>0</v>
      </c>
      <c r="AS173" s="23">
        <v>0</v>
      </c>
      <c r="AT173" s="23">
        <v>0</v>
      </c>
      <c r="AU173" s="23">
        <v>0</v>
      </c>
      <c r="AV173" s="23">
        <v>0</v>
      </c>
      <c r="AW173" s="23">
        <v>0</v>
      </c>
      <c r="AX173" s="23">
        <v>0</v>
      </c>
      <c r="AY173" s="23">
        <v>0</v>
      </c>
      <c r="AZ173" s="23">
        <v>0</v>
      </c>
      <c r="BA173" s="23">
        <v>0</v>
      </c>
      <c r="BB173" s="23">
        <v>0</v>
      </c>
      <c r="BC173" s="23">
        <v>0</v>
      </c>
      <c r="BD173" s="18">
        <f t="shared" si="29"/>
        <v>8</v>
      </c>
      <c r="BE173" s="64">
        <f t="shared" si="30"/>
        <v>8</v>
      </c>
      <c r="BF173" s="64">
        <f t="shared" si="31"/>
        <v>0</v>
      </c>
      <c r="BG173" s="64">
        <f t="shared" si="32"/>
        <v>0</v>
      </c>
      <c r="BH173" s="64">
        <f t="shared" si="33"/>
        <v>0</v>
      </c>
      <c r="BI173" s="64">
        <f t="shared" si="34"/>
        <v>0</v>
      </c>
      <c r="BJ173" s="64">
        <f t="shared" si="35"/>
        <v>0</v>
      </c>
      <c r="BK173" s="64">
        <f t="shared" si="36"/>
        <v>0</v>
      </c>
      <c r="BL173" s="109">
        <f t="shared" si="37"/>
        <v>8</v>
      </c>
      <c r="BM173" s="18">
        <v>31</v>
      </c>
      <c r="BN173" s="18" t="str">
        <f t="shared" si="39"/>
        <v>Fabris</v>
      </c>
      <c r="BO173" s="18" t="str">
        <f t="shared" si="40"/>
        <v>Alexandro</v>
      </c>
      <c r="BP173" s="18" t="str">
        <f t="shared" si="41"/>
        <v>Chene-Bougeries</v>
      </c>
    </row>
    <row r="174" spans="1:68" x14ac:dyDescent="0.25">
      <c r="A174" s="15">
        <v>1961</v>
      </c>
      <c r="B174" t="s">
        <v>1366</v>
      </c>
      <c r="C174" s="22" t="s">
        <v>679</v>
      </c>
      <c r="D174" s="42" t="s">
        <v>1353</v>
      </c>
      <c r="E174" s="22"/>
      <c r="F174" s="23"/>
      <c r="G174" s="22"/>
      <c r="H174" s="23"/>
      <c r="I174" s="22"/>
      <c r="J174" s="23"/>
      <c r="K174" s="22"/>
      <c r="L174" s="23"/>
      <c r="M174" s="22"/>
      <c r="N174" s="23"/>
      <c r="O174" s="22"/>
      <c r="P174" s="23"/>
      <c r="Q174" s="22"/>
      <c r="R174" s="23"/>
      <c r="S174" s="22"/>
      <c r="T174" s="23"/>
      <c r="U174" s="22"/>
      <c r="V174" s="23"/>
      <c r="W174" s="22"/>
      <c r="X174" s="23"/>
      <c r="Y174" s="22"/>
      <c r="Z174" s="18">
        <v>0</v>
      </c>
      <c r="AA174" s="22">
        <v>0</v>
      </c>
      <c r="AB174" s="22">
        <v>0</v>
      </c>
      <c r="AC174" s="22">
        <v>0</v>
      </c>
      <c r="AD174" s="22">
        <v>0</v>
      </c>
      <c r="AE174" s="22">
        <v>0</v>
      </c>
      <c r="AF174" s="23"/>
      <c r="AG174" s="22"/>
      <c r="AH174" s="23"/>
      <c r="AI174" s="22"/>
      <c r="AJ174" s="23">
        <v>0</v>
      </c>
      <c r="AK174" s="23">
        <v>0</v>
      </c>
      <c r="AL174" s="23">
        <v>0</v>
      </c>
      <c r="AM174" s="23">
        <v>0</v>
      </c>
      <c r="AN174" s="23">
        <v>0</v>
      </c>
      <c r="AO174" s="23">
        <v>0</v>
      </c>
      <c r="AP174" s="23">
        <v>0</v>
      </c>
      <c r="AQ174" s="22">
        <v>0</v>
      </c>
      <c r="AR174" s="22">
        <v>0</v>
      </c>
      <c r="AS174" s="22">
        <v>0</v>
      </c>
      <c r="AT174" s="22">
        <v>8</v>
      </c>
      <c r="AU174" s="22">
        <v>0</v>
      </c>
      <c r="AV174" s="22">
        <v>0</v>
      </c>
      <c r="AW174" s="22">
        <v>0</v>
      </c>
      <c r="AX174" s="22">
        <v>0</v>
      </c>
      <c r="AY174" s="22">
        <v>0</v>
      </c>
      <c r="AZ174" s="22">
        <v>0</v>
      </c>
      <c r="BA174" s="22">
        <v>0</v>
      </c>
      <c r="BB174" s="22">
        <v>0</v>
      </c>
      <c r="BC174" s="22">
        <v>0</v>
      </c>
      <c r="BD174" s="18">
        <f t="shared" si="29"/>
        <v>8</v>
      </c>
      <c r="BE174" s="64">
        <f t="shared" si="30"/>
        <v>8</v>
      </c>
      <c r="BF174" s="64">
        <f t="shared" si="31"/>
        <v>0</v>
      </c>
      <c r="BG174" s="64">
        <f t="shared" si="32"/>
        <v>0</v>
      </c>
      <c r="BH174" s="64">
        <f t="shared" si="33"/>
        <v>0</v>
      </c>
      <c r="BI174" s="64">
        <f t="shared" si="34"/>
        <v>0</v>
      </c>
      <c r="BJ174" s="64">
        <f t="shared" si="35"/>
        <v>0</v>
      </c>
      <c r="BK174" s="64">
        <f t="shared" si="36"/>
        <v>0</v>
      </c>
      <c r="BL174" s="109">
        <f t="shared" si="37"/>
        <v>8</v>
      </c>
      <c r="BM174" s="18">
        <v>31</v>
      </c>
      <c r="BN174" s="18" t="str">
        <f t="shared" si="39"/>
        <v>Farquet</v>
      </c>
      <c r="BO174" s="18" t="str">
        <f t="shared" si="40"/>
        <v>Roland</v>
      </c>
      <c r="BP174" s="18" t="str">
        <f t="shared" si="41"/>
        <v>Orsières</v>
      </c>
    </row>
    <row r="175" spans="1:68" x14ac:dyDescent="0.25">
      <c r="A175" s="19">
        <v>1968</v>
      </c>
      <c r="B175" s="22" t="s">
        <v>734</v>
      </c>
      <c r="C175" s="22" t="s">
        <v>735</v>
      </c>
      <c r="D175" s="42" t="s">
        <v>736</v>
      </c>
      <c r="E175" s="22"/>
      <c r="F175" s="23"/>
      <c r="N175" s="22"/>
      <c r="O175" s="22"/>
      <c r="P175" s="22"/>
      <c r="R175" s="22"/>
      <c r="S175" s="22"/>
      <c r="Z175" s="18">
        <v>0</v>
      </c>
      <c r="AA175" s="22">
        <v>0</v>
      </c>
      <c r="AB175" s="22">
        <v>0</v>
      </c>
      <c r="AC175" s="22">
        <v>0</v>
      </c>
      <c r="AD175" s="22">
        <v>0</v>
      </c>
      <c r="AE175" s="22">
        <v>0</v>
      </c>
      <c r="AF175" s="22"/>
      <c r="AG175" s="22"/>
      <c r="AH175" s="22"/>
      <c r="AI175" s="22"/>
      <c r="AJ175" s="23">
        <v>0</v>
      </c>
      <c r="AK175" s="23">
        <v>0</v>
      </c>
      <c r="AL175" s="23">
        <v>0</v>
      </c>
      <c r="AM175" s="23">
        <v>0</v>
      </c>
      <c r="AN175" s="22">
        <v>8</v>
      </c>
      <c r="AO175" s="23">
        <v>0</v>
      </c>
      <c r="AP175" s="23">
        <v>0</v>
      </c>
      <c r="AQ175" s="22">
        <v>0</v>
      </c>
      <c r="AR175" s="22">
        <v>0</v>
      </c>
      <c r="AS175" s="22">
        <v>0</v>
      </c>
      <c r="AT175" s="22">
        <v>0</v>
      </c>
      <c r="AU175" s="22">
        <v>0</v>
      </c>
      <c r="AV175" s="22">
        <v>0</v>
      </c>
      <c r="AW175" s="22">
        <v>0</v>
      </c>
      <c r="AX175" s="22">
        <v>0</v>
      </c>
      <c r="AY175" s="22">
        <v>0</v>
      </c>
      <c r="AZ175" s="22">
        <v>0</v>
      </c>
      <c r="BA175" s="22">
        <v>0</v>
      </c>
      <c r="BB175" s="22">
        <v>0</v>
      </c>
      <c r="BC175" s="22">
        <v>0</v>
      </c>
      <c r="BD175" s="18">
        <f t="shared" si="29"/>
        <v>8</v>
      </c>
      <c r="BE175" s="64">
        <f t="shared" si="30"/>
        <v>8</v>
      </c>
      <c r="BF175" s="64">
        <f t="shared" si="31"/>
        <v>0</v>
      </c>
      <c r="BG175" s="64">
        <f t="shared" si="32"/>
        <v>0</v>
      </c>
      <c r="BH175" s="64">
        <f t="shared" si="33"/>
        <v>0</v>
      </c>
      <c r="BI175" s="64">
        <f t="shared" si="34"/>
        <v>0</v>
      </c>
      <c r="BJ175" s="64">
        <f t="shared" si="35"/>
        <v>0</v>
      </c>
      <c r="BK175" s="64">
        <f t="shared" si="36"/>
        <v>0</v>
      </c>
      <c r="BL175" s="109">
        <f t="shared" si="37"/>
        <v>8</v>
      </c>
      <c r="BM175" s="18">
        <v>31</v>
      </c>
      <c r="BN175" s="18" t="str">
        <f t="shared" si="39"/>
        <v>Furrer</v>
      </c>
      <c r="BO175" s="18" t="str">
        <f t="shared" si="40"/>
        <v>Elmar</v>
      </c>
      <c r="BP175" s="18" t="str">
        <f t="shared" si="41"/>
        <v>Stadenried</v>
      </c>
    </row>
    <row r="176" spans="1:68" x14ac:dyDescent="0.25">
      <c r="A176" s="15">
        <v>1965</v>
      </c>
      <c r="B176" t="s">
        <v>1198</v>
      </c>
      <c r="C176" s="22" t="s">
        <v>540</v>
      </c>
      <c r="D176" s="42" t="s">
        <v>1185</v>
      </c>
      <c r="E176" s="22"/>
      <c r="F176" s="23"/>
      <c r="M176" s="22"/>
      <c r="O176" s="22"/>
      <c r="R176" s="22"/>
      <c r="Z176" s="18">
        <v>0</v>
      </c>
      <c r="AA176" s="22">
        <v>0</v>
      </c>
      <c r="AB176" s="22">
        <v>0</v>
      </c>
      <c r="AC176" s="22">
        <v>0</v>
      </c>
      <c r="AD176" s="22">
        <v>0</v>
      </c>
      <c r="AE176" s="22">
        <v>0</v>
      </c>
      <c r="AF176" s="22"/>
      <c r="AG176" s="22"/>
      <c r="AI176" s="22"/>
      <c r="AJ176" s="23">
        <v>0</v>
      </c>
      <c r="AK176" s="23">
        <v>0</v>
      </c>
      <c r="AL176" s="23">
        <v>0</v>
      </c>
      <c r="AM176" s="23">
        <v>0</v>
      </c>
      <c r="AN176" s="23">
        <v>0</v>
      </c>
      <c r="AO176" s="23">
        <v>0</v>
      </c>
      <c r="AP176" s="23">
        <v>0</v>
      </c>
      <c r="AQ176" s="22">
        <v>0</v>
      </c>
      <c r="AR176" s="22">
        <v>8</v>
      </c>
      <c r="AS176" s="22">
        <v>0</v>
      </c>
      <c r="AT176" s="22">
        <v>0</v>
      </c>
      <c r="AU176" s="22">
        <v>0</v>
      </c>
      <c r="AV176" s="22">
        <v>0</v>
      </c>
      <c r="AW176" s="22">
        <v>0</v>
      </c>
      <c r="AX176" s="22">
        <v>0</v>
      </c>
      <c r="AY176" s="22">
        <v>0</v>
      </c>
      <c r="AZ176" s="22">
        <v>0</v>
      </c>
      <c r="BA176" s="22">
        <v>0</v>
      </c>
      <c r="BB176" s="22">
        <v>0</v>
      </c>
      <c r="BC176" s="22">
        <v>0</v>
      </c>
      <c r="BD176" s="18">
        <f t="shared" si="29"/>
        <v>8</v>
      </c>
      <c r="BE176" s="64">
        <f t="shared" si="30"/>
        <v>8</v>
      </c>
      <c r="BF176" s="64">
        <f t="shared" si="31"/>
        <v>0</v>
      </c>
      <c r="BG176" s="64">
        <f t="shared" si="32"/>
        <v>0</v>
      </c>
      <c r="BH176" s="64">
        <f t="shared" si="33"/>
        <v>0</v>
      </c>
      <c r="BI176" s="64">
        <f t="shared" si="34"/>
        <v>0</v>
      </c>
      <c r="BJ176" s="64">
        <f t="shared" si="35"/>
        <v>0</v>
      </c>
      <c r="BK176" s="64">
        <f t="shared" si="36"/>
        <v>0</v>
      </c>
      <c r="BL176" s="109">
        <f t="shared" si="37"/>
        <v>8</v>
      </c>
      <c r="BM176" s="18">
        <v>31</v>
      </c>
      <c r="BN176" s="18" t="str">
        <f t="shared" si="39"/>
        <v>Gasparutto</v>
      </c>
      <c r="BO176" s="18" t="str">
        <f t="shared" si="40"/>
        <v>Denis</v>
      </c>
      <c r="BP176" s="18" t="str">
        <f t="shared" si="41"/>
        <v>Zinal</v>
      </c>
    </row>
    <row r="177" spans="1:68" x14ac:dyDescent="0.25">
      <c r="A177" s="15">
        <v>1963</v>
      </c>
      <c r="B177" t="s">
        <v>2968</v>
      </c>
      <c r="C177" s="22" t="s">
        <v>2955</v>
      </c>
      <c r="D177" s="42" t="s">
        <v>2566</v>
      </c>
      <c r="E177" s="22"/>
      <c r="F177" s="23"/>
      <c r="M177" s="22"/>
      <c r="O177" s="22"/>
      <c r="P177" s="22"/>
      <c r="R177" s="22"/>
      <c r="Z177" s="23">
        <v>0</v>
      </c>
      <c r="AA177" s="22">
        <v>0</v>
      </c>
      <c r="AB177" s="23">
        <v>8</v>
      </c>
      <c r="AC177" s="22">
        <v>0</v>
      </c>
      <c r="AD177" s="22">
        <v>0</v>
      </c>
      <c r="AE177" s="22">
        <v>0</v>
      </c>
      <c r="AF177" s="22">
        <v>0</v>
      </c>
      <c r="AG177" s="22">
        <v>0</v>
      </c>
      <c r="AH177" s="22">
        <v>0</v>
      </c>
      <c r="AI177" s="22">
        <v>0</v>
      </c>
      <c r="AJ177" s="22">
        <v>0</v>
      </c>
      <c r="AK177" s="22">
        <v>0</v>
      </c>
      <c r="AL177" s="22">
        <v>0</v>
      </c>
      <c r="AM177" s="22">
        <v>0</v>
      </c>
      <c r="AN177" s="22">
        <v>0</v>
      </c>
      <c r="AO177" s="22">
        <v>0</v>
      </c>
      <c r="AP177" s="22">
        <v>0</v>
      </c>
      <c r="AQ177" s="22">
        <v>0</v>
      </c>
      <c r="AR177" s="22">
        <v>0</v>
      </c>
      <c r="AS177" s="22">
        <v>0</v>
      </c>
      <c r="AT177" s="22">
        <v>0</v>
      </c>
      <c r="AU177" s="22">
        <v>0</v>
      </c>
      <c r="AV177" s="22">
        <v>0</v>
      </c>
      <c r="AW177" s="22">
        <v>0</v>
      </c>
      <c r="AX177" s="22">
        <v>0</v>
      </c>
      <c r="AY177" s="22">
        <v>0</v>
      </c>
      <c r="AZ177" s="22">
        <v>0</v>
      </c>
      <c r="BA177" s="22">
        <v>0</v>
      </c>
      <c r="BB177" s="22">
        <v>0</v>
      </c>
      <c r="BC177" s="22">
        <v>0</v>
      </c>
      <c r="BD177" s="18">
        <f t="shared" si="29"/>
        <v>8</v>
      </c>
      <c r="BE177" s="64">
        <f t="shared" si="30"/>
        <v>8</v>
      </c>
      <c r="BF177" s="64">
        <f t="shared" si="31"/>
        <v>0</v>
      </c>
      <c r="BG177" s="64">
        <f t="shared" si="32"/>
        <v>0</v>
      </c>
      <c r="BH177" s="64">
        <f t="shared" si="33"/>
        <v>0</v>
      </c>
      <c r="BI177" s="64">
        <f t="shared" si="34"/>
        <v>0</v>
      </c>
      <c r="BJ177" s="64">
        <f t="shared" si="35"/>
        <v>0</v>
      </c>
      <c r="BK177" s="64">
        <f t="shared" si="36"/>
        <v>0</v>
      </c>
      <c r="BL177" s="109">
        <f t="shared" si="37"/>
        <v>8</v>
      </c>
      <c r="BM177" s="18">
        <v>31</v>
      </c>
      <c r="BN177" s="18" t="str">
        <f t="shared" si="39"/>
        <v>Henrikson</v>
      </c>
      <c r="BO177" s="18" t="str">
        <f t="shared" si="40"/>
        <v>Joakim</v>
      </c>
      <c r="BP177" s="18" t="str">
        <f t="shared" si="41"/>
        <v>Thalwil</v>
      </c>
    </row>
    <row r="178" spans="1:68" x14ac:dyDescent="0.25">
      <c r="A178" s="19">
        <v>1965</v>
      </c>
      <c r="B178" s="22" t="s">
        <v>1507</v>
      </c>
      <c r="C178" s="22" t="s">
        <v>120</v>
      </c>
      <c r="D178" s="42" t="s">
        <v>1508</v>
      </c>
      <c r="E178" s="22"/>
      <c r="F178" s="23"/>
      <c r="G178" s="22"/>
      <c r="H178" s="23"/>
      <c r="I178" s="22"/>
      <c r="J178" s="23"/>
      <c r="K178" s="22"/>
      <c r="L178" s="23"/>
      <c r="M178" s="22"/>
      <c r="N178" s="23"/>
      <c r="O178" s="22"/>
      <c r="P178" s="23"/>
      <c r="Q178" s="22"/>
      <c r="R178" s="23"/>
      <c r="S178" s="22"/>
      <c r="T178" s="23"/>
      <c r="U178" s="22"/>
      <c r="V178" s="23"/>
      <c r="W178" s="22"/>
      <c r="X178" s="23"/>
      <c r="Y178" s="22"/>
      <c r="Z178" s="22">
        <v>8</v>
      </c>
      <c r="AA178" s="22">
        <v>0</v>
      </c>
      <c r="AB178" s="22">
        <v>0</v>
      </c>
      <c r="AC178" s="22">
        <v>0</v>
      </c>
      <c r="AD178" s="22">
        <v>0</v>
      </c>
      <c r="AE178" s="22">
        <v>0</v>
      </c>
      <c r="AF178" s="23"/>
      <c r="AG178" s="22"/>
      <c r="AH178" s="23"/>
      <c r="AI178" s="22"/>
      <c r="AJ178" s="23">
        <v>0</v>
      </c>
      <c r="AK178" s="23">
        <v>0</v>
      </c>
      <c r="AL178" s="23">
        <v>0</v>
      </c>
      <c r="AM178" s="23">
        <v>0</v>
      </c>
      <c r="AN178" s="23">
        <v>0</v>
      </c>
      <c r="AO178" s="23">
        <v>0</v>
      </c>
      <c r="AP178" s="23">
        <v>0</v>
      </c>
      <c r="AQ178" s="22">
        <v>0</v>
      </c>
      <c r="AR178" s="22">
        <v>0</v>
      </c>
      <c r="AS178" s="22">
        <v>0</v>
      </c>
      <c r="AT178" s="22">
        <v>0</v>
      </c>
      <c r="AU178" s="22">
        <v>0</v>
      </c>
      <c r="AV178" s="22">
        <v>0</v>
      </c>
      <c r="AW178" s="22">
        <v>0</v>
      </c>
      <c r="AX178" s="22">
        <v>0</v>
      </c>
      <c r="AY178" s="22">
        <v>0</v>
      </c>
      <c r="AZ178" s="22">
        <v>0</v>
      </c>
      <c r="BA178" s="22">
        <v>0</v>
      </c>
      <c r="BB178" s="22">
        <v>0</v>
      </c>
      <c r="BC178" s="22">
        <v>0</v>
      </c>
      <c r="BD178" s="18">
        <f t="shared" si="29"/>
        <v>8</v>
      </c>
      <c r="BE178" s="64">
        <f t="shared" si="30"/>
        <v>8</v>
      </c>
      <c r="BF178" s="64">
        <f t="shared" si="31"/>
        <v>0</v>
      </c>
      <c r="BG178" s="64">
        <f t="shared" si="32"/>
        <v>0</v>
      </c>
      <c r="BH178" s="64">
        <f t="shared" si="33"/>
        <v>0</v>
      </c>
      <c r="BI178" s="64">
        <f t="shared" si="34"/>
        <v>0</v>
      </c>
      <c r="BJ178" s="64">
        <f t="shared" si="35"/>
        <v>0</v>
      </c>
      <c r="BK178" s="64">
        <f t="shared" si="36"/>
        <v>0</v>
      </c>
      <c r="BL178" s="109">
        <f t="shared" si="37"/>
        <v>8</v>
      </c>
      <c r="BM178" s="18">
        <v>31</v>
      </c>
      <c r="BN178" s="18" t="str">
        <f t="shared" si="39"/>
        <v>Pelletier</v>
      </c>
      <c r="BO178" s="18" t="str">
        <f t="shared" si="40"/>
        <v>Bernard</v>
      </c>
      <c r="BP178" s="18" t="str">
        <f t="shared" si="41"/>
        <v>Les Planchettes</v>
      </c>
    </row>
    <row r="179" spans="1:68" x14ac:dyDescent="0.25">
      <c r="A179" s="15">
        <v>1966</v>
      </c>
      <c r="B179" t="s">
        <v>2759</v>
      </c>
      <c r="C179" s="22" t="s">
        <v>1525</v>
      </c>
      <c r="D179" s="42" t="s">
        <v>2709</v>
      </c>
      <c r="E179" s="22"/>
      <c r="F179" s="23"/>
      <c r="G179" s="22"/>
      <c r="H179" s="23"/>
      <c r="I179" s="22"/>
      <c r="J179" s="23"/>
      <c r="K179" s="22"/>
      <c r="L179" s="23"/>
      <c r="M179" s="22"/>
      <c r="N179" s="23"/>
      <c r="O179" s="22"/>
      <c r="P179" s="23"/>
      <c r="Q179" s="22"/>
      <c r="R179" s="23"/>
      <c r="S179" s="22"/>
      <c r="T179" s="23"/>
      <c r="U179" s="22"/>
      <c r="V179" s="23"/>
      <c r="W179" s="22"/>
      <c r="X179" s="23"/>
      <c r="Y179" s="22"/>
      <c r="Z179" s="23">
        <v>0</v>
      </c>
      <c r="AA179" s="22">
        <v>0</v>
      </c>
      <c r="AB179" s="23">
        <v>0</v>
      </c>
      <c r="AC179" s="22">
        <v>8</v>
      </c>
      <c r="AD179" s="23">
        <v>0</v>
      </c>
      <c r="AE179" s="23">
        <v>0</v>
      </c>
      <c r="AF179" s="23">
        <v>0</v>
      </c>
      <c r="AG179" s="23">
        <v>0</v>
      </c>
      <c r="AH179" s="23">
        <v>0</v>
      </c>
      <c r="AI179" s="23">
        <v>0</v>
      </c>
      <c r="AJ179" s="23">
        <v>0</v>
      </c>
      <c r="AK179" s="23">
        <v>0</v>
      </c>
      <c r="AL179" s="23">
        <v>0</v>
      </c>
      <c r="AM179" s="23">
        <v>0</v>
      </c>
      <c r="AN179" s="23">
        <v>0</v>
      </c>
      <c r="AO179" s="23">
        <v>0</v>
      </c>
      <c r="AP179" s="23">
        <v>0</v>
      </c>
      <c r="AQ179" s="23">
        <v>0</v>
      </c>
      <c r="AR179" s="23">
        <v>0</v>
      </c>
      <c r="AS179" s="23">
        <v>0</v>
      </c>
      <c r="AT179" s="23">
        <v>0</v>
      </c>
      <c r="AU179" s="23">
        <v>0</v>
      </c>
      <c r="AV179" s="23">
        <v>0</v>
      </c>
      <c r="AW179" s="23">
        <v>0</v>
      </c>
      <c r="AX179" s="23">
        <v>0</v>
      </c>
      <c r="AY179" s="23">
        <v>0</v>
      </c>
      <c r="AZ179" s="23">
        <v>0</v>
      </c>
      <c r="BA179" s="23">
        <v>0</v>
      </c>
      <c r="BB179" s="23">
        <v>0</v>
      </c>
      <c r="BC179" s="23">
        <v>0</v>
      </c>
      <c r="BD179" s="18">
        <f t="shared" si="29"/>
        <v>8</v>
      </c>
      <c r="BE179" s="64">
        <f t="shared" si="30"/>
        <v>8</v>
      </c>
      <c r="BF179" s="64">
        <f t="shared" si="31"/>
        <v>0</v>
      </c>
      <c r="BG179" s="64">
        <f t="shared" si="32"/>
        <v>0</v>
      </c>
      <c r="BH179" s="64">
        <f t="shared" si="33"/>
        <v>0</v>
      </c>
      <c r="BI179" s="64">
        <f t="shared" si="34"/>
        <v>0</v>
      </c>
      <c r="BJ179" s="64">
        <f t="shared" si="35"/>
        <v>0</v>
      </c>
      <c r="BK179" s="64">
        <f t="shared" si="36"/>
        <v>0</v>
      </c>
      <c r="BL179" s="109">
        <f t="shared" si="37"/>
        <v>8</v>
      </c>
      <c r="BM179" s="18">
        <v>31</v>
      </c>
      <c r="BN179" s="18" t="str">
        <f t="shared" si="39"/>
        <v>Strangis</v>
      </c>
      <c r="BO179" s="18" t="str">
        <f t="shared" si="40"/>
        <v>Marcel</v>
      </c>
      <c r="BP179" s="18" t="str">
        <f t="shared" si="41"/>
        <v>Kappel Am Albis</v>
      </c>
    </row>
    <row r="180" spans="1:68" x14ac:dyDescent="0.25">
      <c r="A180" s="15">
        <v>1962</v>
      </c>
      <c r="B180" t="s">
        <v>2760</v>
      </c>
      <c r="C180" s="22" t="s">
        <v>417</v>
      </c>
      <c r="D180" s="42" t="s">
        <v>2710</v>
      </c>
      <c r="E180" s="22"/>
      <c r="F180" s="23"/>
      <c r="G180" s="22"/>
      <c r="H180" s="23"/>
      <c r="I180" s="22"/>
      <c r="J180" s="23"/>
      <c r="K180" s="22"/>
      <c r="L180" s="23"/>
      <c r="M180" s="22"/>
      <c r="N180" s="22"/>
      <c r="O180" s="22"/>
      <c r="P180" s="23"/>
      <c r="Q180" s="22"/>
      <c r="R180" s="23"/>
      <c r="S180" s="22"/>
      <c r="T180" s="23"/>
      <c r="U180" s="22"/>
      <c r="V180" s="23"/>
      <c r="W180" s="23"/>
      <c r="Y180" s="22"/>
      <c r="Z180" s="23">
        <v>0</v>
      </c>
      <c r="AA180" s="22">
        <v>0</v>
      </c>
      <c r="AB180" s="23">
        <v>0</v>
      </c>
      <c r="AC180" s="22">
        <v>7</v>
      </c>
      <c r="AD180" s="23">
        <v>0</v>
      </c>
      <c r="AE180" s="23">
        <v>0</v>
      </c>
      <c r="AF180" s="23">
        <v>0</v>
      </c>
      <c r="AG180" s="23">
        <v>0</v>
      </c>
      <c r="AH180" s="23">
        <v>0</v>
      </c>
      <c r="AI180" s="23">
        <v>0</v>
      </c>
      <c r="AJ180" s="23">
        <v>0</v>
      </c>
      <c r="AK180" s="23">
        <v>0</v>
      </c>
      <c r="AL180" s="23">
        <v>0</v>
      </c>
      <c r="AM180" s="23">
        <v>0</v>
      </c>
      <c r="AN180" s="23">
        <v>0</v>
      </c>
      <c r="AO180" s="23">
        <v>0</v>
      </c>
      <c r="AP180" s="23">
        <v>0</v>
      </c>
      <c r="AQ180" s="23">
        <v>0</v>
      </c>
      <c r="AR180" s="23">
        <v>0</v>
      </c>
      <c r="AS180" s="23">
        <v>0</v>
      </c>
      <c r="AT180" s="23">
        <v>0</v>
      </c>
      <c r="AU180" s="23">
        <v>0</v>
      </c>
      <c r="AV180" s="23">
        <v>0</v>
      </c>
      <c r="AW180" s="23">
        <v>0</v>
      </c>
      <c r="AX180" s="23">
        <v>0</v>
      </c>
      <c r="AY180" s="23">
        <v>0</v>
      </c>
      <c r="AZ180" s="23">
        <v>0</v>
      </c>
      <c r="BA180" s="23">
        <v>0</v>
      </c>
      <c r="BB180" s="23">
        <v>0</v>
      </c>
      <c r="BC180" s="23">
        <v>0</v>
      </c>
      <c r="BD180" s="18">
        <f t="shared" si="29"/>
        <v>7</v>
      </c>
      <c r="BE180" s="64">
        <f t="shared" si="30"/>
        <v>7</v>
      </c>
      <c r="BF180" s="64">
        <f t="shared" si="31"/>
        <v>0</v>
      </c>
      <c r="BG180" s="64">
        <f t="shared" si="32"/>
        <v>0</v>
      </c>
      <c r="BH180" s="64">
        <f t="shared" si="33"/>
        <v>0</v>
      </c>
      <c r="BI180" s="64">
        <f t="shared" si="34"/>
        <v>0</v>
      </c>
      <c r="BJ180" s="64">
        <f t="shared" si="35"/>
        <v>0</v>
      </c>
      <c r="BK180" s="64">
        <f t="shared" si="36"/>
        <v>0</v>
      </c>
      <c r="BL180" s="109">
        <f t="shared" si="37"/>
        <v>7</v>
      </c>
      <c r="BM180" s="18">
        <v>32</v>
      </c>
      <c r="BN180" s="18" t="str">
        <f t="shared" si="39"/>
        <v>Bersier</v>
      </c>
      <c r="BO180" s="18" t="str">
        <f t="shared" si="40"/>
        <v>Christian</v>
      </c>
      <c r="BP180" s="18" t="str">
        <f t="shared" si="41"/>
        <v>Villars-Sur-Glane</v>
      </c>
    </row>
    <row r="181" spans="1:68" x14ac:dyDescent="0.25">
      <c r="A181" s="15">
        <v>1965</v>
      </c>
      <c r="B181" s="22" t="s">
        <v>1509</v>
      </c>
      <c r="C181" s="22" t="s">
        <v>100</v>
      </c>
      <c r="D181" s="42" t="s">
        <v>528</v>
      </c>
      <c r="E181" s="22"/>
      <c r="F181" s="23"/>
      <c r="G181" s="22"/>
      <c r="H181" s="23"/>
      <c r="I181" s="22"/>
      <c r="J181" s="23"/>
      <c r="K181" s="22"/>
      <c r="L181" s="23"/>
      <c r="M181" s="22"/>
      <c r="N181" s="23"/>
      <c r="O181" s="22"/>
      <c r="P181" s="23"/>
      <c r="Q181" s="22"/>
      <c r="R181" s="23"/>
      <c r="S181" s="22"/>
      <c r="T181" s="23"/>
      <c r="U181" s="22"/>
      <c r="V181" s="23"/>
      <c r="W181" s="22"/>
      <c r="X181" s="23"/>
      <c r="Y181" s="22"/>
      <c r="Z181" s="22">
        <v>7</v>
      </c>
      <c r="AA181" s="22">
        <v>0</v>
      </c>
      <c r="AB181" s="22">
        <v>0</v>
      </c>
      <c r="AC181" s="22">
        <v>0</v>
      </c>
      <c r="AD181" s="22">
        <v>0</v>
      </c>
      <c r="AE181" s="22">
        <v>0</v>
      </c>
      <c r="AF181" s="23"/>
      <c r="AG181" s="22"/>
      <c r="AH181" s="23"/>
      <c r="AI181" s="22"/>
      <c r="AJ181" s="23">
        <v>0</v>
      </c>
      <c r="AK181" s="23">
        <v>0</v>
      </c>
      <c r="AL181" s="23">
        <v>0</v>
      </c>
      <c r="AM181" s="23">
        <v>0</v>
      </c>
      <c r="AN181" s="23">
        <v>0</v>
      </c>
      <c r="AO181" s="23">
        <v>0</v>
      </c>
      <c r="AP181" s="23">
        <v>0</v>
      </c>
      <c r="AQ181" s="22">
        <v>0</v>
      </c>
      <c r="AR181" s="22">
        <v>0</v>
      </c>
      <c r="AS181" s="22">
        <v>0</v>
      </c>
      <c r="AT181" s="22">
        <v>0</v>
      </c>
      <c r="AU181" s="22">
        <v>0</v>
      </c>
      <c r="AV181" s="22">
        <v>0</v>
      </c>
      <c r="AW181" s="22">
        <v>0</v>
      </c>
      <c r="AX181" s="22">
        <v>0</v>
      </c>
      <c r="AY181" s="22">
        <v>0</v>
      </c>
      <c r="AZ181" s="22">
        <v>0</v>
      </c>
      <c r="BA181" s="22">
        <v>0</v>
      </c>
      <c r="BB181" s="22">
        <v>0</v>
      </c>
      <c r="BC181" s="22">
        <v>0</v>
      </c>
      <c r="BD181" s="18">
        <f t="shared" si="29"/>
        <v>7</v>
      </c>
      <c r="BE181" s="64">
        <f t="shared" si="30"/>
        <v>7</v>
      </c>
      <c r="BF181" s="64">
        <f t="shared" si="31"/>
        <v>0</v>
      </c>
      <c r="BG181" s="64">
        <f t="shared" si="32"/>
        <v>0</v>
      </c>
      <c r="BH181" s="64">
        <f t="shared" si="33"/>
        <v>0</v>
      </c>
      <c r="BI181" s="64">
        <f t="shared" si="34"/>
        <v>0</v>
      </c>
      <c r="BJ181" s="64">
        <f t="shared" si="35"/>
        <v>0</v>
      </c>
      <c r="BK181" s="64">
        <f t="shared" si="36"/>
        <v>0</v>
      </c>
      <c r="BL181" s="109">
        <f t="shared" si="37"/>
        <v>7</v>
      </c>
      <c r="BM181" s="18">
        <v>32</v>
      </c>
      <c r="BN181" s="18" t="str">
        <f t="shared" si="39"/>
        <v>Gauthier</v>
      </c>
      <c r="BO181" s="18" t="str">
        <f t="shared" si="40"/>
        <v>Pierre</v>
      </c>
      <c r="BP181" s="18" t="str">
        <f t="shared" si="41"/>
        <v>La Chaux-de-Fonds</v>
      </c>
    </row>
    <row r="182" spans="1:68" x14ac:dyDescent="0.25">
      <c r="A182" s="15">
        <v>1963</v>
      </c>
      <c r="B182" t="s">
        <v>1104</v>
      </c>
      <c r="C182" s="22" t="s">
        <v>616</v>
      </c>
      <c r="D182" s="42" t="s">
        <v>1186</v>
      </c>
      <c r="E182" s="22"/>
      <c r="F182" s="23"/>
      <c r="M182" s="22"/>
      <c r="N182" s="22"/>
      <c r="O182" s="22"/>
      <c r="P182" s="22"/>
      <c r="S182" s="22"/>
      <c r="Z182" s="18">
        <v>0</v>
      </c>
      <c r="AA182" s="22">
        <v>0</v>
      </c>
      <c r="AB182" s="22">
        <v>0</v>
      </c>
      <c r="AC182" s="22">
        <v>0</v>
      </c>
      <c r="AD182" s="22">
        <v>0</v>
      </c>
      <c r="AE182" s="22">
        <v>0</v>
      </c>
      <c r="AF182" s="22"/>
      <c r="AG182" s="22"/>
      <c r="AH182" s="22"/>
      <c r="AI182" s="22"/>
      <c r="AJ182" s="23">
        <v>0</v>
      </c>
      <c r="AK182" s="23">
        <v>0</v>
      </c>
      <c r="AL182" s="23">
        <v>0</v>
      </c>
      <c r="AM182" s="23">
        <v>0</v>
      </c>
      <c r="AN182" s="23">
        <v>0</v>
      </c>
      <c r="AO182" s="23">
        <v>0</v>
      </c>
      <c r="AP182" s="23">
        <v>0</v>
      </c>
      <c r="AQ182" s="22">
        <v>0</v>
      </c>
      <c r="AR182" s="22">
        <v>7</v>
      </c>
      <c r="AS182" s="22">
        <v>0</v>
      </c>
      <c r="AT182" s="22">
        <v>0</v>
      </c>
      <c r="AU182" s="22">
        <v>0</v>
      </c>
      <c r="AV182" s="22">
        <v>0</v>
      </c>
      <c r="AW182" s="22">
        <v>0</v>
      </c>
      <c r="AX182" s="22">
        <v>0</v>
      </c>
      <c r="AY182" s="22">
        <v>0</v>
      </c>
      <c r="AZ182" s="22">
        <v>0</v>
      </c>
      <c r="BA182" s="22">
        <v>0</v>
      </c>
      <c r="BB182" s="22">
        <v>0</v>
      </c>
      <c r="BC182" s="22">
        <v>0</v>
      </c>
      <c r="BD182" s="18">
        <f t="shared" si="29"/>
        <v>7</v>
      </c>
      <c r="BE182" s="64">
        <f t="shared" si="30"/>
        <v>7</v>
      </c>
      <c r="BF182" s="64">
        <f t="shared" si="31"/>
        <v>0</v>
      </c>
      <c r="BG182" s="64">
        <f t="shared" si="32"/>
        <v>0</v>
      </c>
      <c r="BH182" s="64">
        <f t="shared" si="33"/>
        <v>0</v>
      </c>
      <c r="BI182" s="64">
        <f t="shared" si="34"/>
        <v>0</v>
      </c>
      <c r="BJ182" s="64">
        <f t="shared" si="35"/>
        <v>0</v>
      </c>
      <c r="BK182" s="64">
        <f t="shared" si="36"/>
        <v>0</v>
      </c>
      <c r="BL182" s="109">
        <f t="shared" si="37"/>
        <v>7</v>
      </c>
      <c r="BM182" s="18">
        <v>32</v>
      </c>
      <c r="BN182" s="18" t="str">
        <f t="shared" si="39"/>
        <v>Grégoire</v>
      </c>
      <c r="BO182" s="18" t="str">
        <f t="shared" si="40"/>
        <v>Alain</v>
      </c>
      <c r="BP182" s="18" t="str">
        <f t="shared" si="41"/>
        <v>Noës</v>
      </c>
    </row>
    <row r="183" spans="1:68" x14ac:dyDescent="0.25">
      <c r="A183" s="15">
        <v>1968</v>
      </c>
      <c r="B183" t="s">
        <v>2539</v>
      </c>
      <c r="C183" s="22" t="s">
        <v>1799</v>
      </c>
      <c r="D183" s="42" t="s">
        <v>2520</v>
      </c>
      <c r="E183" s="22"/>
      <c r="F183" s="23"/>
      <c r="G183" s="22"/>
      <c r="H183" s="23"/>
      <c r="I183" s="22"/>
      <c r="J183" s="23"/>
      <c r="K183" s="22"/>
      <c r="L183" s="23"/>
      <c r="M183" s="22"/>
      <c r="N183" s="23"/>
      <c r="O183" s="22"/>
      <c r="P183" s="23"/>
      <c r="Q183" s="22"/>
      <c r="R183" s="23"/>
      <c r="S183" s="22"/>
      <c r="T183" s="23"/>
      <c r="U183" s="22"/>
      <c r="V183" s="23"/>
      <c r="W183" s="22"/>
      <c r="X183" s="23"/>
      <c r="Y183" s="22"/>
      <c r="Z183" s="23">
        <v>0</v>
      </c>
      <c r="AA183" s="22">
        <v>7</v>
      </c>
      <c r="AB183" s="23">
        <v>0</v>
      </c>
      <c r="AC183" s="23">
        <v>0</v>
      </c>
      <c r="AD183" s="23">
        <v>0</v>
      </c>
      <c r="AE183" s="23">
        <v>0</v>
      </c>
      <c r="AF183" s="23">
        <v>0</v>
      </c>
      <c r="AG183" s="23">
        <v>0</v>
      </c>
      <c r="AH183" s="23">
        <v>0</v>
      </c>
      <c r="AI183" s="23">
        <v>0</v>
      </c>
      <c r="AJ183" s="23">
        <v>0</v>
      </c>
      <c r="AK183" s="23">
        <v>0</v>
      </c>
      <c r="AL183" s="23">
        <v>0</v>
      </c>
      <c r="AM183" s="23">
        <v>0</v>
      </c>
      <c r="AN183" s="23">
        <v>0</v>
      </c>
      <c r="AO183" s="23">
        <v>0</v>
      </c>
      <c r="AP183" s="23">
        <v>0</v>
      </c>
      <c r="AQ183" s="23">
        <v>0</v>
      </c>
      <c r="AR183" s="23">
        <v>0</v>
      </c>
      <c r="AS183" s="23">
        <v>0</v>
      </c>
      <c r="AT183" s="23">
        <v>0</v>
      </c>
      <c r="AU183" s="23">
        <v>0</v>
      </c>
      <c r="AV183" s="23">
        <v>0</v>
      </c>
      <c r="AW183" s="23">
        <v>0</v>
      </c>
      <c r="AX183" s="23">
        <v>0</v>
      </c>
      <c r="AY183" s="23">
        <v>0</v>
      </c>
      <c r="AZ183" s="23">
        <v>0</v>
      </c>
      <c r="BA183" s="23">
        <v>0</v>
      </c>
      <c r="BB183" s="23">
        <v>0</v>
      </c>
      <c r="BC183" s="23">
        <v>0</v>
      </c>
      <c r="BD183" s="18">
        <f t="shared" si="29"/>
        <v>7</v>
      </c>
      <c r="BE183" s="64">
        <f t="shared" si="30"/>
        <v>7</v>
      </c>
      <c r="BF183" s="64">
        <f t="shared" si="31"/>
        <v>0</v>
      </c>
      <c r="BG183" s="64">
        <f t="shared" si="32"/>
        <v>0</v>
      </c>
      <c r="BH183" s="64">
        <f t="shared" si="33"/>
        <v>0</v>
      </c>
      <c r="BI183" s="64">
        <f t="shared" si="34"/>
        <v>0</v>
      </c>
      <c r="BJ183" s="64">
        <f t="shared" si="35"/>
        <v>0</v>
      </c>
      <c r="BK183" s="64">
        <f t="shared" si="36"/>
        <v>0</v>
      </c>
      <c r="BL183" s="109">
        <f t="shared" si="37"/>
        <v>7</v>
      </c>
      <c r="BM183" s="18">
        <v>32</v>
      </c>
      <c r="BN183" s="18" t="str">
        <f t="shared" si="39"/>
        <v>Kusalik</v>
      </c>
      <c r="BO183" s="18" t="str">
        <f t="shared" si="40"/>
        <v>Patrice</v>
      </c>
      <c r="BP183" s="18" t="str">
        <f t="shared" si="41"/>
        <v>Berlin</v>
      </c>
    </row>
    <row r="184" spans="1:68" x14ac:dyDescent="0.25">
      <c r="A184" s="15">
        <v>1964</v>
      </c>
      <c r="B184" t="s">
        <v>1367</v>
      </c>
      <c r="C184" s="22" t="s">
        <v>1137</v>
      </c>
      <c r="D184" s="42" t="s">
        <v>1347</v>
      </c>
      <c r="E184" s="22"/>
      <c r="F184" s="23"/>
      <c r="G184" s="22"/>
      <c r="H184" s="23"/>
      <c r="I184" s="22"/>
      <c r="J184" s="23"/>
      <c r="K184" s="22"/>
      <c r="L184" s="23"/>
      <c r="M184" s="22"/>
      <c r="N184" s="23"/>
      <c r="O184" s="22"/>
      <c r="P184" s="23"/>
      <c r="Q184" s="22"/>
      <c r="R184" s="23"/>
      <c r="S184" s="22"/>
      <c r="T184" s="23"/>
      <c r="U184" s="22"/>
      <c r="V184" s="23"/>
      <c r="W184" s="22"/>
      <c r="X184" s="23"/>
      <c r="Y184" s="22"/>
      <c r="Z184" s="18">
        <v>0</v>
      </c>
      <c r="AA184" s="22">
        <v>0</v>
      </c>
      <c r="AB184" s="22">
        <v>0</v>
      </c>
      <c r="AC184" s="22">
        <v>0</v>
      </c>
      <c r="AD184" s="22">
        <v>0</v>
      </c>
      <c r="AE184" s="22">
        <v>0</v>
      </c>
      <c r="AF184" s="23"/>
      <c r="AG184" s="22"/>
      <c r="AH184" s="23"/>
      <c r="AI184" s="22"/>
      <c r="AJ184" s="23">
        <v>0</v>
      </c>
      <c r="AK184" s="23">
        <v>0</v>
      </c>
      <c r="AL184" s="23">
        <v>0</v>
      </c>
      <c r="AM184" s="23">
        <v>0</v>
      </c>
      <c r="AN184" s="23">
        <v>0</v>
      </c>
      <c r="AO184" s="23">
        <v>0</v>
      </c>
      <c r="AP184" s="23">
        <v>0</v>
      </c>
      <c r="AQ184" s="22">
        <v>0</v>
      </c>
      <c r="AR184" s="22">
        <v>0</v>
      </c>
      <c r="AS184" s="22">
        <v>0</v>
      </c>
      <c r="AT184" s="22">
        <v>7</v>
      </c>
      <c r="AU184" s="22">
        <v>0</v>
      </c>
      <c r="AV184" s="22">
        <v>0</v>
      </c>
      <c r="AW184" s="22">
        <v>0</v>
      </c>
      <c r="AX184" s="22">
        <v>0</v>
      </c>
      <c r="AY184" s="22">
        <v>0</v>
      </c>
      <c r="AZ184" s="22">
        <v>0</v>
      </c>
      <c r="BA184" s="22">
        <v>0</v>
      </c>
      <c r="BB184" s="22">
        <v>0</v>
      </c>
      <c r="BC184" s="22">
        <v>0</v>
      </c>
      <c r="BD184" s="18">
        <f t="shared" si="29"/>
        <v>7</v>
      </c>
      <c r="BE184" s="64">
        <f t="shared" si="30"/>
        <v>7</v>
      </c>
      <c r="BF184" s="64">
        <f t="shared" si="31"/>
        <v>0</v>
      </c>
      <c r="BG184" s="64">
        <f t="shared" si="32"/>
        <v>0</v>
      </c>
      <c r="BH184" s="64">
        <f t="shared" si="33"/>
        <v>0</v>
      </c>
      <c r="BI184" s="64">
        <f t="shared" si="34"/>
        <v>0</v>
      </c>
      <c r="BJ184" s="64">
        <f t="shared" si="35"/>
        <v>0</v>
      </c>
      <c r="BK184" s="64">
        <f t="shared" si="36"/>
        <v>0</v>
      </c>
      <c r="BL184" s="109">
        <f t="shared" si="37"/>
        <v>7</v>
      </c>
      <c r="BM184" s="18">
        <v>32</v>
      </c>
      <c r="BN184" s="18" t="str">
        <f t="shared" si="39"/>
        <v>Mattel</v>
      </c>
      <c r="BO184" s="18" t="str">
        <f t="shared" si="40"/>
        <v>Jean-Luc</v>
      </c>
      <c r="BP184" s="18" t="str">
        <f t="shared" si="41"/>
        <v>Les Contamines</v>
      </c>
    </row>
    <row r="185" spans="1:68" x14ac:dyDescent="0.25">
      <c r="A185" s="15">
        <v>1969</v>
      </c>
      <c r="B185" t="s">
        <v>2969</v>
      </c>
      <c r="C185" s="22" t="s">
        <v>2956</v>
      </c>
      <c r="D185" s="42" t="s">
        <v>2953</v>
      </c>
      <c r="E185" s="22"/>
      <c r="F185" s="23"/>
      <c r="G185" s="22"/>
      <c r="H185" s="23"/>
      <c r="I185" s="22"/>
      <c r="J185" s="23"/>
      <c r="K185" s="22"/>
      <c r="L185" s="23"/>
      <c r="M185" s="22"/>
      <c r="N185" s="23"/>
      <c r="O185" s="22"/>
      <c r="P185" s="23"/>
      <c r="Q185" s="22"/>
      <c r="R185" s="23"/>
      <c r="S185" s="22"/>
      <c r="T185" s="23"/>
      <c r="U185" s="22"/>
      <c r="V185" s="23"/>
      <c r="W185" s="22"/>
      <c r="X185" s="23"/>
      <c r="Y185" s="22"/>
      <c r="Z185" s="23">
        <v>0</v>
      </c>
      <c r="AA185" s="22">
        <v>0</v>
      </c>
      <c r="AB185" s="23">
        <v>7</v>
      </c>
      <c r="AC185" s="22">
        <v>0</v>
      </c>
      <c r="AD185" s="22">
        <v>0</v>
      </c>
      <c r="AE185" s="22">
        <v>0</v>
      </c>
      <c r="AF185" s="22">
        <v>0</v>
      </c>
      <c r="AG185" s="22">
        <v>0</v>
      </c>
      <c r="AH185" s="22">
        <v>0</v>
      </c>
      <c r="AI185" s="22">
        <v>0</v>
      </c>
      <c r="AJ185" s="22">
        <v>0</v>
      </c>
      <c r="AK185" s="22">
        <v>0</v>
      </c>
      <c r="AL185" s="22">
        <v>0</v>
      </c>
      <c r="AM185" s="22">
        <v>0</v>
      </c>
      <c r="AN185" s="22">
        <v>0</v>
      </c>
      <c r="AO185" s="22">
        <v>0</v>
      </c>
      <c r="AP185" s="22">
        <v>0</v>
      </c>
      <c r="AQ185" s="22">
        <v>0</v>
      </c>
      <c r="AR185" s="22">
        <v>0</v>
      </c>
      <c r="AS185" s="22">
        <v>0</v>
      </c>
      <c r="AT185" s="22">
        <v>0</v>
      </c>
      <c r="AU185" s="22">
        <v>0</v>
      </c>
      <c r="AV185" s="22">
        <v>0</v>
      </c>
      <c r="AW185" s="22">
        <v>0</v>
      </c>
      <c r="AX185" s="22">
        <v>0</v>
      </c>
      <c r="AY185" s="22">
        <v>0</v>
      </c>
      <c r="AZ185" s="22">
        <v>0</v>
      </c>
      <c r="BA185" s="22">
        <v>0</v>
      </c>
      <c r="BB185" s="22">
        <v>0</v>
      </c>
      <c r="BC185" s="22">
        <v>0</v>
      </c>
      <c r="BD185" s="18">
        <f t="shared" si="29"/>
        <v>7</v>
      </c>
      <c r="BE185" s="64">
        <f t="shared" si="30"/>
        <v>7</v>
      </c>
      <c r="BF185" s="64">
        <f t="shared" si="31"/>
        <v>0</v>
      </c>
      <c r="BG185" s="64">
        <f t="shared" si="32"/>
        <v>0</v>
      </c>
      <c r="BH185" s="64">
        <f t="shared" si="33"/>
        <v>0</v>
      </c>
      <c r="BI185" s="64">
        <f t="shared" si="34"/>
        <v>0</v>
      </c>
      <c r="BJ185" s="64">
        <f t="shared" si="35"/>
        <v>0</v>
      </c>
      <c r="BK185" s="64">
        <f t="shared" si="36"/>
        <v>0</v>
      </c>
      <c r="BL185" s="109">
        <f t="shared" si="37"/>
        <v>7</v>
      </c>
      <c r="BM185" s="18">
        <v>32</v>
      </c>
      <c r="BN185" s="18" t="str">
        <f t="shared" si="39"/>
        <v>Teller</v>
      </c>
      <c r="BO185" s="18" t="str">
        <f t="shared" si="40"/>
        <v>Cord</v>
      </c>
      <c r="BP185" s="18" t="str">
        <f t="shared" si="41"/>
        <v>Uznach</v>
      </c>
    </row>
    <row r="186" spans="1:68" x14ac:dyDescent="0.25">
      <c r="A186" s="19">
        <v>1964</v>
      </c>
      <c r="B186" s="22" t="s">
        <v>737</v>
      </c>
      <c r="C186" s="22" t="s">
        <v>738</v>
      </c>
      <c r="D186" s="42" t="s">
        <v>739</v>
      </c>
      <c r="E186" s="22"/>
      <c r="F186" s="23"/>
      <c r="N186" s="22"/>
      <c r="O186" s="22"/>
      <c r="P186" s="22"/>
      <c r="R186" s="22"/>
      <c r="S186" s="22"/>
      <c r="U186" s="22"/>
      <c r="Z186" s="23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/>
      <c r="AH186" s="22"/>
      <c r="AI186" s="22"/>
      <c r="AJ186" s="18">
        <v>0</v>
      </c>
      <c r="AK186" s="23">
        <v>0</v>
      </c>
      <c r="AL186" s="23">
        <v>0</v>
      </c>
      <c r="AM186" s="23">
        <v>0</v>
      </c>
      <c r="AN186" s="22">
        <v>7</v>
      </c>
      <c r="AO186" s="23">
        <v>0</v>
      </c>
      <c r="AP186" s="23">
        <v>0</v>
      </c>
      <c r="AQ186" s="22">
        <v>0</v>
      </c>
      <c r="AR186" s="22">
        <v>0</v>
      </c>
      <c r="AS186" s="22">
        <v>0</v>
      </c>
      <c r="AT186" s="22">
        <v>0</v>
      </c>
      <c r="AU186" s="22">
        <v>0</v>
      </c>
      <c r="AV186" s="22">
        <v>0</v>
      </c>
      <c r="AW186" s="22">
        <v>0</v>
      </c>
      <c r="AX186" s="22">
        <v>0</v>
      </c>
      <c r="AY186" s="22">
        <v>0</v>
      </c>
      <c r="AZ186" s="22">
        <v>0</v>
      </c>
      <c r="BA186" s="22">
        <v>0</v>
      </c>
      <c r="BB186" s="22">
        <v>0</v>
      </c>
      <c r="BC186" s="22">
        <v>0</v>
      </c>
      <c r="BD186" s="18">
        <f t="shared" si="29"/>
        <v>7</v>
      </c>
      <c r="BE186" s="64">
        <f t="shared" si="30"/>
        <v>7</v>
      </c>
      <c r="BF186" s="64">
        <f t="shared" si="31"/>
        <v>0</v>
      </c>
      <c r="BG186" s="64">
        <f t="shared" si="32"/>
        <v>0</v>
      </c>
      <c r="BH186" s="64">
        <f t="shared" si="33"/>
        <v>0</v>
      </c>
      <c r="BI186" s="64">
        <f t="shared" si="34"/>
        <v>0</v>
      </c>
      <c r="BJ186" s="64">
        <f t="shared" si="35"/>
        <v>0</v>
      </c>
      <c r="BK186" s="64">
        <f t="shared" si="36"/>
        <v>0</v>
      </c>
      <c r="BL186" s="109">
        <f t="shared" si="37"/>
        <v>7</v>
      </c>
      <c r="BM186" s="18">
        <v>32</v>
      </c>
      <c r="BN186" s="18" t="str">
        <f t="shared" si="39"/>
        <v>Zimmermann</v>
      </c>
      <c r="BO186" s="18" t="str">
        <f t="shared" si="40"/>
        <v>Edgar</v>
      </c>
      <c r="BP186" s="18" t="str">
        <f t="shared" si="41"/>
        <v>Visperterminen</v>
      </c>
    </row>
    <row r="187" spans="1:68" x14ac:dyDescent="0.25">
      <c r="A187" s="15">
        <v>1967</v>
      </c>
      <c r="B187" t="s">
        <v>1560</v>
      </c>
      <c r="C187" s="22" t="s">
        <v>2957</v>
      </c>
      <c r="D187" s="42" t="s">
        <v>1706</v>
      </c>
      <c r="E187" s="22"/>
      <c r="F187" s="23"/>
      <c r="G187" s="22"/>
      <c r="H187" s="23"/>
      <c r="I187" s="22"/>
      <c r="J187" s="23"/>
      <c r="K187" s="22"/>
      <c r="L187" s="23"/>
      <c r="M187" s="22"/>
      <c r="N187" s="23"/>
      <c r="O187" s="22"/>
      <c r="P187" s="23"/>
      <c r="Q187" s="22"/>
      <c r="R187" s="23"/>
      <c r="S187" s="22"/>
      <c r="T187" s="23"/>
      <c r="U187" s="22"/>
      <c r="V187" s="23"/>
      <c r="W187" s="22"/>
      <c r="X187" s="23"/>
      <c r="Y187" s="22"/>
      <c r="Z187" s="23">
        <v>0</v>
      </c>
      <c r="AA187" s="22">
        <v>0</v>
      </c>
      <c r="AB187" s="23">
        <v>6</v>
      </c>
      <c r="AC187" s="22">
        <v>0</v>
      </c>
      <c r="AD187" s="22">
        <v>0</v>
      </c>
      <c r="AE187" s="22">
        <v>0</v>
      </c>
      <c r="AF187" s="22">
        <v>0</v>
      </c>
      <c r="AG187" s="22">
        <v>0</v>
      </c>
      <c r="AH187" s="22">
        <v>0</v>
      </c>
      <c r="AI187" s="22">
        <v>0</v>
      </c>
      <c r="AJ187" s="22">
        <v>0</v>
      </c>
      <c r="AK187" s="22">
        <v>0</v>
      </c>
      <c r="AL187" s="22">
        <v>0</v>
      </c>
      <c r="AM187" s="22">
        <v>0</v>
      </c>
      <c r="AN187" s="22">
        <v>0</v>
      </c>
      <c r="AO187" s="22">
        <v>0</v>
      </c>
      <c r="AP187" s="22">
        <v>0</v>
      </c>
      <c r="AQ187" s="22">
        <v>0</v>
      </c>
      <c r="AR187" s="22">
        <v>0</v>
      </c>
      <c r="AS187" s="22">
        <v>0</v>
      </c>
      <c r="AT187" s="22">
        <v>0</v>
      </c>
      <c r="AU187" s="22">
        <v>0</v>
      </c>
      <c r="AV187" s="22">
        <v>0</v>
      </c>
      <c r="AW187" s="22">
        <v>0</v>
      </c>
      <c r="AX187" s="22">
        <v>0</v>
      </c>
      <c r="AY187" s="22">
        <v>0</v>
      </c>
      <c r="AZ187" s="22">
        <v>0</v>
      </c>
      <c r="BA187" s="22">
        <v>0</v>
      </c>
      <c r="BB187" s="22">
        <v>0</v>
      </c>
      <c r="BC187" s="22">
        <v>0</v>
      </c>
      <c r="BD187" s="18">
        <f t="shared" si="29"/>
        <v>6</v>
      </c>
      <c r="BE187" s="64">
        <f t="shared" si="30"/>
        <v>6</v>
      </c>
      <c r="BF187" s="64">
        <f t="shared" si="31"/>
        <v>0</v>
      </c>
      <c r="BG187" s="64">
        <f t="shared" si="32"/>
        <v>0</v>
      </c>
      <c r="BH187" s="64">
        <f t="shared" si="33"/>
        <v>0</v>
      </c>
      <c r="BI187" s="64">
        <f t="shared" si="34"/>
        <v>0</v>
      </c>
      <c r="BJ187" s="64">
        <f t="shared" si="35"/>
        <v>0</v>
      </c>
      <c r="BK187" s="64">
        <f t="shared" si="36"/>
        <v>0</v>
      </c>
      <c r="BL187" s="109">
        <f t="shared" si="37"/>
        <v>6</v>
      </c>
      <c r="BM187" s="18">
        <v>33</v>
      </c>
      <c r="BN187" s="18" t="str">
        <f t="shared" si="39"/>
        <v>Croft</v>
      </c>
      <c r="BO187" s="18" t="str">
        <f t="shared" si="40"/>
        <v>Shaun</v>
      </c>
      <c r="BP187" s="18" t="str">
        <f t="shared" si="41"/>
        <v>Archamps</v>
      </c>
    </row>
    <row r="188" spans="1:68" x14ac:dyDescent="0.25">
      <c r="A188" s="15">
        <v>1967</v>
      </c>
      <c r="B188" t="s">
        <v>2540</v>
      </c>
      <c r="C188" s="22" t="s">
        <v>2525</v>
      </c>
      <c r="D188" s="42" t="s">
        <v>997</v>
      </c>
      <c r="E188" s="22"/>
      <c r="F188" s="23"/>
      <c r="G188" s="22"/>
      <c r="H188" s="23"/>
      <c r="I188" s="22"/>
      <c r="J188" s="23"/>
      <c r="K188" s="22"/>
      <c r="L188" s="23"/>
      <c r="M188" s="22"/>
      <c r="N188" s="22"/>
      <c r="O188" s="22"/>
      <c r="P188" s="23"/>
      <c r="Q188" s="22"/>
      <c r="R188" s="23"/>
      <c r="S188" s="22"/>
      <c r="T188" s="23"/>
      <c r="U188" s="22"/>
      <c r="V188" s="23"/>
      <c r="W188" s="22"/>
      <c r="X188" s="22"/>
      <c r="Z188" s="23">
        <v>0</v>
      </c>
      <c r="AA188" s="22">
        <v>6</v>
      </c>
      <c r="AB188" s="23">
        <v>0</v>
      </c>
      <c r="AC188" s="23">
        <v>0</v>
      </c>
      <c r="AD188" s="23">
        <v>0</v>
      </c>
      <c r="AE188" s="23">
        <v>0</v>
      </c>
      <c r="AF188" s="23">
        <v>0</v>
      </c>
      <c r="AG188" s="23">
        <v>0</v>
      </c>
      <c r="AH188" s="23">
        <v>0</v>
      </c>
      <c r="AI188" s="23">
        <v>0</v>
      </c>
      <c r="AJ188" s="23">
        <v>0</v>
      </c>
      <c r="AK188" s="23">
        <v>0</v>
      </c>
      <c r="AL188" s="23">
        <v>0</v>
      </c>
      <c r="AM188" s="23">
        <v>0</v>
      </c>
      <c r="AN188" s="23">
        <v>0</v>
      </c>
      <c r="AO188" s="23">
        <v>0</v>
      </c>
      <c r="AP188" s="23">
        <v>0</v>
      </c>
      <c r="AQ188" s="23">
        <v>0</v>
      </c>
      <c r="AR188" s="23">
        <v>0</v>
      </c>
      <c r="AS188" s="23">
        <v>0</v>
      </c>
      <c r="AT188" s="23">
        <v>0</v>
      </c>
      <c r="AU188" s="23">
        <v>0</v>
      </c>
      <c r="AV188" s="23">
        <v>0</v>
      </c>
      <c r="AW188" s="23">
        <v>0</v>
      </c>
      <c r="AX188" s="23">
        <v>0</v>
      </c>
      <c r="AY188" s="23">
        <v>0</v>
      </c>
      <c r="AZ188" s="23">
        <v>0</v>
      </c>
      <c r="BA188" s="23">
        <v>0</v>
      </c>
      <c r="BB188" s="23">
        <v>0</v>
      </c>
      <c r="BC188" s="23">
        <v>0</v>
      </c>
      <c r="BD188" s="18">
        <f t="shared" si="29"/>
        <v>6</v>
      </c>
      <c r="BE188" s="64">
        <f t="shared" si="30"/>
        <v>6</v>
      </c>
      <c r="BF188" s="64">
        <f t="shared" si="31"/>
        <v>0</v>
      </c>
      <c r="BG188" s="64">
        <f t="shared" si="32"/>
        <v>0</v>
      </c>
      <c r="BH188" s="64">
        <f t="shared" si="33"/>
        <v>0</v>
      </c>
      <c r="BI188" s="64">
        <f t="shared" si="34"/>
        <v>0</v>
      </c>
      <c r="BJ188" s="64">
        <f t="shared" si="35"/>
        <v>0</v>
      </c>
      <c r="BK188" s="64">
        <f t="shared" si="36"/>
        <v>0</v>
      </c>
      <c r="BL188" s="109">
        <f t="shared" si="37"/>
        <v>6</v>
      </c>
      <c r="BM188" s="18">
        <v>33</v>
      </c>
      <c r="BN188" s="18" t="str">
        <f t="shared" si="39"/>
        <v>Gehrer</v>
      </c>
      <c r="BO188" s="18" t="str">
        <f t="shared" si="40"/>
        <v>Helmut</v>
      </c>
      <c r="BP188" s="18" t="str">
        <f t="shared" si="41"/>
        <v>Bern</v>
      </c>
    </row>
    <row r="189" spans="1:68" x14ac:dyDescent="0.25">
      <c r="A189" s="19">
        <v>1967</v>
      </c>
      <c r="B189" s="22" t="s">
        <v>740</v>
      </c>
      <c r="C189" s="22" t="s">
        <v>321</v>
      </c>
      <c r="D189" s="42" t="s">
        <v>31</v>
      </c>
      <c r="E189" s="22"/>
      <c r="F189" s="23"/>
      <c r="N189" s="22"/>
      <c r="O189" s="22"/>
      <c r="P189" s="22"/>
      <c r="Q189" s="22"/>
      <c r="R189" s="22"/>
      <c r="S189" s="22"/>
      <c r="U189" s="22"/>
      <c r="Z189" s="18">
        <v>0</v>
      </c>
      <c r="AA189" s="22">
        <v>0</v>
      </c>
      <c r="AB189" s="22">
        <v>0</v>
      </c>
      <c r="AC189" s="22">
        <v>0</v>
      </c>
      <c r="AD189" s="22">
        <v>0</v>
      </c>
      <c r="AE189" s="22">
        <v>0</v>
      </c>
      <c r="AF189" s="22"/>
      <c r="AH189" s="22"/>
      <c r="AI189" s="22"/>
      <c r="AJ189" s="23">
        <v>0</v>
      </c>
      <c r="AK189" s="23">
        <v>0</v>
      </c>
      <c r="AL189" s="23">
        <v>0</v>
      </c>
      <c r="AM189" s="23">
        <v>0</v>
      </c>
      <c r="AN189" s="22">
        <v>6</v>
      </c>
      <c r="AO189" s="23">
        <v>0</v>
      </c>
      <c r="AP189" s="23">
        <v>0</v>
      </c>
      <c r="AQ189" s="22">
        <v>0</v>
      </c>
      <c r="AR189" s="22">
        <v>0</v>
      </c>
      <c r="AS189" s="22">
        <v>0</v>
      </c>
      <c r="AT189" s="22">
        <v>0</v>
      </c>
      <c r="AU189" s="22">
        <v>0</v>
      </c>
      <c r="AV189" s="22">
        <v>0</v>
      </c>
      <c r="AW189" s="22">
        <v>0</v>
      </c>
      <c r="AX189" s="22">
        <v>0</v>
      </c>
      <c r="AY189" s="22">
        <v>0</v>
      </c>
      <c r="AZ189" s="22">
        <v>0</v>
      </c>
      <c r="BA189" s="22">
        <v>0</v>
      </c>
      <c r="BB189" s="22">
        <v>0</v>
      </c>
      <c r="BC189" s="22">
        <v>0</v>
      </c>
      <c r="BD189" s="18">
        <f t="shared" si="29"/>
        <v>6</v>
      </c>
      <c r="BE189" s="64">
        <f t="shared" si="30"/>
        <v>6</v>
      </c>
      <c r="BF189" s="64">
        <f t="shared" si="31"/>
        <v>0</v>
      </c>
      <c r="BG189" s="64">
        <f t="shared" si="32"/>
        <v>0</v>
      </c>
      <c r="BH189" s="64">
        <f t="shared" si="33"/>
        <v>0</v>
      </c>
      <c r="BI189" s="64">
        <f t="shared" si="34"/>
        <v>0</v>
      </c>
      <c r="BJ189" s="64">
        <f t="shared" si="35"/>
        <v>0</v>
      </c>
      <c r="BK189" s="64">
        <f t="shared" si="36"/>
        <v>0</v>
      </c>
      <c r="BL189" s="109">
        <f t="shared" si="37"/>
        <v>6</v>
      </c>
      <c r="BM189" s="18">
        <v>33</v>
      </c>
      <c r="BN189" s="18" t="str">
        <f t="shared" si="39"/>
        <v>Ittig</v>
      </c>
      <c r="BO189" s="18" t="str">
        <f t="shared" si="40"/>
        <v>Martin</v>
      </c>
      <c r="BP189" s="18" t="str">
        <f t="shared" si="41"/>
        <v>Naters</v>
      </c>
    </row>
    <row r="190" spans="1:68" x14ac:dyDescent="0.25">
      <c r="A190" s="15">
        <v>1966</v>
      </c>
      <c r="B190" t="s">
        <v>1199</v>
      </c>
      <c r="C190" s="22" t="s">
        <v>417</v>
      </c>
      <c r="D190" s="42" t="s">
        <v>1187</v>
      </c>
      <c r="E190" s="22"/>
      <c r="F190" s="23"/>
      <c r="M190" s="22"/>
      <c r="N190" s="22"/>
      <c r="O190" s="22"/>
      <c r="P190" s="22"/>
      <c r="R190" s="22"/>
      <c r="Z190" s="18">
        <v>0</v>
      </c>
      <c r="AA190" s="22">
        <v>0</v>
      </c>
      <c r="AB190" s="22">
        <v>0</v>
      </c>
      <c r="AC190" s="22">
        <v>0</v>
      </c>
      <c r="AD190" s="22">
        <v>0</v>
      </c>
      <c r="AE190" s="22">
        <v>0</v>
      </c>
      <c r="AF190" s="22"/>
      <c r="AG190" s="22"/>
      <c r="AH190" s="22"/>
      <c r="AI190" s="22"/>
      <c r="AJ190" s="23">
        <v>0</v>
      </c>
      <c r="AK190" s="23">
        <v>0</v>
      </c>
      <c r="AL190" s="23">
        <v>0</v>
      </c>
      <c r="AM190" s="23">
        <v>0</v>
      </c>
      <c r="AN190" s="23">
        <v>0</v>
      </c>
      <c r="AO190" s="23">
        <v>0</v>
      </c>
      <c r="AP190" s="23">
        <v>0</v>
      </c>
      <c r="AQ190" s="22">
        <v>0</v>
      </c>
      <c r="AR190" s="22">
        <v>6</v>
      </c>
      <c r="AS190" s="22">
        <v>0</v>
      </c>
      <c r="AT190" s="22">
        <v>0</v>
      </c>
      <c r="AU190" s="22">
        <v>0</v>
      </c>
      <c r="AV190" s="22">
        <v>0</v>
      </c>
      <c r="AW190" s="22">
        <v>0</v>
      </c>
      <c r="AX190" s="22">
        <v>0</v>
      </c>
      <c r="AY190" s="22">
        <v>0</v>
      </c>
      <c r="AZ190" s="22">
        <v>0</v>
      </c>
      <c r="BA190" s="22">
        <v>0</v>
      </c>
      <c r="BB190" s="22">
        <v>0</v>
      </c>
      <c r="BC190" s="22">
        <v>0</v>
      </c>
      <c r="BD190" s="18">
        <f t="shared" si="29"/>
        <v>6</v>
      </c>
      <c r="BE190" s="64">
        <f t="shared" si="30"/>
        <v>6</v>
      </c>
      <c r="BF190" s="64">
        <f t="shared" si="31"/>
        <v>0</v>
      </c>
      <c r="BG190" s="64">
        <f t="shared" si="32"/>
        <v>0</v>
      </c>
      <c r="BH190" s="64">
        <f t="shared" si="33"/>
        <v>0</v>
      </c>
      <c r="BI190" s="64">
        <f t="shared" si="34"/>
        <v>0</v>
      </c>
      <c r="BJ190" s="64">
        <f t="shared" si="35"/>
        <v>0</v>
      </c>
      <c r="BK190" s="64">
        <f t="shared" si="36"/>
        <v>0</v>
      </c>
      <c r="BL190" s="109">
        <f t="shared" si="37"/>
        <v>6</v>
      </c>
      <c r="BM190" s="18">
        <v>33</v>
      </c>
      <c r="BN190" s="18" t="str">
        <f t="shared" si="39"/>
        <v>Morel</v>
      </c>
      <c r="BO190" s="18" t="str">
        <f t="shared" si="40"/>
        <v>Christian</v>
      </c>
      <c r="BP190" s="18" t="str">
        <f t="shared" si="41"/>
        <v>Cheserex</v>
      </c>
    </row>
    <row r="191" spans="1:68" x14ac:dyDescent="0.25">
      <c r="A191" s="15">
        <v>1964</v>
      </c>
      <c r="B191" t="s">
        <v>818</v>
      </c>
      <c r="C191" s="22" t="s">
        <v>1137</v>
      </c>
      <c r="D191" s="42" t="s">
        <v>1797</v>
      </c>
      <c r="E191" s="22"/>
      <c r="F191" s="23"/>
      <c r="G191" s="22"/>
      <c r="H191" s="23"/>
      <c r="I191" s="22"/>
      <c r="J191" s="23"/>
      <c r="K191" s="22"/>
      <c r="L191" s="23"/>
      <c r="M191" s="22"/>
      <c r="N191" s="23"/>
      <c r="O191" s="22"/>
      <c r="P191" s="23"/>
      <c r="Q191" s="22"/>
      <c r="R191" s="23"/>
      <c r="S191" s="22"/>
      <c r="T191" s="23"/>
      <c r="U191" s="22"/>
      <c r="V191" s="23"/>
      <c r="W191" s="22"/>
      <c r="X191" s="23"/>
      <c r="Y191" s="22"/>
      <c r="Z191" s="23">
        <v>0</v>
      </c>
      <c r="AA191" s="22">
        <v>0</v>
      </c>
      <c r="AB191" s="23">
        <v>0</v>
      </c>
      <c r="AC191" s="22">
        <v>6</v>
      </c>
      <c r="AD191" s="23">
        <v>0</v>
      </c>
      <c r="AE191" s="23">
        <v>0</v>
      </c>
      <c r="AF191" s="23">
        <v>0</v>
      </c>
      <c r="AG191" s="23">
        <v>0</v>
      </c>
      <c r="AH191" s="23">
        <v>0</v>
      </c>
      <c r="AI191" s="23">
        <v>0</v>
      </c>
      <c r="AJ191" s="23">
        <v>0</v>
      </c>
      <c r="AK191" s="23">
        <v>0</v>
      </c>
      <c r="AL191" s="23">
        <v>0</v>
      </c>
      <c r="AM191" s="23">
        <v>0</v>
      </c>
      <c r="AN191" s="23">
        <v>0</v>
      </c>
      <c r="AO191" s="23">
        <v>0</v>
      </c>
      <c r="AP191" s="23">
        <v>0</v>
      </c>
      <c r="AQ191" s="23">
        <v>0</v>
      </c>
      <c r="AR191" s="23">
        <v>0</v>
      </c>
      <c r="AS191" s="23">
        <v>0</v>
      </c>
      <c r="AT191" s="23">
        <v>0</v>
      </c>
      <c r="AU191" s="23">
        <v>0</v>
      </c>
      <c r="AV191" s="23">
        <v>0</v>
      </c>
      <c r="AW191" s="23">
        <v>0</v>
      </c>
      <c r="AX191" s="23">
        <v>0</v>
      </c>
      <c r="AY191" s="23">
        <v>0</v>
      </c>
      <c r="AZ191" s="23">
        <v>0</v>
      </c>
      <c r="BA191" s="23">
        <v>0</v>
      </c>
      <c r="BB191" s="23">
        <v>0</v>
      </c>
      <c r="BC191" s="23">
        <v>0</v>
      </c>
      <c r="BD191" s="18">
        <f t="shared" si="29"/>
        <v>6</v>
      </c>
      <c r="BE191" s="64">
        <f t="shared" si="30"/>
        <v>6</v>
      </c>
      <c r="BF191" s="64">
        <f t="shared" si="31"/>
        <v>0</v>
      </c>
      <c r="BG191" s="64">
        <f t="shared" si="32"/>
        <v>0</v>
      </c>
      <c r="BH191" s="64">
        <f t="shared" si="33"/>
        <v>0</v>
      </c>
      <c r="BI191" s="64">
        <f t="shared" si="34"/>
        <v>0</v>
      </c>
      <c r="BJ191" s="64">
        <f t="shared" si="35"/>
        <v>0</v>
      </c>
      <c r="BK191" s="64">
        <f t="shared" si="36"/>
        <v>0</v>
      </c>
      <c r="BL191" s="109">
        <f t="shared" si="37"/>
        <v>6</v>
      </c>
      <c r="BM191" s="18">
        <v>33</v>
      </c>
      <c r="BN191" s="18" t="str">
        <f t="shared" si="39"/>
        <v>Steiner</v>
      </c>
      <c r="BO191" s="18" t="str">
        <f t="shared" si="40"/>
        <v>Jean-Luc</v>
      </c>
      <c r="BP191" s="18" t="str">
        <f t="shared" si="41"/>
        <v>Muraz (Collombey)</v>
      </c>
    </row>
    <row r="192" spans="1:68" x14ac:dyDescent="0.25">
      <c r="A192" s="15">
        <v>1961</v>
      </c>
      <c r="B192" t="s">
        <v>1200</v>
      </c>
      <c r="C192" s="22" t="s">
        <v>711</v>
      </c>
      <c r="D192" s="42" t="s">
        <v>1188</v>
      </c>
      <c r="E192" s="22"/>
      <c r="F192" s="23"/>
      <c r="M192" s="22"/>
      <c r="N192" s="22"/>
      <c r="O192" s="22"/>
      <c r="P192" s="22"/>
      <c r="R192" s="22"/>
      <c r="S192" s="22"/>
      <c r="U192" s="22"/>
      <c r="Z192" s="18">
        <v>0</v>
      </c>
      <c r="AA192" s="22">
        <v>0</v>
      </c>
      <c r="AB192" s="22">
        <v>0</v>
      </c>
      <c r="AC192" s="22">
        <v>0</v>
      </c>
      <c r="AD192" s="22">
        <v>0</v>
      </c>
      <c r="AE192" s="22">
        <v>0</v>
      </c>
      <c r="AF192" s="22"/>
      <c r="AG192" s="22"/>
      <c r="AH192" s="22"/>
      <c r="AI192" s="22"/>
      <c r="AJ192" s="23">
        <v>0</v>
      </c>
      <c r="AK192" s="23">
        <v>0</v>
      </c>
      <c r="AL192" s="23">
        <v>0</v>
      </c>
      <c r="AM192" s="23">
        <v>0</v>
      </c>
      <c r="AN192" s="23">
        <v>0</v>
      </c>
      <c r="AO192" s="23">
        <v>0</v>
      </c>
      <c r="AP192" s="23">
        <v>0</v>
      </c>
      <c r="AQ192" s="22">
        <v>0</v>
      </c>
      <c r="AR192" s="22">
        <v>5</v>
      </c>
      <c r="AS192" s="22">
        <v>0</v>
      </c>
      <c r="AT192" s="22">
        <v>0</v>
      </c>
      <c r="AU192" s="22">
        <v>0</v>
      </c>
      <c r="AV192" s="22">
        <v>0</v>
      </c>
      <c r="AW192" s="22">
        <v>0</v>
      </c>
      <c r="AX192" s="22">
        <v>0</v>
      </c>
      <c r="AY192" s="22">
        <v>0</v>
      </c>
      <c r="AZ192" s="22">
        <v>0</v>
      </c>
      <c r="BA192" s="22">
        <v>0</v>
      </c>
      <c r="BB192" s="22">
        <v>0</v>
      </c>
      <c r="BC192" s="22">
        <v>0</v>
      </c>
      <c r="BD192" s="18">
        <f t="shared" si="29"/>
        <v>5</v>
      </c>
      <c r="BE192" s="64">
        <f t="shared" si="30"/>
        <v>5</v>
      </c>
      <c r="BF192" s="64">
        <f t="shared" si="31"/>
        <v>0</v>
      </c>
      <c r="BG192" s="64">
        <f t="shared" si="32"/>
        <v>0</v>
      </c>
      <c r="BH192" s="64">
        <f t="shared" si="33"/>
        <v>0</v>
      </c>
      <c r="BI192" s="64">
        <f t="shared" si="34"/>
        <v>0</v>
      </c>
      <c r="BJ192" s="64">
        <f t="shared" si="35"/>
        <v>0</v>
      </c>
      <c r="BK192" s="64">
        <f t="shared" si="36"/>
        <v>0</v>
      </c>
      <c r="BL192" s="109">
        <f t="shared" si="37"/>
        <v>5</v>
      </c>
      <c r="BM192" s="18">
        <v>34</v>
      </c>
      <c r="BN192" s="18" t="str">
        <f t="shared" si="39"/>
        <v>Amoos</v>
      </c>
      <c r="BO192" s="18" t="str">
        <f t="shared" si="40"/>
        <v>Roger</v>
      </c>
      <c r="BP192" s="18" t="str">
        <f t="shared" si="41"/>
        <v>Plan-les-Ouates</v>
      </c>
    </row>
    <row r="193" spans="1:68" x14ac:dyDescent="0.25">
      <c r="A193" s="15">
        <v>1969</v>
      </c>
      <c r="B193" t="s">
        <v>2970</v>
      </c>
      <c r="C193" s="22" t="s">
        <v>2958</v>
      </c>
      <c r="D193" s="42" t="s">
        <v>1563</v>
      </c>
      <c r="E193" s="22"/>
      <c r="F193" s="23"/>
      <c r="G193" s="22"/>
      <c r="H193" s="23"/>
      <c r="I193" s="22"/>
      <c r="J193" s="23"/>
      <c r="K193" s="22"/>
      <c r="L193" s="23"/>
      <c r="M193" s="22"/>
      <c r="N193" s="23"/>
      <c r="O193" s="22"/>
      <c r="P193" s="23"/>
      <c r="Q193" s="22"/>
      <c r="R193" s="23"/>
      <c r="S193" s="22"/>
      <c r="T193" s="23"/>
      <c r="U193" s="22"/>
      <c r="V193" s="23"/>
      <c r="W193" s="22"/>
      <c r="X193" s="23"/>
      <c r="Y193" s="22"/>
      <c r="Z193" s="23">
        <v>0</v>
      </c>
      <c r="AA193" s="22">
        <v>0</v>
      </c>
      <c r="AB193" s="23">
        <v>5</v>
      </c>
      <c r="AC193" s="22">
        <v>0</v>
      </c>
      <c r="AD193" s="22">
        <v>0</v>
      </c>
      <c r="AE193" s="22">
        <v>0</v>
      </c>
      <c r="AF193" s="22">
        <v>0</v>
      </c>
      <c r="AG193" s="22">
        <v>0</v>
      </c>
      <c r="AH193" s="22">
        <v>0</v>
      </c>
      <c r="AI193" s="22">
        <v>0</v>
      </c>
      <c r="AJ193" s="22">
        <v>0</v>
      </c>
      <c r="AK193" s="22">
        <v>0</v>
      </c>
      <c r="AL193" s="22">
        <v>0</v>
      </c>
      <c r="AM193" s="22">
        <v>0</v>
      </c>
      <c r="AN193" s="22">
        <v>0</v>
      </c>
      <c r="AO193" s="22">
        <v>0</v>
      </c>
      <c r="AP193" s="22">
        <v>0</v>
      </c>
      <c r="AQ193" s="22">
        <v>0</v>
      </c>
      <c r="AR193" s="22">
        <v>0</v>
      </c>
      <c r="AS193" s="22">
        <v>0</v>
      </c>
      <c r="AT193" s="22">
        <v>0</v>
      </c>
      <c r="AU193" s="22">
        <v>0</v>
      </c>
      <c r="AV193" s="22">
        <v>0</v>
      </c>
      <c r="AW193" s="22">
        <v>0</v>
      </c>
      <c r="AX193" s="22">
        <v>0</v>
      </c>
      <c r="AY193" s="22">
        <v>0</v>
      </c>
      <c r="AZ193" s="22">
        <v>0</v>
      </c>
      <c r="BA193" s="22">
        <v>0</v>
      </c>
      <c r="BB193" s="22">
        <v>0</v>
      </c>
      <c r="BC193" s="22">
        <v>0</v>
      </c>
      <c r="BD193" s="18">
        <f t="shared" si="29"/>
        <v>5</v>
      </c>
      <c r="BE193" s="64">
        <f t="shared" si="30"/>
        <v>5</v>
      </c>
      <c r="BF193" s="64">
        <f t="shared" si="31"/>
        <v>0</v>
      </c>
      <c r="BG193" s="64">
        <f t="shared" si="32"/>
        <v>0</v>
      </c>
      <c r="BH193" s="64">
        <f t="shared" si="33"/>
        <v>0</v>
      </c>
      <c r="BI193" s="64">
        <f t="shared" si="34"/>
        <v>0</v>
      </c>
      <c r="BJ193" s="64">
        <f t="shared" si="35"/>
        <v>0</v>
      </c>
      <c r="BK193" s="64">
        <f t="shared" si="36"/>
        <v>0</v>
      </c>
      <c r="BL193" s="109">
        <f t="shared" si="37"/>
        <v>5</v>
      </c>
      <c r="BM193" s="18">
        <v>34</v>
      </c>
      <c r="BN193" s="18" t="str">
        <f t="shared" si="39"/>
        <v>Barreca</v>
      </c>
      <c r="BO193" s="18" t="str">
        <f t="shared" si="40"/>
        <v>Roberto</v>
      </c>
      <c r="BP193" s="18" t="str">
        <f t="shared" si="41"/>
        <v>Chur</v>
      </c>
    </row>
    <row r="194" spans="1:68" x14ac:dyDescent="0.25">
      <c r="A194" s="15">
        <v>1968</v>
      </c>
      <c r="B194" t="s">
        <v>2616</v>
      </c>
      <c r="C194" s="22" t="s">
        <v>84</v>
      </c>
      <c r="D194" s="42" t="s">
        <v>2711</v>
      </c>
      <c r="E194" s="22"/>
      <c r="F194" s="23"/>
      <c r="G194" s="22"/>
      <c r="H194" s="23"/>
      <c r="I194" s="22"/>
      <c r="J194" s="23"/>
      <c r="K194" s="22"/>
      <c r="L194" s="23"/>
      <c r="M194" s="22"/>
      <c r="N194" s="22"/>
      <c r="O194" s="22"/>
      <c r="P194" s="23"/>
      <c r="Q194" s="22"/>
      <c r="R194" s="23"/>
      <c r="S194" s="22"/>
      <c r="T194" s="23"/>
      <c r="U194" s="22"/>
      <c r="V194" s="23"/>
      <c r="W194" s="22"/>
      <c r="X194" s="23"/>
      <c r="Y194" s="23"/>
      <c r="Z194" s="23">
        <v>0</v>
      </c>
      <c r="AA194" s="22">
        <v>0</v>
      </c>
      <c r="AB194" s="23">
        <v>0</v>
      </c>
      <c r="AC194" s="22">
        <v>5</v>
      </c>
      <c r="AD194" s="23">
        <v>0</v>
      </c>
      <c r="AE194" s="23">
        <v>0</v>
      </c>
      <c r="AF194" s="23">
        <v>0</v>
      </c>
      <c r="AG194" s="23">
        <v>0</v>
      </c>
      <c r="AH194" s="23">
        <v>0</v>
      </c>
      <c r="AI194" s="23">
        <v>0</v>
      </c>
      <c r="AJ194" s="23">
        <v>0</v>
      </c>
      <c r="AK194" s="23">
        <v>0</v>
      </c>
      <c r="AL194" s="23">
        <v>0</v>
      </c>
      <c r="AM194" s="23">
        <v>0</v>
      </c>
      <c r="AN194" s="23">
        <v>0</v>
      </c>
      <c r="AO194" s="23">
        <v>0</v>
      </c>
      <c r="AP194" s="23">
        <v>0</v>
      </c>
      <c r="AQ194" s="23">
        <v>0</v>
      </c>
      <c r="AR194" s="23">
        <v>0</v>
      </c>
      <c r="AS194" s="23">
        <v>0</v>
      </c>
      <c r="AT194" s="23">
        <v>0</v>
      </c>
      <c r="AU194" s="23">
        <v>0</v>
      </c>
      <c r="AV194" s="23">
        <v>0</v>
      </c>
      <c r="AW194" s="23">
        <v>0</v>
      </c>
      <c r="AX194" s="23">
        <v>0</v>
      </c>
      <c r="AY194" s="23">
        <v>0</v>
      </c>
      <c r="AZ194" s="23">
        <v>0</v>
      </c>
      <c r="BA194" s="23">
        <v>0</v>
      </c>
      <c r="BB194" s="23">
        <v>0</v>
      </c>
      <c r="BC194" s="23">
        <v>0</v>
      </c>
      <c r="BD194" s="18">
        <f t="shared" si="29"/>
        <v>5</v>
      </c>
      <c r="BE194" s="64">
        <f t="shared" si="30"/>
        <v>5</v>
      </c>
      <c r="BF194" s="64">
        <f t="shared" si="31"/>
        <v>0</v>
      </c>
      <c r="BG194" s="64">
        <f t="shared" si="32"/>
        <v>0</v>
      </c>
      <c r="BH194" s="64">
        <f t="shared" si="33"/>
        <v>0</v>
      </c>
      <c r="BI194" s="64">
        <f t="shared" si="34"/>
        <v>0</v>
      </c>
      <c r="BJ194" s="64">
        <f t="shared" si="35"/>
        <v>0</v>
      </c>
      <c r="BK194" s="64">
        <f t="shared" si="36"/>
        <v>0</v>
      </c>
      <c r="BL194" s="109">
        <f t="shared" si="37"/>
        <v>5</v>
      </c>
      <c r="BM194" s="18">
        <v>34</v>
      </c>
      <c r="BN194" s="18" t="str">
        <f t="shared" si="39"/>
        <v>Guinand</v>
      </c>
      <c r="BO194" s="18" t="str">
        <f t="shared" si="40"/>
        <v>Hervé</v>
      </c>
      <c r="BP194" s="18" t="str">
        <f t="shared" si="41"/>
        <v>Genthod</v>
      </c>
    </row>
    <row r="195" spans="1:68" x14ac:dyDescent="0.25">
      <c r="A195" s="19">
        <v>1970</v>
      </c>
      <c r="B195" s="22" t="s">
        <v>330</v>
      </c>
      <c r="C195" s="22" t="s">
        <v>1134</v>
      </c>
      <c r="D195" s="42" t="s">
        <v>88</v>
      </c>
      <c r="E195" s="22"/>
      <c r="F195" s="23"/>
      <c r="G195" s="22"/>
      <c r="H195" s="23"/>
      <c r="I195" s="22"/>
      <c r="J195" s="23"/>
      <c r="K195" s="22"/>
      <c r="L195" s="23"/>
      <c r="O195" s="22"/>
      <c r="P195" s="23"/>
      <c r="Q195" s="22"/>
      <c r="R195" s="23"/>
      <c r="S195" s="22"/>
      <c r="T195" s="23"/>
      <c r="U195" s="22"/>
      <c r="Z195" s="22">
        <v>5</v>
      </c>
      <c r="AA195" s="22">
        <v>0</v>
      </c>
      <c r="AB195" s="22">
        <v>0</v>
      </c>
      <c r="AC195" s="22">
        <v>0</v>
      </c>
      <c r="AD195" s="22">
        <v>0</v>
      </c>
      <c r="AE195" s="22">
        <v>0</v>
      </c>
      <c r="AF195" s="22"/>
      <c r="AH195" s="22"/>
      <c r="AJ195" s="23">
        <v>0</v>
      </c>
      <c r="AK195" s="23">
        <v>0</v>
      </c>
      <c r="AL195" s="23">
        <v>0</v>
      </c>
      <c r="AM195" s="23">
        <v>0</v>
      </c>
      <c r="AN195" s="23">
        <v>0</v>
      </c>
      <c r="AO195" s="23">
        <v>0</v>
      </c>
      <c r="AP195" s="23">
        <v>0</v>
      </c>
      <c r="AQ195" s="22">
        <v>0</v>
      </c>
      <c r="AR195" s="22">
        <v>0</v>
      </c>
      <c r="AS195" s="22">
        <v>0</v>
      </c>
      <c r="AT195" s="22">
        <v>0</v>
      </c>
      <c r="AU195" s="22">
        <v>0</v>
      </c>
      <c r="AV195" s="22">
        <v>0</v>
      </c>
      <c r="AW195" s="22">
        <v>0</v>
      </c>
      <c r="AX195" s="22">
        <v>0</v>
      </c>
      <c r="AY195" s="22">
        <v>0</v>
      </c>
      <c r="AZ195" s="22">
        <v>0</v>
      </c>
      <c r="BA195" s="22">
        <v>0</v>
      </c>
      <c r="BB195" s="22">
        <v>0</v>
      </c>
      <c r="BC195" s="22">
        <v>0</v>
      </c>
      <c r="BD195" s="18">
        <f t="shared" si="29"/>
        <v>5</v>
      </c>
      <c r="BE195" s="64">
        <f t="shared" si="30"/>
        <v>5</v>
      </c>
      <c r="BF195" s="64">
        <f t="shared" si="31"/>
        <v>0</v>
      </c>
      <c r="BG195" s="64">
        <f t="shared" si="32"/>
        <v>0</v>
      </c>
      <c r="BH195" s="64">
        <f t="shared" si="33"/>
        <v>0</v>
      </c>
      <c r="BI195" s="64">
        <f t="shared" si="34"/>
        <v>0</v>
      </c>
      <c r="BJ195" s="64">
        <f t="shared" si="35"/>
        <v>0</v>
      </c>
      <c r="BK195" s="64">
        <f t="shared" si="36"/>
        <v>0</v>
      </c>
      <c r="BL195" s="109">
        <f t="shared" si="37"/>
        <v>5</v>
      </c>
      <c r="BM195" s="18">
        <v>34</v>
      </c>
      <c r="BN195" s="18" t="str">
        <f t="shared" si="39"/>
        <v>Thomas</v>
      </c>
      <c r="BO195" s="18" t="str">
        <f t="shared" si="40"/>
        <v>Lionel</v>
      </c>
      <c r="BP195" s="18" t="str">
        <f t="shared" si="41"/>
        <v>Sion</v>
      </c>
    </row>
    <row r="196" spans="1:68" x14ac:dyDescent="0.25">
      <c r="A196" s="15">
        <v>1968</v>
      </c>
      <c r="B196" t="s">
        <v>2541</v>
      </c>
      <c r="C196" s="22" t="s">
        <v>2526</v>
      </c>
      <c r="D196" s="42" t="s">
        <v>2521</v>
      </c>
      <c r="E196" s="22"/>
      <c r="F196" s="23"/>
      <c r="G196" s="22"/>
      <c r="H196" s="23"/>
      <c r="I196" s="22"/>
      <c r="J196" s="23"/>
      <c r="K196" s="22"/>
      <c r="L196" s="23"/>
      <c r="M196" s="22"/>
      <c r="N196" s="23"/>
      <c r="O196" s="22"/>
      <c r="P196" s="23"/>
      <c r="Q196" s="22"/>
      <c r="R196" s="23"/>
      <c r="S196" s="22"/>
      <c r="T196" s="23"/>
      <c r="U196" s="22"/>
      <c r="V196" s="23"/>
      <c r="W196" s="22"/>
      <c r="X196" s="23"/>
      <c r="Y196" s="22"/>
      <c r="Z196" s="23">
        <v>0</v>
      </c>
      <c r="AA196" s="22">
        <v>5</v>
      </c>
      <c r="AB196" s="23">
        <v>0</v>
      </c>
      <c r="AC196" s="23">
        <v>0</v>
      </c>
      <c r="AD196" s="23">
        <v>0</v>
      </c>
      <c r="AE196" s="23">
        <v>0</v>
      </c>
      <c r="AF196" s="23">
        <v>0</v>
      </c>
      <c r="AG196" s="23">
        <v>0</v>
      </c>
      <c r="AH196" s="23">
        <v>0</v>
      </c>
      <c r="AI196" s="23">
        <v>0</v>
      </c>
      <c r="AJ196" s="23">
        <v>0</v>
      </c>
      <c r="AK196" s="23">
        <v>0</v>
      </c>
      <c r="AL196" s="23">
        <v>0</v>
      </c>
      <c r="AM196" s="23">
        <v>0</v>
      </c>
      <c r="AN196" s="23">
        <v>0</v>
      </c>
      <c r="AO196" s="23">
        <v>0</v>
      </c>
      <c r="AP196" s="23">
        <v>0</v>
      </c>
      <c r="AQ196" s="23">
        <v>0</v>
      </c>
      <c r="AR196" s="23">
        <v>0</v>
      </c>
      <c r="AS196" s="23">
        <v>0</v>
      </c>
      <c r="AT196" s="23">
        <v>0</v>
      </c>
      <c r="AU196" s="23">
        <v>0</v>
      </c>
      <c r="AV196" s="23">
        <v>0</v>
      </c>
      <c r="AW196" s="23">
        <v>0</v>
      </c>
      <c r="AX196" s="23">
        <v>0</v>
      </c>
      <c r="AY196" s="23">
        <v>0</v>
      </c>
      <c r="AZ196" s="23">
        <v>0</v>
      </c>
      <c r="BA196" s="23">
        <v>0</v>
      </c>
      <c r="BB196" s="23">
        <v>0</v>
      </c>
      <c r="BC196" s="23">
        <v>0</v>
      </c>
      <c r="BD196" s="18">
        <f t="shared" si="29"/>
        <v>5</v>
      </c>
      <c r="BE196" s="64">
        <f t="shared" si="30"/>
        <v>5</v>
      </c>
      <c r="BF196" s="64">
        <f t="shared" si="31"/>
        <v>0</v>
      </c>
      <c r="BG196" s="64">
        <f t="shared" si="32"/>
        <v>0</v>
      </c>
      <c r="BH196" s="64">
        <f t="shared" si="33"/>
        <v>0</v>
      </c>
      <c r="BI196" s="64">
        <f t="shared" si="34"/>
        <v>0</v>
      </c>
      <c r="BJ196" s="64">
        <f t="shared" si="35"/>
        <v>0</v>
      </c>
      <c r="BK196" s="64">
        <f t="shared" si="36"/>
        <v>0</v>
      </c>
      <c r="BL196" s="109">
        <f t="shared" si="37"/>
        <v>5</v>
      </c>
      <c r="BM196" s="18">
        <v>34</v>
      </c>
      <c r="BN196" s="18" t="str">
        <f t="shared" si="39"/>
        <v>Verdurmen</v>
      </c>
      <c r="BO196" s="18" t="str">
        <f t="shared" si="40"/>
        <v>Edwin</v>
      </c>
      <c r="BP196" s="18" t="str">
        <f t="shared" si="41"/>
        <v>Arnhem</v>
      </c>
    </row>
    <row r="197" spans="1:68" x14ac:dyDescent="0.25">
      <c r="A197" s="19">
        <v>1968</v>
      </c>
      <c r="B197" s="22" t="s">
        <v>741</v>
      </c>
      <c r="C197" s="22" t="s">
        <v>113</v>
      </c>
      <c r="D197" s="42" t="s">
        <v>742</v>
      </c>
      <c r="E197" s="22"/>
      <c r="F197" s="23"/>
      <c r="G197" s="22"/>
      <c r="H197" s="23"/>
      <c r="I197" s="22"/>
      <c r="J197" s="23"/>
      <c r="K197" s="22"/>
      <c r="L197" s="23"/>
      <c r="M197" s="22"/>
      <c r="N197" s="23"/>
      <c r="O197" s="22"/>
      <c r="P197" s="23"/>
      <c r="Q197" s="22"/>
      <c r="R197" s="23"/>
      <c r="S197" s="22"/>
      <c r="T197" s="23"/>
      <c r="U197" s="22"/>
      <c r="V197" s="23"/>
      <c r="W197" s="22"/>
      <c r="X197" s="23"/>
      <c r="Y197" s="22"/>
      <c r="Z197" s="23">
        <v>0</v>
      </c>
      <c r="AA197" s="22">
        <v>0</v>
      </c>
      <c r="AB197" s="22">
        <v>0</v>
      </c>
      <c r="AC197" s="22">
        <v>0</v>
      </c>
      <c r="AD197" s="22">
        <v>0</v>
      </c>
      <c r="AE197" s="22">
        <v>0</v>
      </c>
      <c r="AF197" s="23"/>
      <c r="AG197" s="22"/>
      <c r="AH197" s="23"/>
      <c r="AI197" s="22"/>
      <c r="AJ197" s="18">
        <v>0</v>
      </c>
      <c r="AK197" s="23">
        <v>0</v>
      </c>
      <c r="AL197" s="23">
        <v>0</v>
      </c>
      <c r="AM197" s="23">
        <v>0</v>
      </c>
      <c r="AN197" s="22">
        <v>5</v>
      </c>
      <c r="AO197" s="23">
        <v>0</v>
      </c>
      <c r="AP197" s="23">
        <v>0</v>
      </c>
      <c r="AQ197" s="22">
        <v>0</v>
      </c>
      <c r="AR197" s="22">
        <v>0</v>
      </c>
      <c r="AS197" s="22">
        <v>0</v>
      </c>
      <c r="AT197" s="22">
        <v>0</v>
      </c>
      <c r="AU197" s="22">
        <v>0</v>
      </c>
      <c r="AV197" s="22">
        <v>0</v>
      </c>
      <c r="AW197" s="22">
        <v>0</v>
      </c>
      <c r="AX197" s="22">
        <v>0</v>
      </c>
      <c r="AY197" s="22">
        <v>0</v>
      </c>
      <c r="AZ197" s="22">
        <v>0</v>
      </c>
      <c r="BA197" s="22">
        <v>0</v>
      </c>
      <c r="BB197" s="22">
        <v>0</v>
      </c>
      <c r="BC197" s="22">
        <v>0</v>
      </c>
      <c r="BD197" s="18">
        <f t="shared" si="29"/>
        <v>5</v>
      </c>
      <c r="BE197" s="64">
        <f t="shared" si="30"/>
        <v>5</v>
      </c>
      <c r="BF197" s="64">
        <f t="shared" si="31"/>
        <v>0</v>
      </c>
      <c r="BG197" s="64">
        <f t="shared" si="32"/>
        <v>0</v>
      </c>
      <c r="BH197" s="64">
        <f t="shared" si="33"/>
        <v>0</v>
      </c>
      <c r="BI197" s="64">
        <f t="shared" si="34"/>
        <v>0</v>
      </c>
      <c r="BJ197" s="64">
        <f t="shared" si="35"/>
        <v>0</v>
      </c>
      <c r="BK197" s="64">
        <f t="shared" si="36"/>
        <v>0</v>
      </c>
      <c r="BL197" s="109">
        <f t="shared" si="37"/>
        <v>5</v>
      </c>
      <c r="BM197" s="18">
        <v>34</v>
      </c>
      <c r="BN197" s="18" t="str">
        <f t="shared" si="39"/>
        <v>Walpen</v>
      </c>
      <c r="BO197" s="18" t="str">
        <f t="shared" si="40"/>
        <v>Gilbert</v>
      </c>
      <c r="BP197" s="18" t="str">
        <f t="shared" si="41"/>
        <v>Reckingen</v>
      </c>
    </row>
    <row r="198" spans="1:68" x14ac:dyDescent="0.25">
      <c r="A198" s="15">
        <v>1966</v>
      </c>
      <c r="B198" t="s">
        <v>1369</v>
      </c>
      <c r="C198" s="22" t="s">
        <v>10</v>
      </c>
      <c r="D198" s="42" t="s">
        <v>1349</v>
      </c>
      <c r="E198" s="22"/>
      <c r="F198" s="23"/>
      <c r="O198" s="22"/>
      <c r="P198" s="22"/>
      <c r="Z198" s="18">
        <v>0</v>
      </c>
      <c r="AA198" s="22">
        <v>0</v>
      </c>
      <c r="AB198" s="22">
        <v>0</v>
      </c>
      <c r="AC198" s="22">
        <v>0</v>
      </c>
      <c r="AD198" s="22">
        <v>0</v>
      </c>
      <c r="AE198" s="22">
        <v>0</v>
      </c>
      <c r="AF198" s="22"/>
      <c r="AI198" s="22"/>
      <c r="AJ198" s="23">
        <v>0</v>
      </c>
      <c r="AK198" s="23">
        <v>0</v>
      </c>
      <c r="AL198" s="23">
        <v>0</v>
      </c>
      <c r="AM198" s="23">
        <v>0</v>
      </c>
      <c r="AN198" s="23">
        <v>0</v>
      </c>
      <c r="AO198" s="23">
        <v>0</v>
      </c>
      <c r="AP198" s="23">
        <v>0</v>
      </c>
      <c r="AQ198" s="22">
        <v>0</v>
      </c>
      <c r="AR198" s="22">
        <v>0</v>
      </c>
      <c r="AS198" s="22">
        <v>0</v>
      </c>
      <c r="AT198" s="22">
        <v>4</v>
      </c>
      <c r="AU198" s="22">
        <v>0</v>
      </c>
      <c r="AV198" s="22">
        <v>0</v>
      </c>
      <c r="AW198" s="22">
        <v>0</v>
      </c>
      <c r="AX198" s="22">
        <v>0</v>
      </c>
      <c r="AY198" s="22">
        <v>0</v>
      </c>
      <c r="AZ198" s="22">
        <v>0</v>
      </c>
      <c r="BA198" s="22">
        <v>0</v>
      </c>
      <c r="BB198" s="22">
        <v>0</v>
      </c>
      <c r="BC198" s="22">
        <v>0</v>
      </c>
      <c r="BD198" s="18">
        <f t="shared" ref="BD198:BD222" si="42">SUM(E198:BC198)</f>
        <v>4</v>
      </c>
      <c r="BE198" s="64">
        <f t="shared" ref="BE198:BE222" si="43">IF(BD198=0,0,LARGE(E198:BC198,1))</f>
        <v>4</v>
      </c>
      <c r="BF198" s="64">
        <f t="shared" ref="BF198:BF222" si="44">IF(BD198=0,0,LARGE(E198:BC198,2))</f>
        <v>0</v>
      </c>
      <c r="BG198" s="64">
        <f t="shared" ref="BG198:BG222" si="45">IF(BD198=0,0,LARGE(E198:BC198,3))</f>
        <v>0</v>
      </c>
      <c r="BH198" s="64">
        <f t="shared" ref="BH198:BH222" si="46">IF(BD198=0,0,LARGE(E198:BC198,4))</f>
        <v>0</v>
      </c>
      <c r="BI198" s="64">
        <f t="shared" ref="BI198:BI222" si="47">IF(BD198=0,0,LARGE(E198:BC198,5))</f>
        <v>0</v>
      </c>
      <c r="BJ198" s="64">
        <f t="shared" ref="BJ198:BJ222" si="48">IF(BD198=0,0,LARGE(E198:BC198,6))</f>
        <v>0</v>
      </c>
      <c r="BK198" s="64">
        <f t="shared" ref="BK198:BK222" si="49">IF(BD198=0,0,LARGE(E198:BC198,7))</f>
        <v>0</v>
      </c>
      <c r="BL198" s="109">
        <f t="shared" ref="BL198:BL222" si="50">SUM(BE198:BK198)</f>
        <v>4</v>
      </c>
      <c r="BM198" s="18">
        <v>35</v>
      </c>
      <c r="BN198" s="18" t="str">
        <f t="shared" si="39"/>
        <v>Amaudruz</v>
      </c>
      <c r="BO198" s="18" t="str">
        <f t="shared" si="40"/>
        <v>Thierry</v>
      </c>
      <c r="BP198" s="18" t="str">
        <f t="shared" si="41"/>
        <v>Bagnes</v>
      </c>
    </row>
    <row r="199" spans="1:68" x14ac:dyDescent="0.25">
      <c r="A199" s="19">
        <v>1969</v>
      </c>
      <c r="B199" s="22" t="s">
        <v>743</v>
      </c>
      <c r="C199" s="22" t="s">
        <v>744</v>
      </c>
      <c r="D199" s="42" t="s">
        <v>650</v>
      </c>
      <c r="E199" s="22"/>
      <c r="F199" s="23"/>
      <c r="G199" s="22"/>
      <c r="H199" s="23"/>
      <c r="I199" s="22"/>
      <c r="J199" s="23"/>
      <c r="K199" s="22"/>
      <c r="L199" s="23"/>
      <c r="M199" s="22"/>
      <c r="N199" s="23"/>
      <c r="O199" s="22"/>
      <c r="P199" s="23"/>
      <c r="Q199" s="22"/>
      <c r="R199" s="23"/>
      <c r="S199" s="22"/>
      <c r="T199" s="23"/>
      <c r="U199" s="22"/>
      <c r="V199" s="23"/>
      <c r="W199" s="22"/>
      <c r="X199" s="23"/>
      <c r="Y199" s="22"/>
      <c r="Z199" s="23">
        <v>0</v>
      </c>
      <c r="AA199" s="22">
        <v>0</v>
      </c>
      <c r="AB199" s="22">
        <v>0</v>
      </c>
      <c r="AC199" s="22">
        <v>0</v>
      </c>
      <c r="AD199" s="22">
        <v>0</v>
      </c>
      <c r="AE199" s="22">
        <v>0</v>
      </c>
      <c r="AF199" s="23"/>
      <c r="AG199" s="22"/>
      <c r="AH199" s="23"/>
      <c r="AI199" s="22"/>
      <c r="AJ199" s="23">
        <v>0</v>
      </c>
      <c r="AK199" s="23">
        <v>0</v>
      </c>
      <c r="AL199" s="23">
        <v>0</v>
      </c>
      <c r="AM199" s="23">
        <v>0</v>
      </c>
      <c r="AN199" s="22">
        <v>4</v>
      </c>
      <c r="AO199" s="23">
        <v>0</v>
      </c>
      <c r="AP199" s="23">
        <v>0</v>
      </c>
      <c r="AQ199" s="22">
        <v>0</v>
      </c>
      <c r="AR199" s="22">
        <v>0</v>
      </c>
      <c r="AS199" s="22">
        <v>0</v>
      </c>
      <c r="AT199" s="22">
        <v>0</v>
      </c>
      <c r="AU199" s="22">
        <v>0</v>
      </c>
      <c r="AV199" s="22">
        <v>0</v>
      </c>
      <c r="AW199" s="22">
        <v>0</v>
      </c>
      <c r="AX199" s="22">
        <v>0</v>
      </c>
      <c r="AY199" s="22">
        <v>0</v>
      </c>
      <c r="AZ199" s="22">
        <v>0</v>
      </c>
      <c r="BA199" s="22">
        <v>0</v>
      </c>
      <c r="BB199" s="22">
        <v>0</v>
      </c>
      <c r="BC199" s="22">
        <v>0</v>
      </c>
      <c r="BD199" s="18">
        <f t="shared" si="42"/>
        <v>4</v>
      </c>
      <c r="BE199" s="64">
        <f t="shared" si="43"/>
        <v>4</v>
      </c>
      <c r="BF199" s="64">
        <f t="shared" si="44"/>
        <v>0</v>
      </c>
      <c r="BG199" s="64">
        <f t="shared" si="45"/>
        <v>0</v>
      </c>
      <c r="BH199" s="64">
        <f t="shared" si="46"/>
        <v>0</v>
      </c>
      <c r="BI199" s="64">
        <f t="shared" si="47"/>
        <v>0</v>
      </c>
      <c r="BJ199" s="64">
        <f t="shared" si="48"/>
        <v>0</v>
      </c>
      <c r="BK199" s="64">
        <f t="shared" si="49"/>
        <v>0</v>
      </c>
      <c r="BL199" s="109">
        <f t="shared" si="50"/>
        <v>4</v>
      </c>
      <c r="BM199" s="18">
        <v>35</v>
      </c>
      <c r="BN199" s="18" t="str">
        <f t="shared" si="39"/>
        <v>Blatter</v>
      </c>
      <c r="BO199" s="18" t="str">
        <f t="shared" si="40"/>
        <v>Roméo</v>
      </c>
      <c r="BP199" s="18" t="str">
        <f t="shared" si="41"/>
        <v>Ried-Brig</v>
      </c>
    </row>
    <row r="200" spans="1:68" x14ac:dyDescent="0.25">
      <c r="A200" s="15">
        <v>1961</v>
      </c>
      <c r="B200" t="s">
        <v>2761</v>
      </c>
      <c r="C200" s="22" t="s">
        <v>110</v>
      </c>
      <c r="D200" s="42" t="s">
        <v>1796</v>
      </c>
      <c r="E200" s="22"/>
      <c r="F200" s="23"/>
      <c r="G200" s="22"/>
      <c r="H200" s="23"/>
      <c r="I200" s="22"/>
      <c r="J200" s="23"/>
      <c r="K200" s="22"/>
      <c r="L200" s="23"/>
      <c r="M200" s="22"/>
      <c r="N200" s="23"/>
      <c r="O200" s="22"/>
      <c r="P200" s="23"/>
      <c r="Q200" s="22"/>
      <c r="R200" s="23"/>
      <c r="S200" s="22"/>
      <c r="T200" s="23"/>
      <c r="U200" s="22"/>
      <c r="V200" s="23"/>
      <c r="W200" s="22"/>
      <c r="X200" s="23"/>
      <c r="Y200" s="22"/>
      <c r="Z200" s="23">
        <v>0</v>
      </c>
      <c r="AA200" s="22">
        <v>0</v>
      </c>
      <c r="AB200" s="23">
        <v>0</v>
      </c>
      <c r="AC200" s="22">
        <v>4</v>
      </c>
      <c r="AD200" s="23">
        <v>0</v>
      </c>
      <c r="AE200" s="23">
        <v>0</v>
      </c>
      <c r="AF200" s="23">
        <v>0</v>
      </c>
      <c r="AG200" s="23">
        <v>0</v>
      </c>
      <c r="AH200" s="23">
        <v>0</v>
      </c>
      <c r="AI200" s="23">
        <v>0</v>
      </c>
      <c r="AJ200" s="23">
        <v>0</v>
      </c>
      <c r="AK200" s="23">
        <v>0</v>
      </c>
      <c r="AL200" s="23">
        <v>0</v>
      </c>
      <c r="AM200" s="23">
        <v>0</v>
      </c>
      <c r="AN200" s="23">
        <v>0</v>
      </c>
      <c r="AO200" s="23">
        <v>0</v>
      </c>
      <c r="AP200" s="23">
        <v>0</v>
      </c>
      <c r="AQ200" s="23">
        <v>0</v>
      </c>
      <c r="AR200" s="23">
        <v>0</v>
      </c>
      <c r="AS200" s="23">
        <v>0</v>
      </c>
      <c r="AT200" s="23">
        <v>0</v>
      </c>
      <c r="AU200" s="23">
        <v>0</v>
      </c>
      <c r="AV200" s="23">
        <v>0</v>
      </c>
      <c r="AW200" s="23">
        <v>0</v>
      </c>
      <c r="AX200" s="23">
        <v>0</v>
      </c>
      <c r="AY200" s="23">
        <v>0</v>
      </c>
      <c r="AZ200" s="23">
        <v>0</v>
      </c>
      <c r="BA200" s="23">
        <v>0</v>
      </c>
      <c r="BB200" s="23">
        <v>0</v>
      </c>
      <c r="BC200" s="23">
        <v>0</v>
      </c>
      <c r="BD200" s="18">
        <f t="shared" si="42"/>
        <v>4</v>
      </c>
      <c r="BE200" s="64">
        <f t="shared" si="43"/>
        <v>4</v>
      </c>
      <c r="BF200" s="64">
        <f t="shared" si="44"/>
        <v>0</v>
      </c>
      <c r="BG200" s="64">
        <f t="shared" si="45"/>
        <v>0</v>
      </c>
      <c r="BH200" s="64">
        <f t="shared" si="46"/>
        <v>0</v>
      </c>
      <c r="BI200" s="64">
        <f t="shared" si="47"/>
        <v>0</v>
      </c>
      <c r="BJ200" s="64">
        <f t="shared" si="48"/>
        <v>0</v>
      </c>
      <c r="BK200" s="64">
        <f t="shared" si="49"/>
        <v>0</v>
      </c>
      <c r="BL200" s="109">
        <f t="shared" si="50"/>
        <v>4</v>
      </c>
      <c r="BM200" s="18">
        <v>35</v>
      </c>
      <c r="BN200" s="18" t="str">
        <f t="shared" si="39"/>
        <v>Cherno</v>
      </c>
      <c r="BO200" s="18" t="str">
        <f t="shared" si="40"/>
        <v>Daniel</v>
      </c>
      <c r="BP200" s="18" t="str">
        <f t="shared" si="41"/>
        <v>Neuchatel</v>
      </c>
    </row>
    <row r="201" spans="1:68" x14ac:dyDescent="0.25">
      <c r="A201" s="15">
        <v>1966</v>
      </c>
      <c r="B201" t="s">
        <v>2542</v>
      </c>
      <c r="C201" s="22" t="s">
        <v>2527</v>
      </c>
      <c r="D201" s="42" t="s">
        <v>2480</v>
      </c>
      <c r="E201" s="22"/>
      <c r="F201" s="23"/>
      <c r="N201" s="22"/>
      <c r="O201" s="22"/>
      <c r="P201" s="22"/>
      <c r="Q201" s="22"/>
      <c r="R201" s="22"/>
      <c r="S201" s="22"/>
      <c r="Z201" s="23">
        <v>0</v>
      </c>
      <c r="AA201" s="22">
        <v>4</v>
      </c>
      <c r="AB201" s="23">
        <v>0</v>
      </c>
      <c r="AC201" s="23">
        <v>0</v>
      </c>
      <c r="AD201" s="23">
        <v>0</v>
      </c>
      <c r="AE201" s="23">
        <v>0</v>
      </c>
      <c r="AF201" s="23">
        <v>0</v>
      </c>
      <c r="AG201" s="23">
        <v>0</v>
      </c>
      <c r="AH201" s="23">
        <v>0</v>
      </c>
      <c r="AI201" s="23">
        <v>0</v>
      </c>
      <c r="AJ201" s="23">
        <v>0</v>
      </c>
      <c r="AK201" s="23">
        <v>0</v>
      </c>
      <c r="AL201" s="23">
        <v>0</v>
      </c>
      <c r="AM201" s="23">
        <v>0</v>
      </c>
      <c r="AN201" s="23">
        <v>0</v>
      </c>
      <c r="AO201" s="23">
        <v>0</v>
      </c>
      <c r="AP201" s="23">
        <v>0</v>
      </c>
      <c r="AQ201" s="23">
        <v>0</v>
      </c>
      <c r="AR201" s="23">
        <v>0</v>
      </c>
      <c r="AS201" s="23">
        <v>0</v>
      </c>
      <c r="AT201" s="23">
        <v>0</v>
      </c>
      <c r="AU201" s="23">
        <v>0</v>
      </c>
      <c r="AV201" s="23">
        <v>0</v>
      </c>
      <c r="AW201" s="23">
        <v>0</v>
      </c>
      <c r="AX201" s="23">
        <v>0</v>
      </c>
      <c r="AY201" s="23">
        <v>0</v>
      </c>
      <c r="AZ201" s="23">
        <v>0</v>
      </c>
      <c r="BA201" s="23">
        <v>0</v>
      </c>
      <c r="BB201" s="23">
        <v>0</v>
      </c>
      <c r="BC201" s="23">
        <v>0</v>
      </c>
      <c r="BD201" s="18">
        <f t="shared" si="42"/>
        <v>4</v>
      </c>
      <c r="BE201" s="64">
        <f t="shared" si="43"/>
        <v>4</v>
      </c>
      <c r="BF201" s="64">
        <f t="shared" si="44"/>
        <v>0</v>
      </c>
      <c r="BG201" s="64">
        <f t="shared" si="45"/>
        <v>0</v>
      </c>
      <c r="BH201" s="64">
        <f t="shared" si="46"/>
        <v>0</v>
      </c>
      <c r="BI201" s="64">
        <f t="shared" si="47"/>
        <v>0</v>
      </c>
      <c r="BJ201" s="64">
        <f t="shared" si="48"/>
        <v>0</v>
      </c>
      <c r="BK201" s="64">
        <f t="shared" si="49"/>
        <v>0</v>
      </c>
      <c r="BL201" s="109">
        <f t="shared" si="50"/>
        <v>4</v>
      </c>
      <c r="BM201" s="18">
        <v>35</v>
      </c>
      <c r="BN201" s="18" t="str">
        <f t="shared" si="39"/>
        <v>Hirschbichler</v>
      </c>
      <c r="BO201" s="18" t="str">
        <f t="shared" si="40"/>
        <v>Wolfgang</v>
      </c>
      <c r="BP201" s="18" t="str">
        <f t="shared" ref="BP201:BP222" si="51">D201</f>
        <v>Munchen</v>
      </c>
    </row>
    <row r="202" spans="1:68" x14ac:dyDescent="0.25">
      <c r="A202" s="19">
        <v>1963</v>
      </c>
      <c r="B202" s="22" t="s">
        <v>763</v>
      </c>
      <c r="C202" s="22" t="s">
        <v>415</v>
      </c>
      <c r="D202" s="42" t="s">
        <v>1510</v>
      </c>
      <c r="E202" s="22"/>
      <c r="F202" s="23"/>
      <c r="G202" s="22"/>
      <c r="H202" s="22"/>
      <c r="I202" s="22"/>
      <c r="J202" s="22"/>
      <c r="K202" s="22"/>
      <c r="L202" s="22"/>
      <c r="M202" s="22"/>
      <c r="N202" s="23"/>
      <c r="O202" s="22"/>
      <c r="P202" s="23"/>
      <c r="Q202" s="22"/>
      <c r="R202" s="23"/>
      <c r="S202" s="22"/>
      <c r="T202" s="23"/>
      <c r="U202" s="22"/>
      <c r="V202" s="23"/>
      <c r="W202" s="22"/>
      <c r="X202" s="23"/>
      <c r="Y202" s="22"/>
      <c r="Z202" s="22">
        <v>4</v>
      </c>
      <c r="AA202" s="22">
        <v>0</v>
      </c>
      <c r="AB202" s="22">
        <v>0</v>
      </c>
      <c r="AC202" s="22">
        <v>0</v>
      </c>
      <c r="AD202" s="22">
        <v>0</v>
      </c>
      <c r="AE202" s="22">
        <v>0</v>
      </c>
      <c r="AF202" s="22"/>
      <c r="AH202" s="22"/>
      <c r="AJ202" s="23">
        <v>0</v>
      </c>
      <c r="AK202" s="23">
        <v>0</v>
      </c>
      <c r="AL202" s="23">
        <v>0</v>
      </c>
      <c r="AM202" s="23">
        <v>0</v>
      </c>
      <c r="AN202" s="23">
        <v>0</v>
      </c>
      <c r="AO202" s="23">
        <v>0</v>
      </c>
      <c r="AP202" s="23">
        <v>0</v>
      </c>
      <c r="AQ202" s="22">
        <v>0</v>
      </c>
      <c r="AR202" s="22">
        <v>0</v>
      </c>
      <c r="AS202" s="22">
        <v>0</v>
      </c>
      <c r="AT202" s="22">
        <v>0</v>
      </c>
      <c r="AU202" s="22">
        <v>0</v>
      </c>
      <c r="AV202" s="22">
        <v>0</v>
      </c>
      <c r="AW202" s="22">
        <v>0</v>
      </c>
      <c r="AX202" s="22">
        <v>0</v>
      </c>
      <c r="AY202" s="22">
        <v>0</v>
      </c>
      <c r="AZ202" s="22">
        <v>0</v>
      </c>
      <c r="BA202" s="22">
        <v>0</v>
      </c>
      <c r="BB202" s="22">
        <v>0</v>
      </c>
      <c r="BC202" s="22">
        <v>0</v>
      </c>
      <c r="BD202" s="18">
        <f t="shared" si="42"/>
        <v>4</v>
      </c>
      <c r="BE202" s="64">
        <f t="shared" si="43"/>
        <v>4</v>
      </c>
      <c r="BF202" s="64">
        <f t="shared" si="44"/>
        <v>0</v>
      </c>
      <c r="BG202" s="64">
        <f t="shared" si="45"/>
        <v>0</v>
      </c>
      <c r="BH202" s="64">
        <f t="shared" si="46"/>
        <v>0</v>
      </c>
      <c r="BI202" s="64">
        <f t="shared" si="47"/>
        <v>0</v>
      </c>
      <c r="BJ202" s="64">
        <f t="shared" si="48"/>
        <v>0</v>
      </c>
      <c r="BK202" s="64">
        <f t="shared" si="49"/>
        <v>0</v>
      </c>
      <c r="BL202" s="109">
        <f t="shared" si="50"/>
        <v>4</v>
      </c>
      <c r="BM202" s="18">
        <v>35</v>
      </c>
      <c r="BN202" s="18" t="str">
        <f t="shared" si="39"/>
        <v>Mathieu</v>
      </c>
      <c r="BO202" s="18" t="str">
        <f t="shared" si="40"/>
        <v>François</v>
      </c>
      <c r="BP202" s="18" t="str">
        <f t="shared" si="51"/>
        <v>Préverenges</v>
      </c>
    </row>
    <row r="203" spans="1:68" x14ac:dyDescent="0.25">
      <c r="A203" s="15">
        <v>1965</v>
      </c>
      <c r="B203" t="s">
        <v>350</v>
      </c>
      <c r="C203" s="22" t="s">
        <v>417</v>
      </c>
      <c r="D203" s="42" t="s">
        <v>2954</v>
      </c>
      <c r="E203" s="22"/>
      <c r="F203" s="23"/>
      <c r="G203" s="22"/>
      <c r="H203" s="23"/>
      <c r="I203" s="22"/>
      <c r="J203" s="23"/>
      <c r="K203" s="22"/>
      <c r="L203" s="23"/>
      <c r="M203" s="22"/>
      <c r="N203" s="23"/>
      <c r="O203" s="22"/>
      <c r="P203" s="23"/>
      <c r="Q203" s="22"/>
      <c r="R203" s="23"/>
      <c r="S203" s="22"/>
      <c r="T203" s="23"/>
      <c r="U203" s="22"/>
      <c r="V203" s="23"/>
      <c r="W203" s="22"/>
      <c r="X203" s="23"/>
      <c r="Y203" s="22"/>
      <c r="Z203" s="23">
        <v>0</v>
      </c>
      <c r="AA203" s="22">
        <v>0</v>
      </c>
      <c r="AB203" s="23">
        <v>4</v>
      </c>
      <c r="AC203" s="22">
        <v>0</v>
      </c>
      <c r="AD203" s="22">
        <v>0</v>
      </c>
      <c r="AE203" s="22">
        <v>0</v>
      </c>
      <c r="AF203" s="22">
        <v>0</v>
      </c>
      <c r="AG203" s="22">
        <v>0</v>
      </c>
      <c r="AH203" s="22">
        <v>0</v>
      </c>
      <c r="AI203" s="22">
        <v>0</v>
      </c>
      <c r="AJ203" s="22">
        <v>0</v>
      </c>
      <c r="AK203" s="22">
        <v>0</v>
      </c>
      <c r="AL203" s="22">
        <v>0</v>
      </c>
      <c r="AM203" s="22">
        <v>0</v>
      </c>
      <c r="AN203" s="22">
        <v>0</v>
      </c>
      <c r="AO203" s="22">
        <v>0</v>
      </c>
      <c r="AP203" s="22">
        <v>0</v>
      </c>
      <c r="AQ203" s="22">
        <v>0</v>
      </c>
      <c r="AR203" s="22">
        <v>0</v>
      </c>
      <c r="AS203" s="22">
        <v>0</v>
      </c>
      <c r="AT203" s="22">
        <v>0</v>
      </c>
      <c r="AU203" s="22">
        <v>0</v>
      </c>
      <c r="AV203" s="22">
        <v>0</v>
      </c>
      <c r="AW203" s="22">
        <v>0</v>
      </c>
      <c r="AX203" s="22">
        <v>0</v>
      </c>
      <c r="AY203" s="22">
        <v>0</v>
      </c>
      <c r="AZ203" s="22">
        <v>0</v>
      </c>
      <c r="BA203" s="22">
        <v>0</v>
      </c>
      <c r="BB203" s="22">
        <v>0</v>
      </c>
      <c r="BC203" s="22">
        <v>0</v>
      </c>
      <c r="BD203" s="18">
        <f t="shared" si="42"/>
        <v>4</v>
      </c>
      <c r="BE203" s="64">
        <f t="shared" si="43"/>
        <v>4</v>
      </c>
      <c r="BF203" s="64">
        <f t="shared" si="44"/>
        <v>0</v>
      </c>
      <c r="BG203" s="64">
        <f t="shared" si="45"/>
        <v>0</v>
      </c>
      <c r="BH203" s="64">
        <f t="shared" si="46"/>
        <v>0</v>
      </c>
      <c r="BI203" s="64">
        <f t="shared" si="47"/>
        <v>0</v>
      </c>
      <c r="BJ203" s="64">
        <f t="shared" si="48"/>
        <v>0</v>
      </c>
      <c r="BK203" s="64">
        <f t="shared" si="49"/>
        <v>0</v>
      </c>
      <c r="BL203" s="109">
        <f t="shared" si="50"/>
        <v>4</v>
      </c>
      <c r="BM203" s="18">
        <v>35</v>
      </c>
      <c r="BN203" s="18" t="str">
        <f t="shared" si="39"/>
        <v>Richard</v>
      </c>
      <c r="BO203" s="18" t="str">
        <f t="shared" si="40"/>
        <v>Christian</v>
      </c>
      <c r="BP203" s="18" t="str">
        <f t="shared" si="51"/>
        <v>Cudrefin</v>
      </c>
    </row>
    <row r="204" spans="1:68" x14ac:dyDescent="0.25">
      <c r="A204" s="15">
        <v>1964</v>
      </c>
      <c r="B204" t="s">
        <v>2543</v>
      </c>
      <c r="C204" s="22" t="s">
        <v>100</v>
      </c>
      <c r="D204" s="42" t="s">
        <v>2522</v>
      </c>
      <c r="E204" s="22"/>
      <c r="F204" s="23"/>
      <c r="N204" s="22"/>
      <c r="O204" s="22"/>
      <c r="P204" s="22"/>
      <c r="R204" s="22"/>
      <c r="S204" s="22"/>
      <c r="Z204" s="23">
        <v>0</v>
      </c>
      <c r="AA204" s="22">
        <v>3</v>
      </c>
      <c r="AB204" s="23">
        <v>0</v>
      </c>
      <c r="AC204" s="23">
        <v>0</v>
      </c>
      <c r="AD204" s="23">
        <v>0</v>
      </c>
      <c r="AE204" s="23">
        <v>0</v>
      </c>
      <c r="AF204" s="23">
        <v>0</v>
      </c>
      <c r="AG204" s="23">
        <v>0</v>
      </c>
      <c r="AH204" s="23">
        <v>0</v>
      </c>
      <c r="AI204" s="23">
        <v>0</v>
      </c>
      <c r="AJ204" s="23">
        <v>0</v>
      </c>
      <c r="AK204" s="23">
        <v>0</v>
      </c>
      <c r="AL204" s="23">
        <v>0</v>
      </c>
      <c r="AM204" s="23">
        <v>0</v>
      </c>
      <c r="AN204" s="23">
        <v>0</v>
      </c>
      <c r="AO204" s="23">
        <v>0</v>
      </c>
      <c r="AP204" s="23">
        <v>0</v>
      </c>
      <c r="AQ204" s="23">
        <v>0</v>
      </c>
      <c r="AR204" s="23">
        <v>0</v>
      </c>
      <c r="AS204" s="23">
        <v>0</v>
      </c>
      <c r="AT204" s="23">
        <v>0</v>
      </c>
      <c r="AU204" s="23">
        <v>0</v>
      </c>
      <c r="AV204" s="23">
        <v>0</v>
      </c>
      <c r="AW204" s="23">
        <v>0</v>
      </c>
      <c r="AX204" s="23">
        <v>0</v>
      </c>
      <c r="AY204" s="23">
        <v>0</v>
      </c>
      <c r="AZ204" s="23">
        <v>0</v>
      </c>
      <c r="BA204" s="23">
        <v>0</v>
      </c>
      <c r="BB204" s="23">
        <v>0</v>
      </c>
      <c r="BC204" s="23">
        <v>0</v>
      </c>
      <c r="BD204" s="18">
        <f t="shared" si="42"/>
        <v>3</v>
      </c>
      <c r="BE204" s="64">
        <f t="shared" si="43"/>
        <v>3</v>
      </c>
      <c r="BF204" s="64">
        <f t="shared" si="44"/>
        <v>0</v>
      </c>
      <c r="BG204" s="64">
        <f t="shared" si="45"/>
        <v>0</v>
      </c>
      <c r="BH204" s="64">
        <f t="shared" si="46"/>
        <v>0</v>
      </c>
      <c r="BI204" s="64">
        <f t="shared" si="47"/>
        <v>0</v>
      </c>
      <c r="BJ204" s="64">
        <f t="shared" si="48"/>
        <v>0</v>
      </c>
      <c r="BK204" s="64">
        <f t="shared" si="49"/>
        <v>0</v>
      </c>
      <c r="BL204" s="109">
        <f t="shared" si="50"/>
        <v>3</v>
      </c>
      <c r="BM204" s="18">
        <v>36</v>
      </c>
      <c r="BN204" s="18" t="str">
        <f t="shared" si="39"/>
        <v>Banderet</v>
      </c>
      <c r="BO204" s="18" t="str">
        <f t="shared" si="40"/>
        <v>Pierre</v>
      </c>
      <c r="BP204" s="18" t="str">
        <f t="shared" si="51"/>
        <v>Perly-Certoux</v>
      </c>
    </row>
    <row r="205" spans="1:68" x14ac:dyDescent="0.25">
      <c r="A205" s="15">
        <v>1965</v>
      </c>
      <c r="B205" t="s">
        <v>1370</v>
      </c>
      <c r="C205" s="22" t="s">
        <v>1324</v>
      </c>
      <c r="D205" s="42" t="s">
        <v>25</v>
      </c>
      <c r="E205" s="22"/>
      <c r="F205" s="23"/>
      <c r="G205" s="22"/>
      <c r="H205" s="23"/>
      <c r="I205" s="22"/>
      <c r="J205" s="23"/>
      <c r="K205" s="22"/>
      <c r="L205" s="23"/>
      <c r="M205" s="22"/>
      <c r="N205" s="23"/>
      <c r="O205" s="22"/>
      <c r="P205" s="23"/>
      <c r="Q205" s="22"/>
      <c r="R205" s="23"/>
      <c r="S205" s="22"/>
      <c r="T205" s="23"/>
      <c r="U205" s="22"/>
      <c r="V205" s="23"/>
      <c r="W205" s="22"/>
      <c r="X205" s="23"/>
      <c r="Y205" s="22"/>
      <c r="Z205" s="18">
        <v>0</v>
      </c>
      <c r="AA205" s="22">
        <v>0</v>
      </c>
      <c r="AB205" s="22">
        <v>0</v>
      </c>
      <c r="AC205" s="22">
        <v>0</v>
      </c>
      <c r="AD205" s="22">
        <v>0</v>
      </c>
      <c r="AE205" s="22">
        <v>0</v>
      </c>
      <c r="AG205" s="22"/>
      <c r="AI205" s="22"/>
      <c r="AJ205" s="23">
        <v>0</v>
      </c>
      <c r="AK205" s="23">
        <v>0</v>
      </c>
      <c r="AL205" s="23">
        <v>0</v>
      </c>
      <c r="AM205" s="23">
        <v>0</v>
      </c>
      <c r="AN205" s="23">
        <v>0</v>
      </c>
      <c r="AO205" s="23">
        <v>0</v>
      </c>
      <c r="AP205" s="23">
        <v>0</v>
      </c>
      <c r="AQ205" s="22">
        <v>0</v>
      </c>
      <c r="AR205" s="22">
        <v>0</v>
      </c>
      <c r="AS205" s="22">
        <v>0</v>
      </c>
      <c r="AT205" s="22">
        <v>3</v>
      </c>
      <c r="AU205" s="22">
        <v>0</v>
      </c>
      <c r="AV205" s="22">
        <v>0</v>
      </c>
      <c r="AW205" s="22">
        <v>0</v>
      </c>
      <c r="AX205" s="22">
        <v>0</v>
      </c>
      <c r="AY205" s="22">
        <v>0</v>
      </c>
      <c r="AZ205" s="22">
        <v>0</v>
      </c>
      <c r="BA205" s="22">
        <v>0</v>
      </c>
      <c r="BB205" s="22">
        <v>0</v>
      </c>
      <c r="BC205" s="22">
        <v>0</v>
      </c>
      <c r="BD205" s="18">
        <f t="shared" si="42"/>
        <v>3</v>
      </c>
      <c r="BE205" s="64">
        <f t="shared" si="43"/>
        <v>3</v>
      </c>
      <c r="BF205" s="64">
        <f t="shared" si="44"/>
        <v>0</v>
      </c>
      <c r="BG205" s="64">
        <f t="shared" si="45"/>
        <v>0</v>
      </c>
      <c r="BH205" s="64">
        <f t="shared" si="46"/>
        <v>0</v>
      </c>
      <c r="BI205" s="64">
        <f t="shared" si="47"/>
        <v>0</v>
      </c>
      <c r="BJ205" s="64">
        <f t="shared" si="48"/>
        <v>0</v>
      </c>
      <c r="BK205" s="64">
        <f t="shared" si="49"/>
        <v>0</v>
      </c>
      <c r="BL205" s="109">
        <f t="shared" si="50"/>
        <v>3</v>
      </c>
      <c r="BM205" s="18">
        <v>36</v>
      </c>
      <c r="BN205" s="18" t="str">
        <f t="shared" si="39"/>
        <v>Bender</v>
      </c>
      <c r="BO205" s="18" t="str">
        <f t="shared" si="40"/>
        <v>Emmanuel</v>
      </c>
      <c r="BP205" s="18" t="str">
        <f t="shared" si="51"/>
        <v>Fully</v>
      </c>
    </row>
    <row r="206" spans="1:68" x14ac:dyDescent="0.25">
      <c r="A206" s="15">
        <v>1963</v>
      </c>
      <c r="B206" t="s">
        <v>2762</v>
      </c>
      <c r="C206" s="22" t="s">
        <v>327</v>
      </c>
      <c r="D206" s="42" t="s">
        <v>38</v>
      </c>
      <c r="E206" s="22"/>
      <c r="F206" s="23"/>
      <c r="G206" s="22"/>
      <c r="H206" s="23"/>
      <c r="I206" s="22"/>
      <c r="J206" s="23"/>
      <c r="K206" s="22"/>
      <c r="L206" s="23"/>
      <c r="M206" s="22"/>
      <c r="N206" s="23"/>
      <c r="O206" s="22"/>
      <c r="P206" s="23"/>
      <c r="Q206" s="22"/>
      <c r="R206" s="23"/>
      <c r="S206" s="22"/>
      <c r="T206" s="23"/>
      <c r="U206" s="22"/>
      <c r="V206" s="23"/>
      <c r="W206" s="22"/>
      <c r="X206" s="23"/>
      <c r="Y206" s="22"/>
      <c r="Z206" s="23">
        <v>0</v>
      </c>
      <c r="AA206" s="22">
        <v>0</v>
      </c>
      <c r="AB206" s="23">
        <v>0</v>
      </c>
      <c r="AC206" s="22">
        <v>3</v>
      </c>
      <c r="AD206" s="23">
        <v>0</v>
      </c>
      <c r="AE206" s="23">
        <v>0</v>
      </c>
      <c r="AF206" s="23">
        <v>0</v>
      </c>
      <c r="AG206" s="23">
        <v>0</v>
      </c>
      <c r="AH206" s="23">
        <v>0</v>
      </c>
      <c r="AI206" s="23">
        <v>0</v>
      </c>
      <c r="AJ206" s="23">
        <v>0</v>
      </c>
      <c r="AK206" s="23">
        <v>0</v>
      </c>
      <c r="AL206" s="23">
        <v>0</v>
      </c>
      <c r="AM206" s="23">
        <v>0</v>
      </c>
      <c r="AN206" s="23">
        <v>0</v>
      </c>
      <c r="AO206" s="23">
        <v>0</v>
      </c>
      <c r="AP206" s="23">
        <v>0</v>
      </c>
      <c r="AQ206" s="23">
        <v>0</v>
      </c>
      <c r="AR206" s="23">
        <v>0</v>
      </c>
      <c r="AS206" s="23">
        <v>0</v>
      </c>
      <c r="AT206" s="23">
        <v>0</v>
      </c>
      <c r="AU206" s="23">
        <v>0</v>
      </c>
      <c r="AV206" s="23">
        <v>0</v>
      </c>
      <c r="AW206" s="23">
        <v>0</v>
      </c>
      <c r="AX206" s="23">
        <v>0</v>
      </c>
      <c r="AY206" s="23">
        <v>0</v>
      </c>
      <c r="AZ206" s="23">
        <v>0</v>
      </c>
      <c r="BA206" s="23">
        <v>0</v>
      </c>
      <c r="BB206" s="23">
        <v>0</v>
      </c>
      <c r="BC206" s="23">
        <v>0</v>
      </c>
      <c r="BD206" s="18">
        <f t="shared" si="42"/>
        <v>3</v>
      </c>
      <c r="BE206" s="64">
        <f t="shared" si="43"/>
        <v>3</v>
      </c>
      <c r="BF206" s="64">
        <f t="shared" si="44"/>
        <v>0</v>
      </c>
      <c r="BG206" s="64">
        <f t="shared" si="45"/>
        <v>0</v>
      </c>
      <c r="BH206" s="64">
        <f t="shared" si="46"/>
        <v>0</v>
      </c>
      <c r="BI206" s="64">
        <f t="shared" si="47"/>
        <v>0</v>
      </c>
      <c r="BJ206" s="64">
        <f t="shared" si="48"/>
        <v>0</v>
      </c>
      <c r="BK206" s="64">
        <f t="shared" si="49"/>
        <v>0</v>
      </c>
      <c r="BL206" s="109">
        <f t="shared" si="50"/>
        <v>3</v>
      </c>
      <c r="BM206" s="18">
        <v>36</v>
      </c>
      <c r="BN206" s="18" t="str">
        <f t="shared" si="39"/>
        <v>Burdet</v>
      </c>
      <c r="BO206" s="18" t="str">
        <f t="shared" si="40"/>
        <v>Luc</v>
      </c>
      <c r="BP206" s="18" t="str">
        <f t="shared" si="51"/>
        <v>Pully</v>
      </c>
    </row>
    <row r="207" spans="1:68" x14ac:dyDescent="0.25">
      <c r="A207" s="15">
        <v>1970</v>
      </c>
      <c r="B207" t="s">
        <v>2971</v>
      </c>
      <c r="C207" s="22" t="s">
        <v>538</v>
      </c>
      <c r="D207" s="42" t="s">
        <v>2195</v>
      </c>
      <c r="E207" s="22"/>
      <c r="F207" s="23"/>
      <c r="M207" s="22"/>
      <c r="N207" s="22"/>
      <c r="O207" s="22"/>
      <c r="P207" s="22"/>
      <c r="Z207" s="23">
        <v>0</v>
      </c>
      <c r="AA207" s="22">
        <v>0</v>
      </c>
      <c r="AB207" s="23">
        <v>3</v>
      </c>
      <c r="AC207" s="22">
        <v>0</v>
      </c>
      <c r="AD207" s="22">
        <v>0</v>
      </c>
      <c r="AE207" s="22">
        <v>0</v>
      </c>
      <c r="AF207" s="22">
        <v>0</v>
      </c>
      <c r="AG207" s="22">
        <v>0</v>
      </c>
      <c r="AH207" s="22">
        <v>0</v>
      </c>
      <c r="AI207" s="22">
        <v>0</v>
      </c>
      <c r="AJ207" s="22">
        <v>0</v>
      </c>
      <c r="AK207" s="22">
        <v>0</v>
      </c>
      <c r="AL207" s="22">
        <v>0</v>
      </c>
      <c r="AM207" s="22">
        <v>0</v>
      </c>
      <c r="AN207" s="22">
        <v>0</v>
      </c>
      <c r="AO207" s="22">
        <v>0</v>
      </c>
      <c r="AP207" s="22">
        <v>0</v>
      </c>
      <c r="AQ207" s="22">
        <v>0</v>
      </c>
      <c r="AR207" s="22">
        <v>0</v>
      </c>
      <c r="AS207" s="22">
        <v>0</v>
      </c>
      <c r="AT207" s="22">
        <v>0</v>
      </c>
      <c r="AU207" s="22">
        <v>0</v>
      </c>
      <c r="AV207" s="22">
        <v>0</v>
      </c>
      <c r="AW207" s="22">
        <v>0</v>
      </c>
      <c r="AX207" s="22">
        <v>0</v>
      </c>
      <c r="AY207" s="22">
        <v>0</v>
      </c>
      <c r="AZ207" s="22">
        <v>0</v>
      </c>
      <c r="BA207" s="22">
        <v>0</v>
      </c>
      <c r="BB207" s="22">
        <v>0</v>
      </c>
      <c r="BC207" s="22">
        <v>0</v>
      </c>
      <c r="BD207" s="18">
        <f t="shared" si="42"/>
        <v>3</v>
      </c>
      <c r="BE207" s="64">
        <f t="shared" si="43"/>
        <v>3</v>
      </c>
      <c r="BF207" s="64">
        <f t="shared" si="44"/>
        <v>0</v>
      </c>
      <c r="BG207" s="64">
        <f t="shared" si="45"/>
        <v>0</v>
      </c>
      <c r="BH207" s="64">
        <f t="shared" si="46"/>
        <v>0</v>
      </c>
      <c r="BI207" s="64">
        <f t="shared" si="47"/>
        <v>0</v>
      </c>
      <c r="BJ207" s="64">
        <f t="shared" si="48"/>
        <v>0</v>
      </c>
      <c r="BK207" s="64">
        <f t="shared" si="49"/>
        <v>0</v>
      </c>
      <c r="BL207" s="109">
        <f t="shared" si="50"/>
        <v>3</v>
      </c>
      <c r="BM207" s="18">
        <v>36</v>
      </c>
      <c r="BN207" s="18" t="str">
        <f t="shared" si="39"/>
        <v>Cirilli</v>
      </c>
      <c r="BO207" s="18" t="str">
        <f t="shared" si="40"/>
        <v>Stephane</v>
      </c>
      <c r="BP207" s="18" t="str">
        <f t="shared" si="51"/>
        <v>Bernex</v>
      </c>
    </row>
    <row r="208" spans="1:68" x14ac:dyDescent="0.25">
      <c r="A208" s="15">
        <v>1963</v>
      </c>
      <c r="B208" t="s">
        <v>1201</v>
      </c>
      <c r="C208" s="22" t="s">
        <v>1178</v>
      </c>
      <c r="D208" s="42" t="s">
        <v>1189</v>
      </c>
      <c r="E208" s="22"/>
      <c r="F208" s="23"/>
      <c r="G208" s="22"/>
      <c r="H208" s="23"/>
      <c r="I208" s="22"/>
      <c r="J208" s="23"/>
      <c r="K208" s="22"/>
      <c r="L208" s="23"/>
      <c r="M208" s="22"/>
      <c r="N208" s="23"/>
      <c r="O208" s="22"/>
      <c r="P208" s="23"/>
      <c r="Q208" s="22"/>
      <c r="R208" s="23"/>
      <c r="S208" s="22"/>
      <c r="T208" s="23"/>
      <c r="U208" s="22"/>
      <c r="V208" s="23"/>
      <c r="W208" s="22"/>
      <c r="X208" s="23"/>
      <c r="Y208" s="22"/>
      <c r="Z208" s="18">
        <v>0</v>
      </c>
      <c r="AA208" s="22">
        <v>0</v>
      </c>
      <c r="AB208" s="22">
        <v>0</v>
      </c>
      <c r="AC208" s="22">
        <v>0</v>
      </c>
      <c r="AD208" s="22">
        <v>0</v>
      </c>
      <c r="AE208" s="22">
        <v>0</v>
      </c>
      <c r="AF208" s="23"/>
      <c r="AG208" s="22"/>
      <c r="AH208" s="23"/>
      <c r="AI208" s="22"/>
      <c r="AJ208" s="23">
        <v>0</v>
      </c>
      <c r="AK208" s="23">
        <v>0</v>
      </c>
      <c r="AL208" s="23">
        <v>0</v>
      </c>
      <c r="AM208" s="23">
        <v>0</v>
      </c>
      <c r="AN208" s="23">
        <v>0</v>
      </c>
      <c r="AO208" s="23">
        <v>0</v>
      </c>
      <c r="AP208" s="23">
        <v>0</v>
      </c>
      <c r="AQ208" s="22">
        <v>0</v>
      </c>
      <c r="AR208" s="22">
        <v>3</v>
      </c>
      <c r="AS208" s="22">
        <v>0</v>
      </c>
      <c r="AT208" s="22">
        <v>0</v>
      </c>
      <c r="AU208" s="22">
        <v>0</v>
      </c>
      <c r="AV208" s="22">
        <v>0</v>
      </c>
      <c r="AW208" s="22">
        <v>0</v>
      </c>
      <c r="AX208" s="22">
        <v>0</v>
      </c>
      <c r="AY208" s="22">
        <v>0</v>
      </c>
      <c r="AZ208" s="22">
        <v>0</v>
      </c>
      <c r="BA208" s="22">
        <v>0</v>
      </c>
      <c r="BB208" s="22">
        <v>0</v>
      </c>
      <c r="BC208" s="22">
        <v>0</v>
      </c>
      <c r="BD208" s="18">
        <f t="shared" si="42"/>
        <v>3</v>
      </c>
      <c r="BE208" s="64">
        <f t="shared" si="43"/>
        <v>3</v>
      </c>
      <c r="BF208" s="64">
        <f t="shared" si="44"/>
        <v>0</v>
      </c>
      <c r="BG208" s="64">
        <f t="shared" si="45"/>
        <v>0</v>
      </c>
      <c r="BH208" s="64">
        <f t="shared" si="46"/>
        <v>0</v>
      </c>
      <c r="BI208" s="64">
        <f t="shared" si="47"/>
        <v>0</v>
      </c>
      <c r="BJ208" s="64">
        <f t="shared" si="48"/>
        <v>0</v>
      </c>
      <c r="BK208" s="64">
        <f t="shared" si="49"/>
        <v>0</v>
      </c>
      <c r="BL208" s="109">
        <f t="shared" si="50"/>
        <v>3</v>
      </c>
      <c r="BM208" s="18">
        <v>36</v>
      </c>
      <c r="BN208" s="18" t="str">
        <f t="shared" si="39"/>
        <v>Ghisleni</v>
      </c>
      <c r="BO208" s="18" t="str">
        <f t="shared" si="40"/>
        <v>Gabriele</v>
      </c>
      <c r="BP208" s="18" t="str">
        <f t="shared" si="51"/>
        <v>Morbio Inferiore</v>
      </c>
    </row>
    <row r="209" spans="1:68" x14ac:dyDescent="0.25">
      <c r="A209" s="19">
        <v>1966</v>
      </c>
      <c r="B209" s="22" t="s">
        <v>745</v>
      </c>
      <c r="C209" s="22" t="s">
        <v>321</v>
      </c>
      <c r="D209" s="42" t="s">
        <v>746</v>
      </c>
      <c r="E209" s="22"/>
      <c r="F209" s="23"/>
      <c r="M209" s="22"/>
      <c r="N209" s="22"/>
      <c r="O209" s="22"/>
      <c r="P209" s="22"/>
      <c r="Q209" s="22"/>
      <c r="S209" s="22"/>
      <c r="Z209" s="18">
        <v>0</v>
      </c>
      <c r="AA209" s="22">
        <v>0</v>
      </c>
      <c r="AB209" s="22">
        <v>0</v>
      </c>
      <c r="AC209" s="22">
        <v>0</v>
      </c>
      <c r="AD209" s="22">
        <v>0</v>
      </c>
      <c r="AE209" s="22">
        <v>0</v>
      </c>
      <c r="AF209" s="22"/>
      <c r="AI209" s="22"/>
      <c r="AJ209" s="18">
        <v>0</v>
      </c>
      <c r="AK209" s="23">
        <v>0</v>
      </c>
      <c r="AL209" s="23">
        <v>0</v>
      </c>
      <c r="AM209" s="23">
        <v>0</v>
      </c>
      <c r="AN209" s="22">
        <v>3</v>
      </c>
      <c r="AO209" s="23">
        <v>0</v>
      </c>
      <c r="AP209" s="23">
        <v>0</v>
      </c>
      <c r="AQ209" s="22">
        <v>0</v>
      </c>
      <c r="AR209" s="22">
        <v>0</v>
      </c>
      <c r="AS209" s="22">
        <v>0</v>
      </c>
      <c r="AT209" s="22">
        <v>0</v>
      </c>
      <c r="AU209" s="22">
        <v>0</v>
      </c>
      <c r="AV209" s="22">
        <v>0</v>
      </c>
      <c r="AW209" s="22">
        <v>0</v>
      </c>
      <c r="AX209" s="22">
        <v>0</v>
      </c>
      <c r="AY209" s="22">
        <v>0</v>
      </c>
      <c r="AZ209" s="22">
        <v>0</v>
      </c>
      <c r="BA209" s="22">
        <v>0</v>
      </c>
      <c r="BB209" s="22">
        <v>0</v>
      </c>
      <c r="BC209" s="22">
        <v>0</v>
      </c>
      <c r="BD209" s="18">
        <f t="shared" si="42"/>
        <v>3</v>
      </c>
      <c r="BE209" s="64">
        <f t="shared" si="43"/>
        <v>3</v>
      </c>
      <c r="BF209" s="64">
        <f t="shared" si="44"/>
        <v>0</v>
      </c>
      <c r="BG209" s="64">
        <f t="shared" si="45"/>
        <v>0</v>
      </c>
      <c r="BH209" s="64">
        <f t="shared" si="46"/>
        <v>0</v>
      </c>
      <c r="BI209" s="64">
        <f t="shared" si="47"/>
        <v>0</v>
      </c>
      <c r="BJ209" s="64">
        <f t="shared" si="48"/>
        <v>0</v>
      </c>
      <c r="BK209" s="64">
        <f t="shared" si="49"/>
        <v>0</v>
      </c>
      <c r="BL209" s="109">
        <f t="shared" si="50"/>
        <v>3</v>
      </c>
      <c r="BM209" s="18">
        <v>36</v>
      </c>
      <c r="BN209" s="18" t="str">
        <f t="shared" si="39"/>
        <v>Hasler</v>
      </c>
      <c r="BO209" s="18" t="str">
        <f t="shared" si="40"/>
        <v>Martin</v>
      </c>
      <c r="BP209" s="18" t="str">
        <f t="shared" si="51"/>
        <v>Thürnen</v>
      </c>
    </row>
    <row r="210" spans="1:68" x14ac:dyDescent="0.25">
      <c r="A210" s="19">
        <v>1968</v>
      </c>
      <c r="B210" s="22" t="s">
        <v>330</v>
      </c>
      <c r="C210" s="22" t="s">
        <v>424</v>
      </c>
      <c r="D210" s="42" t="s">
        <v>1511</v>
      </c>
      <c r="E210" s="22"/>
      <c r="F210" s="23"/>
      <c r="G210" s="22"/>
      <c r="H210" s="23"/>
      <c r="I210" s="22"/>
      <c r="J210" s="23"/>
      <c r="K210" s="22"/>
      <c r="L210" s="23"/>
      <c r="O210" s="22"/>
      <c r="P210" s="23"/>
      <c r="Q210" s="22"/>
      <c r="R210" s="23"/>
      <c r="S210" s="22"/>
      <c r="T210" s="23"/>
      <c r="U210" s="22"/>
      <c r="V210" s="23"/>
      <c r="W210" s="22"/>
      <c r="X210" s="23"/>
      <c r="Y210" s="23"/>
      <c r="Z210" s="22">
        <v>3</v>
      </c>
      <c r="AA210" s="22">
        <v>0</v>
      </c>
      <c r="AB210" s="22">
        <v>0</v>
      </c>
      <c r="AC210" s="22">
        <v>0</v>
      </c>
      <c r="AD210" s="22">
        <v>0</v>
      </c>
      <c r="AE210" s="22">
        <v>0</v>
      </c>
      <c r="AF210" s="22"/>
      <c r="AG210" s="22"/>
      <c r="AI210" s="22"/>
      <c r="AJ210" s="23">
        <v>0</v>
      </c>
      <c r="AK210" s="23">
        <v>0</v>
      </c>
      <c r="AL210" s="23">
        <v>0</v>
      </c>
      <c r="AM210" s="23">
        <v>0</v>
      </c>
      <c r="AN210" s="23">
        <v>0</v>
      </c>
      <c r="AO210" s="23">
        <v>0</v>
      </c>
      <c r="AP210" s="23">
        <v>0</v>
      </c>
      <c r="AQ210" s="22">
        <v>0</v>
      </c>
      <c r="AR210" s="22">
        <v>0</v>
      </c>
      <c r="AS210" s="22">
        <v>0</v>
      </c>
      <c r="AT210" s="22">
        <v>0</v>
      </c>
      <c r="AU210" s="22">
        <v>0</v>
      </c>
      <c r="AV210" s="22">
        <v>0</v>
      </c>
      <c r="AW210" s="22">
        <v>0</v>
      </c>
      <c r="AX210" s="22">
        <v>0</v>
      </c>
      <c r="AY210" s="22">
        <v>0</v>
      </c>
      <c r="AZ210" s="22">
        <v>0</v>
      </c>
      <c r="BA210" s="22">
        <v>0</v>
      </c>
      <c r="BB210" s="22">
        <v>0</v>
      </c>
      <c r="BC210" s="22">
        <v>0</v>
      </c>
      <c r="BD210" s="18">
        <f t="shared" si="42"/>
        <v>3</v>
      </c>
      <c r="BE210" s="64">
        <f t="shared" si="43"/>
        <v>3</v>
      </c>
      <c r="BF210" s="64">
        <f t="shared" si="44"/>
        <v>0</v>
      </c>
      <c r="BG210" s="64">
        <f t="shared" si="45"/>
        <v>0</v>
      </c>
      <c r="BH210" s="64">
        <f t="shared" si="46"/>
        <v>0</v>
      </c>
      <c r="BI210" s="64">
        <f t="shared" si="47"/>
        <v>0</v>
      </c>
      <c r="BJ210" s="64">
        <f t="shared" si="48"/>
        <v>0</v>
      </c>
      <c r="BK210" s="64">
        <f t="shared" si="49"/>
        <v>0</v>
      </c>
      <c r="BL210" s="109">
        <f t="shared" si="50"/>
        <v>3</v>
      </c>
      <c r="BM210" s="18">
        <v>36</v>
      </c>
      <c r="BN210" s="18" t="str">
        <f t="shared" ref="BN210:BN222" si="52">B210</f>
        <v>Thomas</v>
      </c>
      <c r="BO210" s="18" t="str">
        <f t="shared" ref="BO210:BO222" si="53">C210</f>
        <v>Mike</v>
      </c>
      <c r="BP210" s="18" t="str">
        <f t="shared" si="51"/>
        <v>Commugny</v>
      </c>
    </row>
    <row r="211" spans="1:68" x14ac:dyDescent="0.25">
      <c r="A211" s="15">
        <v>1963</v>
      </c>
      <c r="B211" t="s">
        <v>2972</v>
      </c>
      <c r="C211" s="22" t="s">
        <v>1175</v>
      </c>
      <c r="D211" s="42" t="s">
        <v>2677</v>
      </c>
      <c r="E211" s="22"/>
      <c r="F211" s="23"/>
      <c r="G211" s="22"/>
      <c r="H211" s="23"/>
      <c r="I211" s="22"/>
      <c r="J211" s="23"/>
      <c r="K211" s="22"/>
      <c r="L211" s="23"/>
      <c r="M211" s="22"/>
      <c r="N211" s="23"/>
      <c r="O211" s="22"/>
      <c r="P211" s="23"/>
      <c r="Q211" s="22"/>
      <c r="R211" s="23"/>
      <c r="S211" s="22"/>
      <c r="T211" s="23"/>
      <c r="U211" s="22"/>
      <c r="V211" s="23"/>
      <c r="W211" s="22"/>
      <c r="X211" s="23"/>
      <c r="Y211" s="22"/>
      <c r="Z211" s="23">
        <v>0</v>
      </c>
      <c r="AA211" s="22">
        <v>0</v>
      </c>
      <c r="AB211" s="23">
        <v>2</v>
      </c>
      <c r="AC211" s="22">
        <v>0</v>
      </c>
      <c r="AD211" s="22">
        <v>0</v>
      </c>
      <c r="AE211" s="22">
        <v>0</v>
      </c>
      <c r="AF211" s="22">
        <v>0</v>
      </c>
      <c r="AG211" s="22">
        <v>0</v>
      </c>
      <c r="AH211" s="22">
        <v>0</v>
      </c>
      <c r="AI211" s="22">
        <v>0</v>
      </c>
      <c r="AJ211" s="22">
        <v>0</v>
      </c>
      <c r="AK211" s="22">
        <v>0</v>
      </c>
      <c r="AL211" s="22">
        <v>0</v>
      </c>
      <c r="AM211" s="22">
        <v>0</v>
      </c>
      <c r="AN211" s="22">
        <v>0</v>
      </c>
      <c r="AO211" s="22">
        <v>0</v>
      </c>
      <c r="AP211" s="22">
        <v>0</v>
      </c>
      <c r="AQ211" s="22">
        <v>0</v>
      </c>
      <c r="AR211" s="22">
        <v>0</v>
      </c>
      <c r="AS211" s="22">
        <v>0</v>
      </c>
      <c r="AT211" s="22">
        <v>0</v>
      </c>
      <c r="AU211" s="22">
        <v>0</v>
      </c>
      <c r="AV211" s="22">
        <v>0</v>
      </c>
      <c r="AW211" s="22">
        <v>0</v>
      </c>
      <c r="AX211" s="22">
        <v>0</v>
      </c>
      <c r="AY211" s="22">
        <v>0</v>
      </c>
      <c r="AZ211" s="22">
        <v>0</v>
      </c>
      <c r="BA211" s="22">
        <v>0</v>
      </c>
      <c r="BB211" s="22">
        <v>0</v>
      </c>
      <c r="BC211" s="22">
        <v>0</v>
      </c>
      <c r="BD211" s="18">
        <f t="shared" si="42"/>
        <v>2</v>
      </c>
      <c r="BE211" s="64">
        <f t="shared" si="43"/>
        <v>2</v>
      </c>
      <c r="BF211" s="64">
        <f t="shared" si="44"/>
        <v>0</v>
      </c>
      <c r="BG211" s="64">
        <f t="shared" si="45"/>
        <v>0</v>
      </c>
      <c r="BH211" s="64">
        <f t="shared" si="46"/>
        <v>0</v>
      </c>
      <c r="BI211" s="64">
        <f t="shared" si="47"/>
        <v>0</v>
      </c>
      <c r="BJ211" s="64">
        <f t="shared" si="48"/>
        <v>0</v>
      </c>
      <c r="BK211" s="64">
        <f t="shared" si="49"/>
        <v>0</v>
      </c>
      <c r="BL211" s="109">
        <f t="shared" si="50"/>
        <v>2</v>
      </c>
      <c r="BM211" s="18">
        <v>37</v>
      </c>
      <c r="BN211" s="18" t="str">
        <f t="shared" si="52"/>
        <v>Ballet</v>
      </c>
      <c r="BO211" s="18" t="str">
        <f t="shared" si="53"/>
        <v>Francis</v>
      </c>
      <c r="BP211" s="18" t="str">
        <f t="shared" si="51"/>
        <v>Corcelles Ne</v>
      </c>
    </row>
    <row r="212" spans="1:68" x14ac:dyDescent="0.25">
      <c r="A212" s="15">
        <v>1967</v>
      </c>
      <c r="B212" t="s">
        <v>1371</v>
      </c>
      <c r="C212" s="22" t="s">
        <v>415</v>
      </c>
      <c r="D212" s="42" t="s">
        <v>448</v>
      </c>
      <c r="E212" s="22"/>
      <c r="F212" s="23"/>
      <c r="O212" s="22"/>
      <c r="Q212" s="22"/>
      <c r="Z212" s="23">
        <v>0</v>
      </c>
      <c r="AA212" s="22">
        <v>0</v>
      </c>
      <c r="AB212" s="22">
        <v>0</v>
      </c>
      <c r="AC212" s="22">
        <v>0</v>
      </c>
      <c r="AD212" s="22">
        <v>0</v>
      </c>
      <c r="AE212" s="22">
        <v>0</v>
      </c>
      <c r="AG212" s="22"/>
      <c r="AI212" s="22"/>
      <c r="AJ212" s="23">
        <v>0</v>
      </c>
      <c r="AK212" s="23">
        <v>0</v>
      </c>
      <c r="AL212" s="23">
        <v>0</v>
      </c>
      <c r="AM212" s="23">
        <v>0</v>
      </c>
      <c r="AN212" s="23">
        <v>0</v>
      </c>
      <c r="AO212" s="23">
        <v>0</v>
      </c>
      <c r="AP212" s="23">
        <v>0</v>
      </c>
      <c r="AQ212" s="22">
        <v>0</v>
      </c>
      <c r="AR212" s="22">
        <v>0</v>
      </c>
      <c r="AS212" s="22">
        <v>0</v>
      </c>
      <c r="AT212" s="22">
        <v>2</v>
      </c>
      <c r="AU212" s="22">
        <v>0</v>
      </c>
      <c r="AV212" s="22">
        <v>0</v>
      </c>
      <c r="AW212" s="22">
        <v>0</v>
      </c>
      <c r="AX212" s="22">
        <v>0</v>
      </c>
      <c r="AY212" s="22">
        <v>0</v>
      </c>
      <c r="AZ212" s="22">
        <v>0</v>
      </c>
      <c r="BA212" s="22">
        <v>0</v>
      </c>
      <c r="BB212" s="22">
        <v>0</v>
      </c>
      <c r="BC212" s="22">
        <v>0</v>
      </c>
      <c r="BD212" s="18">
        <f t="shared" si="42"/>
        <v>2</v>
      </c>
      <c r="BE212" s="64">
        <f t="shared" si="43"/>
        <v>2</v>
      </c>
      <c r="BF212" s="64">
        <f t="shared" si="44"/>
        <v>0</v>
      </c>
      <c r="BG212" s="64">
        <f t="shared" si="45"/>
        <v>0</v>
      </c>
      <c r="BH212" s="64">
        <f t="shared" si="46"/>
        <v>0</v>
      </c>
      <c r="BI212" s="64">
        <f t="shared" si="47"/>
        <v>0</v>
      </c>
      <c r="BJ212" s="64">
        <f t="shared" si="48"/>
        <v>0</v>
      </c>
      <c r="BK212" s="64">
        <f t="shared" si="49"/>
        <v>0</v>
      </c>
      <c r="BL212" s="109">
        <f t="shared" si="50"/>
        <v>2</v>
      </c>
      <c r="BM212" s="18">
        <v>37</v>
      </c>
      <c r="BN212" s="18" t="str">
        <f t="shared" si="52"/>
        <v>Calmelet</v>
      </c>
      <c r="BO212" s="18" t="str">
        <f t="shared" si="53"/>
        <v>François</v>
      </c>
      <c r="BP212" s="18" t="str">
        <f t="shared" si="51"/>
        <v>Troistorrents</v>
      </c>
    </row>
    <row r="213" spans="1:68" x14ac:dyDescent="0.25">
      <c r="A213" s="15">
        <v>1969</v>
      </c>
      <c r="B213" t="s">
        <v>1202</v>
      </c>
      <c r="C213" s="22" t="s">
        <v>6</v>
      </c>
      <c r="D213" s="42" t="s">
        <v>587</v>
      </c>
      <c r="E213" s="22"/>
      <c r="F213" s="23"/>
      <c r="M213" s="22"/>
      <c r="O213" s="22"/>
      <c r="P213" s="22"/>
      <c r="Q213" s="22"/>
      <c r="R213" s="22"/>
      <c r="S213" s="22"/>
      <c r="Z213" s="18">
        <v>0</v>
      </c>
      <c r="AA213" s="22">
        <v>0</v>
      </c>
      <c r="AB213" s="22">
        <v>0</v>
      </c>
      <c r="AC213" s="22">
        <v>0</v>
      </c>
      <c r="AD213" s="22">
        <v>0</v>
      </c>
      <c r="AE213" s="22">
        <v>0</v>
      </c>
      <c r="AF213" s="22"/>
      <c r="AG213" s="22"/>
      <c r="AH213" s="22"/>
      <c r="AJ213" s="23">
        <v>0</v>
      </c>
      <c r="AK213" s="23">
        <v>0</v>
      </c>
      <c r="AL213" s="23">
        <v>0</v>
      </c>
      <c r="AM213" s="23">
        <v>0</v>
      </c>
      <c r="AN213" s="23">
        <v>0</v>
      </c>
      <c r="AO213" s="23">
        <v>0</v>
      </c>
      <c r="AP213" s="23">
        <v>0</v>
      </c>
      <c r="AQ213" s="22">
        <v>0</v>
      </c>
      <c r="AR213" s="22">
        <v>2</v>
      </c>
      <c r="AS213" s="22">
        <v>0</v>
      </c>
      <c r="AT213" s="22">
        <v>0</v>
      </c>
      <c r="AU213" s="22">
        <v>0</v>
      </c>
      <c r="AV213" s="22">
        <v>0</v>
      </c>
      <c r="AW213" s="22">
        <v>0</v>
      </c>
      <c r="AX213" s="22">
        <v>0</v>
      </c>
      <c r="AY213" s="22">
        <v>0</v>
      </c>
      <c r="AZ213" s="22">
        <v>0</v>
      </c>
      <c r="BA213" s="22">
        <v>0</v>
      </c>
      <c r="BB213" s="22">
        <v>0</v>
      </c>
      <c r="BC213" s="22">
        <v>0</v>
      </c>
      <c r="BD213" s="18">
        <f t="shared" si="42"/>
        <v>2</v>
      </c>
      <c r="BE213" s="64">
        <f t="shared" si="43"/>
        <v>2</v>
      </c>
      <c r="BF213" s="64">
        <f t="shared" si="44"/>
        <v>0</v>
      </c>
      <c r="BG213" s="64">
        <f t="shared" si="45"/>
        <v>0</v>
      </c>
      <c r="BH213" s="64">
        <f t="shared" si="46"/>
        <v>0</v>
      </c>
      <c r="BI213" s="64">
        <f t="shared" si="47"/>
        <v>0</v>
      </c>
      <c r="BJ213" s="64">
        <f t="shared" si="48"/>
        <v>0</v>
      </c>
      <c r="BK213" s="64">
        <f t="shared" si="49"/>
        <v>0</v>
      </c>
      <c r="BL213" s="109">
        <f t="shared" si="50"/>
        <v>2</v>
      </c>
      <c r="BM213" s="18">
        <v>37</v>
      </c>
      <c r="BN213" s="18" t="str">
        <f t="shared" si="52"/>
        <v>Goria</v>
      </c>
      <c r="BO213" s="18" t="str">
        <f t="shared" si="53"/>
        <v>Vincent</v>
      </c>
      <c r="BP213" s="18" t="str">
        <f t="shared" si="51"/>
        <v>Aubonne</v>
      </c>
    </row>
    <row r="214" spans="1:68" x14ac:dyDescent="0.25">
      <c r="A214" s="15">
        <v>1966</v>
      </c>
      <c r="B214" t="s">
        <v>2544</v>
      </c>
      <c r="C214" s="22" t="s">
        <v>376</v>
      </c>
      <c r="D214" s="42" t="s">
        <v>1225</v>
      </c>
      <c r="E214" s="22"/>
      <c r="F214" s="23"/>
      <c r="G214" s="22"/>
      <c r="H214" s="23"/>
      <c r="I214" s="22"/>
      <c r="J214" s="23"/>
      <c r="K214" s="22"/>
      <c r="L214" s="23"/>
      <c r="M214" s="22"/>
      <c r="N214" s="23"/>
      <c r="O214" s="22"/>
      <c r="P214" s="23"/>
      <c r="Q214" s="22"/>
      <c r="R214" s="23"/>
      <c r="S214" s="22"/>
      <c r="T214" s="23"/>
      <c r="U214" s="22"/>
      <c r="V214" s="23"/>
      <c r="W214" s="22"/>
      <c r="X214" s="23"/>
      <c r="Y214" s="22"/>
      <c r="Z214" s="23">
        <v>0</v>
      </c>
      <c r="AA214" s="22">
        <v>2</v>
      </c>
      <c r="AB214" s="23">
        <v>0</v>
      </c>
      <c r="AC214" s="23">
        <v>0</v>
      </c>
      <c r="AD214" s="23">
        <v>0</v>
      </c>
      <c r="AE214" s="23">
        <v>0</v>
      </c>
      <c r="AF214" s="23">
        <v>0</v>
      </c>
      <c r="AG214" s="23">
        <v>0</v>
      </c>
      <c r="AH214" s="23">
        <v>0</v>
      </c>
      <c r="AI214" s="23">
        <v>0</v>
      </c>
      <c r="AJ214" s="23">
        <v>0</v>
      </c>
      <c r="AK214" s="23">
        <v>0</v>
      </c>
      <c r="AL214" s="23">
        <v>0</v>
      </c>
      <c r="AM214" s="23">
        <v>0</v>
      </c>
      <c r="AN214" s="23">
        <v>0</v>
      </c>
      <c r="AO214" s="23">
        <v>0</v>
      </c>
      <c r="AP214" s="23">
        <v>0</v>
      </c>
      <c r="AQ214" s="23">
        <v>0</v>
      </c>
      <c r="AR214" s="23">
        <v>0</v>
      </c>
      <c r="AS214" s="23">
        <v>0</v>
      </c>
      <c r="AT214" s="23">
        <v>0</v>
      </c>
      <c r="AU214" s="23">
        <v>0</v>
      </c>
      <c r="AV214" s="23">
        <v>0</v>
      </c>
      <c r="AW214" s="23">
        <v>0</v>
      </c>
      <c r="AX214" s="23">
        <v>0</v>
      </c>
      <c r="AY214" s="23">
        <v>0</v>
      </c>
      <c r="AZ214" s="23">
        <v>0</v>
      </c>
      <c r="BA214" s="23">
        <v>0</v>
      </c>
      <c r="BB214" s="23">
        <v>0</v>
      </c>
      <c r="BC214" s="23">
        <v>0</v>
      </c>
      <c r="BD214" s="18">
        <f t="shared" si="42"/>
        <v>2</v>
      </c>
      <c r="BE214" s="64">
        <f t="shared" si="43"/>
        <v>2</v>
      </c>
      <c r="BF214" s="64">
        <f t="shared" si="44"/>
        <v>0</v>
      </c>
      <c r="BG214" s="64">
        <f t="shared" si="45"/>
        <v>0</v>
      </c>
      <c r="BH214" s="64">
        <f t="shared" si="46"/>
        <v>0</v>
      </c>
      <c r="BI214" s="64">
        <f t="shared" si="47"/>
        <v>0</v>
      </c>
      <c r="BJ214" s="64">
        <f t="shared" si="48"/>
        <v>0</v>
      </c>
      <c r="BK214" s="64">
        <f t="shared" si="49"/>
        <v>0</v>
      </c>
      <c r="BL214" s="109">
        <f t="shared" si="50"/>
        <v>2</v>
      </c>
      <c r="BM214" s="18">
        <v>37</v>
      </c>
      <c r="BN214" s="18" t="str">
        <f t="shared" si="52"/>
        <v>Heimo</v>
      </c>
      <c r="BO214" s="18" t="str">
        <f t="shared" si="53"/>
        <v>Frédéric</v>
      </c>
      <c r="BP214" s="18" t="str">
        <f t="shared" si="51"/>
        <v>Broc</v>
      </c>
    </row>
    <row r="215" spans="1:68" x14ac:dyDescent="0.25">
      <c r="A215" s="19">
        <v>1969</v>
      </c>
      <c r="B215" s="22" t="s">
        <v>1512</v>
      </c>
      <c r="C215" s="22" t="s">
        <v>1513</v>
      </c>
      <c r="D215" s="42" t="s">
        <v>273</v>
      </c>
      <c r="E215" s="22"/>
      <c r="F215" s="23"/>
      <c r="M215" s="22"/>
      <c r="O215" s="22"/>
      <c r="P215" s="22"/>
      <c r="Q215" s="22"/>
      <c r="R215" s="22"/>
      <c r="Z215" s="22">
        <v>2</v>
      </c>
      <c r="AA215" s="22">
        <v>0</v>
      </c>
      <c r="AB215" s="22">
        <v>0</v>
      </c>
      <c r="AC215" s="22">
        <v>0</v>
      </c>
      <c r="AD215" s="22">
        <v>0</v>
      </c>
      <c r="AE215" s="22">
        <v>0</v>
      </c>
      <c r="AF215" s="22"/>
      <c r="AH215" s="22"/>
      <c r="AJ215" s="23">
        <v>0</v>
      </c>
      <c r="AK215" s="23">
        <v>0</v>
      </c>
      <c r="AL215" s="23">
        <v>0</v>
      </c>
      <c r="AM215" s="23">
        <v>0</v>
      </c>
      <c r="AN215" s="23">
        <v>0</v>
      </c>
      <c r="AO215" s="23">
        <v>0</v>
      </c>
      <c r="AP215" s="23">
        <v>0</v>
      </c>
      <c r="AQ215" s="22">
        <v>0</v>
      </c>
      <c r="AR215" s="22">
        <v>0</v>
      </c>
      <c r="AS215" s="22">
        <v>0</v>
      </c>
      <c r="AT215" s="22">
        <v>0</v>
      </c>
      <c r="AU215" s="22">
        <v>0</v>
      </c>
      <c r="AV215" s="22">
        <v>0</v>
      </c>
      <c r="AW215" s="22">
        <v>0</v>
      </c>
      <c r="AX215" s="22">
        <v>0</v>
      </c>
      <c r="AY215" s="22">
        <v>0</v>
      </c>
      <c r="AZ215" s="22">
        <v>0</v>
      </c>
      <c r="BA215" s="22">
        <v>0</v>
      </c>
      <c r="BB215" s="22">
        <v>0</v>
      </c>
      <c r="BC215" s="22">
        <v>0</v>
      </c>
      <c r="BD215" s="18">
        <f t="shared" si="42"/>
        <v>2</v>
      </c>
      <c r="BE215" s="64">
        <f t="shared" si="43"/>
        <v>2</v>
      </c>
      <c r="BF215" s="64">
        <f t="shared" si="44"/>
        <v>0</v>
      </c>
      <c r="BG215" s="64">
        <f t="shared" si="45"/>
        <v>0</v>
      </c>
      <c r="BH215" s="64">
        <f t="shared" si="46"/>
        <v>0</v>
      </c>
      <c r="BI215" s="64">
        <f t="shared" si="47"/>
        <v>0</v>
      </c>
      <c r="BJ215" s="64">
        <f t="shared" si="48"/>
        <v>0</v>
      </c>
      <c r="BK215" s="64">
        <f t="shared" si="49"/>
        <v>0</v>
      </c>
      <c r="BL215" s="109">
        <f t="shared" si="50"/>
        <v>2</v>
      </c>
      <c r="BM215" s="18">
        <v>37</v>
      </c>
      <c r="BN215" s="18" t="str">
        <f t="shared" si="52"/>
        <v>Rudaz</v>
      </c>
      <c r="BO215" s="18" t="str">
        <f t="shared" si="53"/>
        <v>Sigismond</v>
      </c>
      <c r="BP215" s="18" t="str">
        <f t="shared" si="51"/>
        <v>Conthey</v>
      </c>
    </row>
    <row r="216" spans="1:68" x14ac:dyDescent="0.25">
      <c r="A216" s="19">
        <v>1965</v>
      </c>
      <c r="B216" s="22" t="s">
        <v>747</v>
      </c>
      <c r="C216" s="22" t="s">
        <v>748</v>
      </c>
      <c r="D216" s="42" t="s">
        <v>31</v>
      </c>
      <c r="E216" s="22"/>
      <c r="F216" s="23"/>
      <c r="G216" s="22"/>
      <c r="H216" s="23"/>
      <c r="I216" s="22"/>
      <c r="J216" s="23"/>
      <c r="K216" s="22"/>
      <c r="L216" s="23"/>
      <c r="M216" s="22"/>
      <c r="N216" s="23"/>
      <c r="O216" s="22"/>
      <c r="P216" s="23"/>
      <c r="Q216" s="22"/>
      <c r="R216" s="23"/>
      <c r="S216" s="22"/>
      <c r="T216" s="23"/>
      <c r="U216" s="22"/>
      <c r="V216" s="23"/>
      <c r="W216" s="22"/>
      <c r="X216" s="23"/>
      <c r="Y216" s="22"/>
      <c r="Z216" s="23">
        <v>0</v>
      </c>
      <c r="AA216" s="22">
        <v>0</v>
      </c>
      <c r="AB216" s="22">
        <v>0</v>
      </c>
      <c r="AC216" s="22">
        <v>0</v>
      </c>
      <c r="AD216" s="22">
        <v>0</v>
      </c>
      <c r="AE216" s="22">
        <v>0</v>
      </c>
      <c r="AF216" s="23"/>
      <c r="AG216" s="22"/>
      <c r="AH216" s="23"/>
      <c r="AI216" s="22"/>
      <c r="AJ216" s="23">
        <v>0</v>
      </c>
      <c r="AK216" s="23">
        <v>0</v>
      </c>
      <c r="AL216" s="23">
        <v>0</v>
      </c>
      <c r="AM216" s="23">
        <v>0</v>
      </c>
      <c r="AN216" s="22">
        <v>2</v>
      </c>
      <c r="AO216" s="23">
        <v>0</v>
      </c>
      <c r="AP216" s="23">
        <v>0</v>
      </c>
      <c r="AQ216" s="22">
        <v>0</v>
      </c>
      <c r="AR216" s="22">
        <v>0</v>
      </c>
      <c r="AS216" s="22">
        <v>0</v>
      </c>
      <c r="AT216" s="22">
        <v>0</v>
      </c>
      <c r="AU216" s="22">
        <v>0</v>
      </c>
      <c r="AV216" s="22">
        <v>0</v>
      </c>
      <c r="AW216" s="22">
        <v>0</v>
      </c>
      <c r="AX216" s="22">
        <v>0</v>
      </c>
      <c r="AY216" s="22">
        <v>0</v>
      </c>
      <c r="AZ216" s="22">
        <v>0</v>
      </c>
      <c r="BA216" s="22">
        <v>0</v>
      </c>
      <c r="BB216" s="22">
        <v>0</v>
      </c>
      <c r="BC216" s="22">
        <v>0</v>
      </c>
      <c r="BD216" s="18">
        <f t="shared" si="42"/>
        <v>2</v>
      </c>
      <c r="BE216" s="64">
        <f t="shared" si="43"/>
        <v>2</v>
      </c>
      <c r="BF216" s="64">
        <f t="shared" si="44"/>
        <v>0</v>
      </c>
      <c r="BG216" s="64">
        <f t="shared" si="45"/>
        <v>0</v>
      </c>
      <c r="BH216" s="64">
        <f t="shared" si="46"/>
        <v>0</v>
      </c>
      <c r="BI216" s="64">
        <f t="shared" si="47"/>
        <v>0</v>
      </c>
      <c r="BJ216" s="64">
        <f t="shared" si="48"/>
        <v>0</v>
      </c>
      <c r="BK216" s="64">
        <f t="shared" si="49"/>
        <v>0</v>
      </c>
      <c r="BL216" s="109">
        <f t="shared" si="50"/>
        <v>2</v>
      </c>
      <c r="BM216" s="18">
        <v>37</v>
      </c>
      <c r="BN216" s="18" t="str">
        <f t="shared" si="52"/>
        <v>Sigrist</v>
      </c>
      <c r="BO216" s="18" t="str">
        <f t="shared" si="53"/>
        <v>Félis</v>
      </c>
      <c r="BP216" s="18" t="str">
        <f t="shared" si="51"/>
        <v>Naters</v>
      </c>
    </row>
    <row r="217" spans="1:68" x14ac:dyDescent="0.25">
      <c r="A217" s="15">
        <v>1970</v>
      </c>
      <c r="B217" t="s">
        <v>1757</v>
      </c>
      <c r="C217" s="22" t="s">
        <v>102</v>
      </c>
      <c r="D217" s="42" t="s">
        <v>2242</v>
      </c>
      <c r="E217" s="22"/>
      <c r="F217" s="23"/>
      <c r="G217" s="22"/>
      <c r="H217" s="23"/>
      <c r="I217" s="22"/>
      <c r="J217" s="23"/>
      <c r="K217" s="22"/>
      <c r="L217" s="23"/>
      <c r="M217" s="22"/>
      <c r="N217" s="23"/>
      <c r="O217" s="22"/>
      <c r="P217" s="23"/>
      <c r="Q217" s="22"/>
      <c r="R217" s="23"/>
      <c r="S217" s="22"/>
      <c r="T217" s="23"/>
      <c r="U217" s="22"/>
      <c r="V217" s="23"/>
      <c r="W217" s="22"/>
      <c r="X217" s="23"/>
      <c r="Y217" s="22"/>
      <c r="Z217" s="23">
        <v>0</v>
      </c>
      <c r="AA217" s="22">
        <v>0</v>
      </c>
      <c r="AB217" s="23">
        <v>1</v>
      </c>
      <c r="AC217" s="22">
        <v>0</v>
      </c>
      <c r="AD217" s="22">
        <v>0</v>
      </c>
      <c r="AE217" s="22">
        <v>0</v>
      </c>
      <c r="AF217" s="22">
        <v>0</v>
      </c>
      <c r="AG217" s="22">
        <v>0</v>
      </c>
      <c r="AH217" s="22">
        <v>0</v>
      </c>
      <c r="AI217" s="22">
        <v>0</v>
      </c>
      <c r="AJ217" s="22">
        <v>0</v>
      </c>
      <c r="AK217" s="22">
        <v>0</v>
      </c>
      <c r="AL217" s="22">
        <v>0</v>
      </c>
      <c r="AM217" s="22">
        <v>0</v>
      </c>
      <c r="AN217" s="22">
        <v>0</v>
      </c>
      <c r="AO217" s="22">
        <v>0</v>
      </c>
      <c r="AP217" s="22">
        <v>0</v>
      </c>
      <c r="AQ217" s="22">
        <v>0</v>
      </c>
      <c r="AR217" s="22">
        <v>0</v>
      </c>
      <c r="AS217" s="22">
        <v>0</v>
      </c>
      <c r="AT217" s="22">
        <v>0</v>
      </c>
      <c r="AU217" s="22">
        <v>0</v>
      </c>
      <c r="AV217" s="22">
        <v>0</v>
      </c>
      <c r="AW217" s="22">
        <v>0</v>
      </c>
      <c r="AX217" s="22">
        <v>0</v>
      </c>
      <c r="AY217" s="22">
        <v>0</v>
      </c>
      <c r="AZ217" s="22">
        <v>0</v>
      </c>
      <c r="BA217" s="22">
        <v>0</v>
      </c>
      <c r="BB217" s="22">
        <v>0</v>
      </c>
      <c r="BC217" s="22">
        <v>0</v>
      </c>
      <c r="BD217" s="18">
        <f t="shared" si="42"/>
        <v>1</v>
      </c>
      <c r="BE217" s="64">
        <f t="shared" si="43"/>
        <v>1</v>
      </c>
      <c r="BF217" s="64">
        <f t="shared" si="44"/>
        <v>0</v>
      </c>
      <c r="BG217" s="64">
        <f t="shared" si="45"/>
        <v>0</v>
      </c>
      <c r="BH217" s="64">
        <f t="shared" si="46"/>
        <v>0</v>
      </c>
      <c r="BI217" s="64">
        <f t="shared" si="47"/>
        <v>0</v>
      </c>
      <c r="BJ217" s="64">
        <f t="shared" si="48"/>
        <v>0</v>
      </c>
      <c r="BK217" s="64">
        <f t="shared" si="49"/>
        <v>0</v>
      </c>
      <c r="BL217" s="109">
        <f t="shared" si="50"/>
        <v>1</v>
      </c>
      <c r="BM217" s="18">
        <v>38</v>
      </c>
      <c r="BN217" s="18" t="str">
        <f t="shared" si="52"/>
        <v>Berger</v>
      </c>
      <c r="BO217" s="18" t="str">
        <f t="shared" si="53"/>
        <v>Christophe</v>
      </c>
      <c r="BP217" s="18" t="str">
        <f t="shared" si="51"/>
        <v>Geneve</v>
      </c>
    </row>
    <row r="218" spans="1:68" x14ac:dyDescent="0.25">
      <c r="A218" s="19">
        <v>1968</v>
      </c>
      <c r="B218" s="22" t="s">
        <v>1514</v>
      </c>
      <c r="C218" s="22" t="s">
        <v>1324</v>
      </c>
      <c r="D218" s="42" t="s">
        <v>1515</v>
      </c>
      <c r="E218" s="22"/>
      <c r="F218" s="23"/>
      <c r="G218" s="22"/>
      <c r="H218" s="23"/>
      <c r="I218" s="22"/>
      <c r="J218" s="23"/>
      <c r="K218" s="22"/>
      <c r="L218" s="23"/>
      <c r="M218" s="22"/>
      <c r="N218" s="23"/>
      <c r="O218" s="22"/>
      <c r="P218" s="23"/>
      <c r="Q218" s="22"/>
      <c r="R218" s="23"/>
      <c r="S218" s="22"/>
      <c r="T218" s="23"/>
      <c r="U218" s="22"/>
      <c r="V218" s="23"/>
      <c r="W218" s="22"/>
      <c r="X218" s="23"/>
      <c r="Y218" s="22"/>
      <c r="Z218" s="22">
        <v>1</v>
      </c>
      <c r="AA218" s="22">
        <v>0</v>
      </c>
      <c r="AB218" s="22">
        <v>0</v>
      </c>
      <c r="AC218" s="22">
        <v>0</v>
      </c>
      <c r="AD218" s="22">
        <v>0</v>
      </c>
      <c r="AE218" s="22">
        <v>0</v>
      </c>
      <c r="AF218" s="23"/>
      <c r="AG218" s="22"/>
      <c r="AH218" s="23"/>
      <c r="AI218" s="22"/>
      <c r="AJ218" s="23">
        <v>0</v>
      </c>
      <c r="AK218" s="23">
        <v>0</v>
      </c>
      <c r="AL218" s="23">
        <v>0</v>
      </c>
      <c r="AM218" s="23">
        <v>0</v>
      </c>
      <c r="AN218" s="23">
        <v>0</v>
      </c>
      <c r="AO218" s="23">
        <v>0</v>
      </c>
      <c r="AP218" s="23">
        <v>0</v>
      </c>
      <c r="AQ218" s="22">
        <v>0</v>
      </c>
      <c r="AR218" s="22">
        <v>0</v>
      </c>
      <c r="AS218" s="22">
        <v>0</v>
      </c>
      <c r="AT218" s="22">
        <v>0</v>
      </c>
      <c r="AU218" s="22">
        <v>0</v>
      </c>
      <c r="AV218" s="22">
        <v>0</v>
      </c>
      <c r="AW218" s="22">
        <v>0</v>
      </c>
      <c r="AX218" s="22">
        <v>0</v>
      </c>
      <c r="AY218" s="22">
        <v>0</v>
      </c>
      <c r="AZ218" s="22">
        <v>0</v>
      </c>
      <c r="BA218" s="22">
        <v>0</v>
      </c>
      <c r="BB218" s="22">
        <v>0</v>
      </c>
      <c r="BC218" s="22">
        <v>0</v>
      </c>
      <c r="BD218" s="18">
        <f t="shared" si="42"/>
        <v>1</v>
      </c>
      <c r="BE218" s="64">
        <f t="shared" si="43"/>
        <v>1</v>
      </c>
      <c r="BF218" s="64">
        <f t="shared" si="44"/>
        <v>0</v>
      </c>
      <c r="BG218" s="64">
        <f t="shared" si="45"/>
        <v>0</v>
      </c>
      <c r="BH218" s="64">
        <f t="shared" si="46"/>
        <v>0</v>
      </c>
      <c r="BI218" s="64">
        <f t="shared" si="47"/>
        <v>0</v>
      </c>
      <c r="BJ218" s="64">
        <f t="shared" si="48"/>
        <v>0</v>
      </c>
      <c r="BK218" s="64">
        <f t="shared" si="49"/>
        <v>0</v>
      </c>
      <c r="BL218" s="109">
        <f t="shared" si="50"/>
        <v>1</v>
      </c>
      <c r="BM218" s="18">
        <v>38</v>
      </c>
      <c r="BN218" s="18" t="str">
        <f t="shared" si="52"/>
        <v>Gissinger</v>
      </c>
      <c r="BO218" s="18" t="str">
        <f t="shared" si="53"/>
        <v>Emmanuel</v>
      </c>
      <c r="BP218" s="18" t="str">
        <f t="shared" si="51"/>
        <v>Levoncourt FRA</v>
      </c>
    </row>
    <row r="219" spans="1:68" x14ac:dyDescent="0.25">
      <c r="A219" s="15">
        <v>1966</v>
      </c>
      <c r="B219" t="s">
        <v>2545</v>
      </c>
      <c r="C219" s="22" t="s">
        <v>679</v>
      </c>
      <c r="D219" s="42" t="s">
        <v>2523</v>
      </c>
      <c r="E219" s="22"/>
      <c r="F219" s="23"/>
      <c r="G219" s="22"/>
      <c r="H219" s="23"/>
      <c r="I219" s="22"/>
      <c r="J219" s="23"/>
      <c r="K219" s="22"/>
      <c r="L219" s="23"/>
      <c r="M219" s="22"/>
      <c r="N219" s="23"/>
      <c r="O219" s="22"/>
      <c r="P219" s="23"/>
      <c r="Q219" s="22"/>
      <c r="R219" s="23"/>
      <c r="S219" s="22"/>
      <c r="T219" s="23"/>
      <c r="U219" s="22"/>
      <c r="V219" s="23"/>
      <c r="W219" s="22"/>
      <c r="X219" s="23"/>
      <c r="Y219" s="22"/>
      <c r="Z219" s="23">
        <v>0</v>
      </c>
      <c r="AA219" s="22">
        <v>1</v>
      </c>
      <c r="AB219" s="23">
        <v>0</v>
      </c>
      <c r="AC219" s="23">
        <v>0</v>
      </c>
      <c r="AD219" s="23">
        <v>0</v>
      </c>
      <c r="AE219" s="23">
        <v>0</v>
      </c>
      <c r="AF219" s="23">
        <v>0</v>
      </c>
      <c r="AG219" s="23">
        <v>0</v>
      </c>
      <c r="AH219" s="23">
        <v>0</v>
      </c>
      <c r="AI219" s="23">
        <v>0</v>
      </c>
      <c r="AJ219" s="23">
        <v>0</v>
      </c>
      <c r="AK219" s="23">
        <v>0</v>
      </c>
      <c r="AL219" s="23">
        <v>0</v>
      </c>
      <c r="AM219" s="23">
        <v>0</v>
      </c>
      <c r="AN219" s="23">
        <v>0</v>
      </c>
      <c r="AO219" s="23">
        <v>0</v>
      </c>
      <c r="AP219" s="23">
        <v>0</v>
      </c>
      <c r="AQ219" s="23">
        <v>0</v>
      </c>
      <c r="AR219" s="23">
        <v>0</v>
      </c>
      <c r="AS219" s="23">
        <v>0</v>
      </c>
      <c r="AT219" s="23">
        <v>0</v>
      </c>
      <c r="AU219" s="23">
        <v>0</v>
      </c>
      <c r="AV219" s="23">
        <v>0</v>
      </c>
      <c r="AW219" s="23">
        <v>0</v>
      </c>
      <c r="AX219" s="23">
        <v>0</v>
      </c>
      <c r="AY219" s="23">
        <v>0</v>
      </c>
      <c r="AZ219" s="23">
        <v>0</v>
      </c>
      <c r="BA219" s="23">
        <v>0</v>
      </c>
      <c r="BB219" s="23">
        <v>0</v>
      </c>
      <c r="BC219" s="23">
        <v>0</v>
      </c>
      <c r="BD219" s="18">
        <f t="shared" si="42"/>
        <v>1</v>
      </c>
      <c r="BE219" s="64">
        <f t="shared" si="43"/>
        <v>1</v>
      </c>
      <c r="BF219" s="64">
        <f t="shared" si="44"/>
        <v>0</v>
      </c>
      <c r="BG219" s="64">
        <f t="shared" si="45"/>
        <v>0</v>
      </c>
      <c r="BH219" s="64">
        <f t="shared" si="46"/>
        <v>0</v>
      </c>
      <c r="BI219" s="64">
        <f t="shared" si="47"/>
        <v>0</v>
      </c>
      <c r="BJ219" s="64">
        <f t="shared" si="48"/>
        <v>0</v>
      </c>
      <c r="BK219" s="64">
        <f t="shared" si="49"/>
        <v>0</v>
      </c>
      <c r="BL219" s="109">
        <f t="shared" si="50"/>
        <v>1</v>
      </c>
      <c r="BM219" s="18">
        <v>38</v>
      </c>
      <c r="BN219" s="18" t="str">
        <f t="shared" si="52"/>
        <v>Noël</v>
      </c>
      <c r="BO219" s="18" t="str">
        <f t="shared" si="53"/>
        <v>Roland</v>
      </c>
      <c r="BP219" s="18" t="str">
        <f t="shared" si="51"/>
        <v>Poliez Le Grand</v>
      </c>
    </row>
    <row r="220" spans="1:68" x14ac:dyDescent="0.25">
      <c r="A220" s="15">
        <v>1964</v>
      </c>
      <c r="B220" t="s">
        <v>2763</v>
      </c>
      <c r="C220" s="22" t="s">
        <v>110</v>
      </c>
      <c r="D220" s="42" t="s">
        <v>2712</v>
      </c>
      <c r="E220" s="22"/>
      <c r="F220" s="23"/>
      <c r="G220" s="22"/>
      <c r="H220" s="23"/>
      <c r="I220" s="22"/>
      <c r="J220" s="23"/>
      <c r="K220" s="22"/>
      <c r="L220" s="23"/>
      <c r="M220" s="22"/>
      <c r="N220" s="23"/>
      <c r="O220" s="22"/>
      <c r="P220" s="23"/>
      <c r="Q220" s="22"/>
      <c r="R220" s="23"/>
      <c r="S220" s="22"/>
      <c r="T220" s="23"/>
      <c r="U220" s="22"/>
      <c r="V220" s="23"/>
      <c r="W220" s="22"/>
      <c r="X220" s="23"/>
      <c r="Y220" s="22"/>
      <c r="Z220" s="23">
        <v>0</v>
      </c>
      <c r="AA220" s="22">
        <v>0</v>
      </c>
      <c r="AB220" s="23">
        <v>0</v>
      </c>
      <c r="AC220" s="22">
        <v>1</v>
      </c>
      <c r="AD220" s="23">
        <v>0</v>
      </c>
      <c r="AE220" s="23">
        <v>0</v>
      </c>
      <c r="AF220" s="23">
        <v>0</v>
      </c>
      <c r="AG220" s="23">
        <v>0</v>
      </c>
      <c r="AH220" s="23">
        <v>0</v>
      </c>
      <c r="AI220" s="23">
        <v>0</v>
      </c>
      <c r="AJ220" s="23">
        <v>0</v>
      </c>
      <c r="AK220" s="23">
        <v>0</v>
      </c>
      <c r="AL220" s="23">
        <v>0</v>
      </c>
      <c r="AM220" s="23">
        <v>0</v>
      </c>
      <c r="AN220" s="23">
        <v>0</v>
      </c>
      <c r="AO220" s="23">
        <v>0</v>
      </c>
      <c r="AP220" s="23">
        <v>0</v>
      </c>
      <c r="AQ220" s="23">
        <v>0</v>
      </c>
      <c r="AR220" s="23">
        <v>0</v>
      </c>
      <c r="AS220" s="23">
        <v>0</v>
      </c>
      <c r="AT220" s="23">
        <v>0</v>
      </c>
      <c r="AU220" s="23">
        <v>0</v>
      </c>
      <c r="AV220" s="23">
        <v>0</v>
      </c>
      <c r="AW220" s="23">
        <v>0</v>
      </c>
      <c r="AX220" s="23">
        <v>0</v>
      </c>
      <c r="AY220" s="23">
        <v>0</v>
      </c>
      <c r="AZ220" s="23">
        <v>0</v>
      </c>
      <c r="BA220" s="23">
        <v>0</v>
      </c>
      <c r="BB220" s="23">
        <v>0</v>
      </c>
      <c r="BC220" s="23">
        <v>0</v>
      </c>
      <c r="BD220" s="18">
        <f t="shared" si="42"/>
        <v>1</v>
      </c>
      <c r="BE220" s="64">
        <f t="shared" si="43"/>
        <v>1</v>
      </c>
      <c r="BF220" s="64">
        <f t="shared" si="44"/>
        <v>0</v>
      </c>
      <c r="BG220" s="64">
        <f t="shared" si="45"/>
        <v>0</v>
      </c>
      <c r="BH220" s="64">
        <f t="shared" si="46"/>
        <v>0</v>
      </c>
      <c r="BI220" s="64">
        <f t="shared" si="47"/>
        <v>0</v>
      </c>
      <c r="BJ220" s="64">
        <f t="shared" si="48"/>
        <v>0</v>
      </c>
      <c r="BK220" s="64">
        <f t="shared" si="49"/>
        <v>0</v>
      </c>
      <c r="BL220" s="109">
        <f t="shared" si="50"/>
        <v>1</v>
      </c>
      <c r="BM220" s="18">
        <v>38</v>
      </c>
      <c r="BN220" s="18" t="str">
        <f t="shared" si="52"/>
        <v>Pugliese</v>
      </c>
      <c r="BO220" s="18" t="str">
        <f t="shared" si="53"/>
        <v>Daniel</v>
      </c>
      <c r="BP220" s="18" t="str">
        <f t="shared" si="51"/>
        <v>Pomy</v>
      </c>
    </row>
    <row r="221" spans="1:68" x14ac:dyDescent="0.25">
      <c r="A221" s="19">
        <v>1966</v>
      </c>
      <c r="B221" s="22" t="s">
        <v>749</v>
      </c>
      <c r="C221" s="22" t="s">
        <v>750</v>
      </c>
      <c r="D221" s="42" t="s">
        <v>751</v>
      </c>
      <c r="E221" s="22"/>
      <c r="F221" s="23"/>
      <c r="M221" s="22"/>
      <c r="O221" s="22"/>
      <c r="P221" s="22"/>
      <c r="R221" s="22"/>
      <c r="Z221" s="23">
        <v>0</v>
      </c>
      <c r="AA221" s="22">
        <v>0</v>
      </c>
      <c r="AB221" s="22">
        <v>0</v>
      </c>
      <c r="AC221" s="22">
        <v>0</v>
      </c>
      <c r="AD221" s="22">
        <v>0</v>
      </c>
      <c r="AE221" s="22">
        <v>0</v>
      </c>
      <c r="AF221" s="22"/>
      <c r="AG221" s="22"/>
      <c r="AH221" s="22"/>
      <c r="AJ221" s="18">
        <v>0</v>
      </c>
      <c r="AK221" s="23">
        <v>0</v>
      </c>
      <c r="AL221" s="23">
        <v>0</v>
      </c>
      <c r="AM221" s="23">
        <v>0</v>
      </c>
      <c r="AN221" s="22">
        <v>1</v>
      </c>
      <c r="AO221" s="23">
        <v>0</v>
      </c>
      <c r="AP221" s="23">
        <v>0</v>
      </c>
      <c r="AQ221" s="22">
        <v>0</v>
      </c>
      <c r="AR221" s="22">
        <v>0</v>
      </c>
      <c r="AS221" s="22">
        <v>0</v>
      </c>
      <c r="AT221" s="22">
        <v>0</v>
      </c>
      <c r="AU221" s="22">
        <v>0</v>
      </c>
      <c r="AV221" s="22">
        <v>0</v>
      </c>
      <c r="AW221" s="22">
        <v>0</v>
      </c>
      <c r="AX221" s="22">
        <v>0</v>
      </c>
      <c r="AY221" s="22">
        <v>0</v>
      </c>
      <c r="AZ221" s="22">
        <v>0</v>
      </c>
      <c r="BA221" s="22">
        <v>0</v>
      </c>
      <c r="BB221" s="22">
        <v>0</v>
      </c>
      <c r="BC221" s="22">
        <v>0</v>
      </c>
      <c r="BD221" s="18">
        <f t="shared" si="42"/>
        <v>1</v>
      </c>
      <c r="BE221" s="64">
        <f t="shared" si="43"/>
        <v>1</v>
      </c>
      <c r="BF221" s="64">
        <f t="shared" si="44"/>
        <v>0</v>
      </c>
      <c r="BG221" s="64">
        <f t="shared" si="45"/>
        <v>0</v>
      </c>
      <c r="BH221" s="64">
        <f t="shared" si="46"/>
        <v>0</v>
      </c>
      <c r="BI221" s="64">
        <f t="shared" si="47"/>
        <v>0</v>
      </c>
      <c r="BJ221" s="64">
        <f t="shared" si="48"/>
        <v>0</v>
      </c>
      <c r="BK221" s="64">
        <f t="shared" si="49"/>
        <v>0</v>
      </c>
      <c r="BL221" s="109">
        <f t="shared" si="50"/>
        <v>1</v>
      </c>
      <c r="BM221" s="18">
        <v>38</v>
      </c>
      <c r="BN221" s="18" t="str">
        <f t="shared" si="52"/>
        <v>Schneider</v>
      </c>
      <c r="BO221" s="18" t="str">
        <f t="shared" si="53"/>
        <v>Hugo</v>
      </c>
      <c r="BP221" s="18" t="str">
        <f t="shared" si="51"/>
        <v>Heilterfingen</v>
      </c>
    </row>
    <row r="222" spans="1:68" x14ac:dyDescent="0.25">
      <c r="A222" s="15">
        <v>1963</v>
      </c>
      <c r="B222" t="s">
        <v>1330</v>
      </c>
      <c r="C222" s="22" t="s">
        <v>1357</v>
      </c>
      <c r="D222" s="42" t="s">
        <v>25</v>
      </c>
      <c r="E222" s="22"/>
      <c r="F222" s="23"/>
      <c r="O222" s="22"/>
      <c r="Z222" s="23">
        <v>0</v>
      </c>
      <c r="AA222" s="22">
        <v>0</v>
      </c>
      <c r="AB222" s="22">
        <v>0</v>
      </c>
      <c r="AC222" s="22">
        <v>0</v>
      </c>
      <c r="AD222" s="22">
        <v>0</v>
      </c>
      <c r="AE222" s="22">
        <v>0</v>
      </c>
      <c r="AF222" s="22"/>
      <c r="AG222" s="22"/>
      <c r="AI222" s="22"/>
      <c r="AJ222" s="23">
        <v>0</v>
      </c>
      <c r="AK222" s="23">
        <v>0</v>
      </c>
      <c r="AL222" s="23">
        <v>0</v>
      </c>
      <c r="AM222" s="23">
        <v>0</v>
      </c>
      <c r="AN222" s="23">
        <v>0</v>
      </c>
      <c r="AO222" s="23">
        <v>0</v>
      </c>
      <c r="AP222" s="23">
        <v>0</v>
      </c>
      <c r="AQ222" s="22">
        <v>0</v>
      </c>
      <c r="AR222" s="22">
        <v>0</v>
      </c>
      <c r="AS222" s="22">
        <v>0</v>
      </c>
      <c r="AT222" s="22">
        <v>1</v>
      </c>
      <c r="AU222" s="22">
        <v>0</v>
      </c>
      <c r="AV222" s="22">
        <v>0</v>
      </c>
      <c r="AW222" s="22">
        <v>0</v>
      </c>
      <c r="AX222" s="22">
        <v>0</v>
      </c>
      <c r="AY222" s="22">
        <v>0</v>
      </c>
      <c r="AZ222" s="22">
        <v>0</v>
      </c>
      <c r="BA222" s="22">
        <v>0</v>
      </c>
      <c r="BB222" s="22">
        <v>0</v>
      </c>
      <c r="BC222" s="22">
        <v>0</v>
      </c>
      <c r="BD222" s="18">
        <f t="shared" si="42"/>
        <v>1</v>
      </c>
      <c r="BE222" s="64">
        <f t="shared" si="43"/>
        <v>1</v>
      </c>
      <c r="BF222" s="64">
        <f t="shared" si="44"/>
        <v>0</v>
      </c>
      <c r="BG222" s="64">
        <f t="shared" si="45"/>
        <v>0</v>
      </c>
      <c r="BH222" s="64">
        <f t="shared" si="46"/>
        <v>0</v>
      </c>
      <c r="BI222" s="64">
        <f t="shared" si="47"/>
        <v>0</v>
      </c>
      <c r="BJ222" s="64">
        <f t="shared" si="48"/>
        <v>0</v>
      </c>
      <c r="BK222" s="64">
        <f t="shared" si="49"/>
        <v>0</v>
      </c>
      <c r="BL222" s="109">
        <f t="shared" si="50"/>
        <v>1</v>
      </c>
      <c r="BM222" s="18">
        <v>38</v>
      </c>
      <c r="BN222" s="18" t="str">
        <f t="shared" si="52"/>
        <v>Tissières</v>
      </c>
      <c r="BO222" s="18" t="str">
        <f t="shared" si="53"/>
        <v>Serge</v>
      </c>
      <c r="BP222" s="18" t="str">
        <f t="shared" si="51"/>
        <v>Fully</v>
      </c>
    </row>
    <row r="223" spans="1:68" x14ac:dyDescent="0.25">
      <c r="A223" s="15"/>
      <c r="B223"/>
      <c r="C223" s="22"/>
      <c r="D223" s="42"/>
      <c r="E223" s="22"/>
      <c r="F223" s="23"/>
      <c r="G223" s="22"/>
      <c r="H223" s="23"/>
      <c r="I223" s="22"/>
      <c r="J223" s="23"/>
      <c r="K223" s="22"/>
      <c r="L223" s="23"/>
      <c r="N223" s="22"/>
      <c r="O223" s="22"/>
      <c r="P223" s="23"/>
      <c r="Q223" s="22"/>
      <c r="R223" s="23"/>
      <c r="S223" s="22"/>
      <c r="T223" s="23"/>
      <c r="U223" s="22"/>
      <c r="V223" s="23"/>
      <c r="W223" s="23"/>
      <c r="AA223" s="22"/>
      <c r="AD223" s="23"/>
      <c r="AF223" s="22"/>
      <c r="AG223" s="22"/>
      <c r="AH223" s="22"/>
      <c r="AI223" s="22"/>
      <c r="AJ223" s="23"/>
      <c r="AK223" s="23"/>
      <c r="AL223" s="23"/>
      <c r="AM223" s="23"/>
      <c r="AN223" s="23"/>
      <c r="AO223" s="23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E223" s="64"/>
      <c r="BF223" s="64"/>
      <c r="BG223" s="64"/>
      <c r="BH223" s="64"/>
      <c r="BI223" s="64"/>
      <c r="BJ223" s="64"/>
      <c r="BK223" s="64"/>
      <c r="BL223" s="109"/>
    </row>
    <row r="224" spans="1:68" x14ac:dyDescent="0.25">
      <c r="A224" s="15"/>
      <c r="B224"/>
      <c r="C224" s="22"/>
      <c r="D224" s="40"/>
      <c r="E224" s="22"/>
      <c r="F224" s="23"/>
      <c r="G224" s="22"/>
      <c r="H224" s="23"/>
      <c r="I224" s="22"/>
      <c r="J224" s="23"/>
      <c r="K224" s="22"/>
      <c r="L224" s="23"/>
      <c r="M224" s="22"/>
      <c r="N224" s="23"/>
      <c r="O224" s="22"/>
      <c r="P224" s="23"/>
      <c r="Q224" s="22"/>
      <c r="R224" s="23"/>
      <c r="S224" s="22"/>
      <c r="T224" s="23"/>
      <c r="U224" s="22"/>
      <c r="V224" s="23"/>
      <c r="W224" s="22"/>
      <c r="X224" s="23"/>
      <c r="Y224" s="22"/>
      <c r="Z224" s="23"/>
      <c r="AA224" s="22"/>
      <c r="AB224" s="23"/>
      <c r="AC224" s="22"/>
      <c r="AD224" s="23"/>
      <c r="AE224" s="23"/>
      <c r="AF224" s="22"/>
      <c r="AH224" s="22"/>
      <c r="AI224" s="22"/>
      <c r="AJ224" s="23"/>
      <c r="AK224" s="23"/>
      <c r="AL224" s="23"/>
      <c r="AM224" s="23"/>
      <c r="AN224" s="23"/>
      <c r="AO224" s="23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E224" s="64"/>
      <c r="BF224" s="64"/>
      <c r="BG224" s="64"/>
      <c r="BH224" s="64"/>
      <c r="BI224" s="64"/>
      <c r="BJ224" s="64"/>
      <c r="BK224" s="64"/>
      <c r="BL224" s="65"/>
    </row>
    <row r="225" spans="1:64" x14ac:dyDescent="0.25">
      <c r="A225" s="15"/>
      <c r="B225"/>
      <c r="C225" s="22"/>
      <c r="D225" s="42"/>
      <c r="E225" s="22"/>
      <c r="F225" s="23"/>
      <c r="G225" s="22"/>
      <c r="H225" s="23"/>
      <c r="I225" s="22"/>
      <c r="J225" s="23"/>
      <c r="K225" s="22"/>
      <c r="L225" s="23"/>
      <c r="M225" s="22"/>
      <c r="N225" s="23"/>
      <c r="O225" s="22"/>
      <c r="P225" s="23"/>
      <c r="Q225" s="22"/>
      <c r="R225" s="23"/>
      <c r="S225" s="22"/>
      <c r="T225" s="23"/>
      <c r="U225" s="22"/>
      <c r="V225" s="23"/>
      <c r="W225" s="22"/>
      <c r="X225" s="23"/>
      <c r="Y225" s="22"/>
      <c r="Z225" s="23"/>
      <c r="AA225" s="22"/>
      <c r="AB225" s="23"/>
      <c r="AC225" s="22"/>
      <c r="AD225" s="22"/>
      <c r="AF225" s="22"/>
      <c r="AH225" s="22"/>
      <c r="AI225" s="22"/>
      <c r="AJ225" s="23"/>
      <c r="AK225" s="23"/>
      <c r="AL225" s="23"/>
      <c r="AM225" s="23"/>
      <c r="AN225" s="23"/>
      <c r="AO225" s="23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E225" s="64"/>
      <c r="BF225" s="64"/>
      <c r="BG225" s="64"/>
      <c r="BH225" s="64"/>
      <c r="BI225" s="64"/>
      <c r="BJ225" s="64"/>
      <c r="BK225" s="64"/>
      <c r="BL225" s="65"/>
    </row>
    <row r="226" spans="1:64" x14ac:dyDescent="0.25">
      <c r="A226" s="19"/>
      <c r="B226"/>
      <c r="C226" s="22"/>
      <c r="D226" s="42"/>
      <c r="E226" s="22"/>
      <c r="F226" s="23"/>
      <c r="G226" s="22"/>
      <c r="H226" s="23"/>
      <c r="I226" s="22"/>
      <c r="J226" s="23"/>
      <c r="K226" s="22"/>
      <c r="L226" s="23"/>
      <c r="M226" s="22"/>
      <c r="N226" s="23"/>
      <c r="O226" s="22"/>
      <c r="P226" s="23"/>
      <c r="Q226" s="22"/>
      <c r="R226" s="23"/>
      <c r="S226" s="22"/>
      <c r="T226" s="23"/>
      <c r="U226" s="22"/>
      <c r="V226" s="23"/>
      <c r="W226" s="22"/>
      <c r="X226" s="23"/>
      <c r="Y226" s="22"/>
      <c r="Z226" s="23"/>
      <c r="AA226" s="22"/>
      <c r="AB226" s="23"/>
      <c r="AC226" s="22"/>
      <c r="AD226" s="23"/>
      <c r="AE226" s="22"/>
      <c r="AF226" s="23"/>
      <c r="AG226" s="22"/>
      <c r="AH226" s="23"/>
      <c r="AI226" s="22"/>
      <c r="AJ226" s="23"/>
      <c r="AK226" s="22"/>
      <c r="AL226" s="22"/>
      <c r="AM226" s="23"/>
      <c r="AN226" s="23"/>
      <c r="AO226" s="23"/>
      <c r="AQ226" s="22"/>
      <c r="AR226" s="22"/>
      <c r="AS226" s="22"/>
      <c r="AT226" s="22"/>
      <c r="AU226" s="22"/>
      <c r="AV226" s="22"/>
      <c r="AW226" s="22"/>
      <c r="AY226" s="22"/>
      <c r="AZ226" s="22"/>
      <c r="BA226" s="22"/>
      <c r="BB226" s="22"/>
      <c r="BC226" s="22"/>
      <c r="BE226" s="64"/>
      <c r="BF226" s="64"/>
      <c r="BG226" s="64"/>
      <c r="BH226" s="64"/>
      <c r="BI226" s="64"/>
      <c r="BJ226" s="64"/>
      <c r="BK226" s="64"/>
      <c r="BL226" s="65"/>
    </row>
    <row r="227" spans="1:64" x14ac:dyDescent="0.25">
      <c r="A227" s="19"/>
      <c r="B227"/>
      <c r="C227" s="22"/>
      <c r="D227" s="42"/>
      <c r="E227" s="22"/>
      <c r="F227" s="23"/>
      <c r="G227" s="22"/>
      <c r="H227" s="23"/>
      <c r="I227" s="22"/>
      <c r="J227" s="23"/>
      <c r="K227" s="22"/>
      <c r="L227" s="23"/>
      <c r="M227" s="22"/>
      <c r="N227" s="23"/>
      <c r="O227" s="22"/>
      <c r="P227" s="23"/>
      <c r="Q227" s="22"/>
      <c r="R227" s="23"/>
      <c r="S227" s="22"/>
      <c r="T227" s="23"/>
      <c r="U227" s="22"/>
      <c r="V227" s="23"/>
      <c r="W227" s="22"/>
      <c r="X227" s="23"/>
      <c r="Y227" s="22"/>
      <c r="Z227" s="23"/>
      <c r="AA227" s="22"/>
      <c r="AB227" s="23"/>
      <c r="AC227" s="22"/>
      <c r="AD227" s="23"/>
      <c r="AE227" s="22"/>
      <c r="AF227" s="23"/>
      <c r="AG227" s="22"/>
      <c r="AH227" s="23"/>
      <c r="AI227" s="22"/>
      <c r="AJ227" s="23"/>
      <c r="AK227" s="22"/>
      <c r="AL227" s="23"/>
      <c r="AM227" s="23"/>
      <c r="AN227" s="23"/>
      <c r="AO227" s="23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E227" s="64"/>
      <c r="BF227" s="64"/>
      <c r="BG227" s="64"/>
      <c r="BH227" s="64"/>
      <c r="BI227" s="64"/>
      <c r="BJ227" s="64"/>
      <c r="BK227" s="64"/>
      <c r="BL227" s="65"/>
    </row>
    <row r="228" spans="1:64" x14ac:dyDescent="0.25">
      <c r="A228" s="19"/>
      <c r="B228"/>
      <c r="C228" s="22"/>
      <c r="D228" s="21"/>
      <c r="E228" s="22"/>
      <c r="F228" s="23"/>
      <c r="G228" s="22"/>
      <c r="H228" s="23"/>
      <c r="I228" s="22"/>
      <c r="J228" s="23"/>
      <c r="K228" s="22"/>
      <c r="L228" s="23"/>
      <c r="M228" s="22"/>
      <c r="N228" s="23"/>
      <c r="O228" s="22"/>
      <c r="P228" s="23"/>
      <c r="Q228" s="22"/>
      <c r="R228" s="23"/>
      <c r="S228" s="22"/>
      <c r="T228" s="23"/>
      <c r="U228" s="22"/>
      <c r="V228" s="23"/>
      <c r="W228" s="22"/>
      <c r="X228" s="23"/>
      <c r="Y228" s="22"/>
      <c r="Z228" s="23"/>
      <c r="AA228" s="22"/>
      <c r="AB228" s="23"/>
      <c r="AC228" s="22"/>
      <c r="AD228" s="23"/>
      <c r="AE228" s="22"/>
      <c r="AF228" s="23"/>
      <c r="AG228" s="22"/>
      <c r="AH228" s="23"/>
      <c r="AI228" s="22"/>
      <c r="AJ228" s="23"/>
      <c r="AK228" s="22"/>
      <c r="AL228" s="23"/>
      <c r="AM228" s="22"/>
      <c r="AN228" s="22"/>
      <c r="AO228" s="22"/>
      <c r="AP228" s="23"/>
      <c r="AQ228" s="23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E228" s="64"/>
      <c r="BF228" s="64"/>
      <c r="BG228" s="64"/>
      <c r="BH228" s="64"/>
      <c r="BI228" s="64"/>
      <c r="BJ228" s="64"/>
      <c r="BK228" s="64"/>
      <c r="BL228" s="65"/>
    </row>
    <row r="229" spans="1:64" x14ac:dyDescent="0.25">
      <c r="A229" s="15"/>
      <c r="B229"/>
      <c r="C229" s="22"/>
      <c r="D229" s="42"/>
      <c r="E229" s="22"/>
      <c r="F229" s="23"/>
      <c r="G229" s="22"/>
      <c r="H229" s="23"/>
      <c r="I229" s="22"/>
      <c r="J229" s="23"/>
      <c r="K229" s="22"/>
      <c r="L229" s="23"/>
      <c r="N229" s="22"/>
      <c r="O229" s="22"/>
      <c r="P229" s="23"/>
      <c r="Q229" s="22"/>
      <c r="R229" s="23"/>
      <c r="S229" s="22"/>
      <c r="T229" s="23"/>
      <c r="U229" s="22"/>
      <c r="AA229" s="22"/>
      <c r="AF229" s="22"/>
      <c r="AG229" s="22"/>
      <c r="AH229" s="22"/>
      <c r="AI229" s="22"/>
      <c r="AK229" s="23"/>
      <c r="AL229" s="23"/>
      <c r="AM229" s="23"/>
      <c r="AN229" s="23"/>
      <c r="AO229" s="23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E229" s="64"/>
      <c r="BF229" s="64"/>
      <c r="BG229" s="64"/>
      <c r="BH229" s="64"/>
      <c r="BI229" s="64"/>
      <c r="BJ229" s="64"/>
      <c r="BK229" s="64"/>
      <c r="BL229" s="65"/>
    </row>
    <row r="230" spans="1:64" x14ac:dyDescent="0.25">
      <c r="A230" s="19"/>
      <c r="B230"/>
      <c r="C230" s="22"/>
      <c r="D230" s="42"/>
      <c r="E230" s="22"/>
      <c r="F230" s="23"/>
      <c r="G230" s="22"/>
      <c r="H230" s="23"/>
      <c r="I230" s="22"/>
      <c r="J230" s="23"/>
      <c r="K230" s="22"/>
      <c r="L230" s="23"/>
      <c r="O230" s="22"/>
      <c r="P230" s="23"/>
      <c r="Q230" s="22"/>
      <c r="R230" s="23"/>
      <c r="S230" s="22"/>
      <c r="T230" s="23"/>
      <c r="U230" s="22"/>
      <c r="V230" s="23"/>
      <c r="W230" s="22"/>
      <c r="X230" s="23"/>
      <c r="Y230" s="23"/>
      <c r="AG230" s="22"/>
      <c r="AH230" s="22"/>
      <c r="AR230" s="22"/>
      <c r="AU230" s="22"/>
      <c r="AV230" s="22"/>
      <c r="AW230" s="22"/>
      <c r="AX230" s="22"/>
      <c r="AY230" s="22"/>
      <c r="AZ230" s="22"/>
      <c r="BA230" s="22"/>
      <c r="BB230" s="22"/>
      <c r="BC230" s="22"/>
      <c r="BE230" s="64"/>
      <c r="BF230" s="64"/>
      <c r="BG230" s="64"/>
      <c r="BH230" s="64"/>
      <c r="BI230" s="64"/>
      <c r="BJ230" s="64"/>
      <c r="BK230" s="64"/>
      <c r="BL230" s="65"/>
    </row>
    <row r="231" spans="1:64" x14ac:dyDescent="0.25">
      <c r="A231" s="15"/>
      <c r="B231"/>
      <c r="C231" s="22"/>
      <c r="D231" s="22"/>
      <c r="E231" s="22"/>
      <c r="F231" s="23"/>
      <c r="G231" s="22"/>
      <c r="H231" s="23"/>
      <c r="I231" s="22"/>
      <c r="J231" s="23"/>
      <c r="K231" s="22"/>
      <c r="L231" s="23"/>
      <c r="M231" s="22"/>
      <c r="N231" s="23"/>
      <c r="O231" s="22"/>
      <c r="P231" s="23"/>
      <c r="Q231" s="22"/>
      <c r="R231" s="23"/>
      <c r="S231" s="22"/>
      <c r="T231" s="23"/>
      <c r="U231" s="22"/>
      <c r="V231" s="23"/>
      <c r="W231" s="22"/>
      <c r="X231" s="23"/>
      <c r="Y231" s="22"/>
      <c r="Z231" s="23"/>
      <c r="AA231" s="22"/>
      <c r="AB231" s="23"/>
      <c r="AC231" s="22"/>
      <c r="AD231" s="23"/>
      <c r="AE231" s="22"/>
      <c r="AF231" s="23"/>
      <c r="AG231" s="22"/>
      <c r="AH231" s="23"/>
      <c r="AI231" s="22"/>
      <c r="AJ231" s="23"/>
      <c r="AK231" s="22"/>
      <c r="AL231" s="23"/>
      <c r="AM231" s="22"/>
      <c r="AN231" s="22"/>
      <c r="AO231" s="22"/>
      <c r="AP231" s="23"/>
      <c r="AQ231" s="22"/>
      <c r="AR231" s="23"/>
      <c r="AS231" s="22"/>
      <c r="AT231"/>
      <c r="AU231" s="22"/>
      <c r="AV231" s="22"/>
      <c r="AW231" s="22"/>
      <c r="AX231" s="22"/>
      <c r="AY231" s="22"/>
      <c r="AZ231" s="22"/>
      <c r="BA231" s="22"/>
      <c r="BB231" s="22"/>
      <c r="BC231" s="22"/>
      <c r="BE231" s="64"/>
      <c r="BF231" s="64"/>
      <c r="BG231" s="64"/>
      <c r="BH231" s="64"/>
      <c r="BI231" s="64"/>
      <c r="BJ231" s="64"/>
      <c r="BK231" s="64"/>
      <c r="BL231" s="65"/>
    </row>
    <row r="232" spans="1:64" x14ac:dyDescent="0.25">
      <c r="A232" s="19"/>
      <c r="B232"/>
      <c r="C232" s="22"/>
      <c r="D232" s="42"/>
      <c r="E232" s="22"/>
      <c r="F232" s="23"/>
      <c r="G232" s="22"/>
      <c r="H232" s="23"/>
      <c r="I232" s="22"/>
      <c r="J232" s="23"/>
      <c r="K232" s="22"/>
      <c r="L232" s="23"/>
      <c r="M232" s="22"/>
      <c r="N232" s="23"/>
      <c r="O232" s="22"/>
      <c r="P232" s="23"/>
      <c r="Q232" s="22"/>
      <c r="R232" s="23"/>
      <c r="S232" s="22"/>
      <c r="T232" s="23"/>
      <c r="U232" s="22"/>
      <c r="V232" s="23"/>
      <c r="W232" s="22"/>
      <c r="X232" s="23"/>
      <c r="Y232" s="22"/>
      <c r="Z232" s="23"/>
      <c r="AA232" s="22"/>
      <c r="AB232" s="23"/>
      <c r="AC232" s="22"/>
      <c r="AD232" s="23"/>
      <c r="AE232" s="22"/>
      <c r="AF232" s="23"/>
      <c r="AG232" s="22"/>
      <c r="AH232" s="23"/>
      <c r="AI232" s="22"/>
      <c r="AJ232" s="23"/>
      <c r="AK232" s="22"/>
      <c r="AL232" s="23"/>
      <c r="AM232" s="23"/>
      <c r="AN232" s="23"/>
      <c r="AO232" s="23"/>
      <c r="AP232" s="22"/>
      <c r="AQ232" s="22"/>
      <c r="AR232" s="22"/>
      <c r="AS232" s="22"/>
      <c r="AT232" s="22"/>
      <c r="AU232" s="22"/>
      <c r="BE232" s="64"/>
      <c r="BF232" s="64"/>
      <c r="BG232" s="64"/>
      <c r="BH232" s="64"/>
      <c r="BI232" s="64"/>
      <c r="BJ232" s="64"/>
      <c r="BK232" s="64"/>
      <c r="BL232" s="65"/>
    </row>
    <row r="233" spans="1:64" x14ac:dyDescent="0.25">
      <c r="A233" s="15"/>
      <c r="B233"/>
      <c r="C233"/>
      <c r="D233" s="42"/>
      <c r="E233" s="22"/>
      <c r="F233" s="23"/>
      <c r="O233" s="22"/>
      <c r="P233" s="22"/>
      <c r="Q233" s="22"/>
      <c r="AE233" s="22"/>
      <c r="AG233" s="22"/>
      <c r="AI233" s="22"/>
      <c r="AJ233" s="23"/>
      <c r="AK233" s="23"/>
      <c r="AL233" s="23"/>
      <c r="AM233" s="22"/>
      <c r="AN233" s="22"/>
      <c r="AO233" s="22"/>
      <c r="AP233" s="22"/>
      <c r="AQ233" s="22"/>
      <c r="AR233" s="22"/>
      <c r="AS233" s="22"/>
      <c r="AT233" s="22"/>
      <c r="AU233" s="22"/>
      <c r="AX233" s="22"/>
      <c r="AY233" s="22"/>
      <c r="BB233" s="22"/>
      <c r="BC233" s="22"/>
      <c r="BE233" s="64"/>
      <c r="BF233" s="64"/>
      <c r="BG233" s="64"/>
      <c r="BH233" s="64"/>
      <c r="BI233" s="64"/>
      <c r="BJ233" s="64"/>
      <c r="BK233" s="64"/>
      <c r="BL233" s="65"/>
    </row>
    <row r="234" spans="1:64" x14ac:dyDescent="0.25">
      <c r="A234" s="19"/>
      <c r="B234"/>
      <c r="C234" s="22"/>
      <c r="D234" s="22"/>
      <c r="E234" s="22"/>
      <c r="F234" s="23"/>
      <c r="O234" s="22"/>
      <c r="AF234" s="22"/>
      <c r="AH234" s="22"/>
      <c r="AK234" s="23"/>
      <c r="AL234" s="23"/>
      <c r="AM234" s="23"/>
      <c r="AN234" s="23"/>
      <c r="AO234" s="23"/>
      <c r="AQ234" s="22"/>
      <c r="AR234" s="22"/>
      <c r="AT234" s="22"/>
      <c r="AU234" s="22"/>
      <c r="AV234" s="22"/>
      <c r="AW234" s="22"/>
      <c r="AY234" s="22"/>
      <c r="AZ234" s="22"/>
      <c r="BA234" s="22"/>
      <c r="BB234" s="22"/>
      <c r="BC234" s="22"/>
      <c r="BE234" s="64"/>
      <c r="BF234" s="64"/>
      <c r="BG234" s="64"/>
      <c r="BH234" s="64"/>
      <c r="BI234" s="64"/>
      <c r="BJ234" s="64"/>
      <c r="BK234" s="64"/>
      <c r="BL234" s="65"/>
    </row>
    <row r="235" spans="1:64" x14ac:dyDescent="0.25">
      <c r="A235" s="15"/>
      <c r="B235"/>
      <c r="C235" s="22"/>
      <c r="D235" s="42"/>
      <c r="E235" s="22"/>
      <c r="F235" s="23"/>
      <c r="G235" s="22"/>
      <c r="H235" s="23"/>
      <c r="I235" s="22"/>
      <c r="J235" s="23"/>
      <c r="K235" s="22"/>
      <c r="L235" s="23"/>
      <c r="M235" s="22"/>
      <c r="N235" s="23"/>
      <c r="O235" s="22"/>
      <c r="P235" s="23"/>
      <c r="Q235" s="22"/>
      <c r="R235" s="23"/>
      <c r="S235" s="22"/>
      <c r="T235" s="23"/>
      <c r="U235" s="22"/>
      <c r="V235" s="23"/>
      <c r="W235" s="22"/>
      <c r="X235" s="23"/>
      <c r="Y235" s="22"/>
      <c r="Z235" s="23"/>
      <c r="AA235" s="22"/>
      <c r="AE235" s="22"/>
      <c r="AF235" s="22"/>
      <c r="AH235" s="22"/>
      <c r="AJ235" s="23"/>
      <c r="AK235" s="23"/>
      <c r="AL235" s="23"/>
      <c r="AM235" s="23"/>
      <c r="AN235" s="23"/>
      <c r="AO235" s="23"/>
      <c r="AQ235" s="22"/>
      <c r="AR235" s="22"/>
      <c r="AS235" s="22"/>
      <c r="AT235" s="22"/>
      <c r="AU235" s="22"/>
      <c r="AV235" s="22"/>
      <c r="AW235" s="22"/>
      <c r="AY235" s="22"/>
      <c r="AZ235" s="22"/>
      <c r="BA235" s="22"/>
      <c r="BB235" s="22"/>
      <c r="BC235" s="22"/>
      <c r="BE235" s="64"/>
      <c r="BF235" s="64"/>
      <c r="BG235" s="64"/>
      <c r="BH235" s="64"/>
      <c r="BI235" s="64"/>
      <c r="BJ235" s="64"/>
      <c r="BK235" s="64"/>
      <c r="BL235" s="65"/>
    </row>
    <row r="236" spans="1:64" x14ac:dyDescent="0.25">
      <c r="A236" s="19"/>
      <c r="B236"/>
      <c r="C236" s="22"/>
      <c r="D236" s="42"/>
      <c r="E236" s="22"/>
      <c r="F236" s="23"/>
      <c r="O236" s="22"/>
      <c r="R236" s="22"/>
      <c r="AE236" s="22"/>
      <c r="AF236" s="22"/>
      <c r="AG236" s="22"/>
      <c r="AI236" s="22"/>
      <c r="AK236" s="23"/>
      <c r="AL236" s="23"/>
      <c r="AM236" s="23"/>
      <c r="AN236" s="23"/>
      <c r="AO236" s="23"/>
      <c r="AQ236" s="22"/>
      <c r="AR236" s="22"/>
      <c r="AT236" s="22"/>
      <c r="AU236" s="22"/>
      <c r="AV236" s="22"/>
      <c r="AW236" s="22"/>
      <c r="AY236" s="22"/>
      <c r="AZ236" s="22"/>
      <c r="BA236" s="22"/>
      <c r="BB236" s="22"/>
      <c r="BC236" s="22"/>
      <c r="BE236" s="64"/>
      <c r="BF236" s="64"/>
      <c r="BG236" s="64"/>
      <c r="BH236" s="64"/>
      <c r="BI236" s="64"/>
      <c r="BJ236" s="64"/>
      <c r="BK236" s="64"/>
      <c r="BL236" s="65"/>
    </row>
    <row r="237" spans="1:64" x14ac:dyDescent="0.25">
      <c r="A237" s="19"/>
      <c r="B237"/>
      <c r="C237" s="22"/>
      <c r="D237" s="42"/>
      <c r="E237" s="22"/>
      <c r="F237" s="23"/>
      <c r="M237" s="22"/>
      <c r="O237" s="22"/>
      <c r="R237" s="22"/>
      <c r="AE237" s="22"/>
      <c r="AF237" s="22"/>
      <c r="AG237" s="22"/>
      <c r="AI237" s="22"/>
      <c r="AK237" s="23"/>
      <c r="AL237" s="23"/>
      <c r="AM237" s="23"/>
      <c r="AN237" s="23"/>
      <c r="AO237" s="23"/>
      <c r="AQ237" s="22"/>
      <c r="AR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E237" s="64"/>
      <c r="BF237" s="64"/>
      <c r="BG237" s="64"/>
      <c r="BH237" s="64"/>
      <c r="BI237" s="64"/>
      <c r="BJ237" s="64"/>
      <c r="BK237" s="64"/>
      <c r="BL237" s="65"/>
    </row>
    <row r="238" spans="1:64" x14ac:dyDescent="0.25">
      <c r="A238" s="15"/>
      <c r="B238"/>
      <c r="C238" s="22"/>
      <c r="D238" s="40"/>
      <c r="E238" s="22"/>
      <c r="F238" s="23"/>
      <c r="G238" s="22"/>
      <c r="H238" s="23"/>
      <c r="I238" s="22"/>
      <c r="J238" s="23"/>
      <c r="K238" s="22"/>
      <c r="L238" s="23"/>
      <c r="M238" s="22"/>
      <c r="N238" s="23"/>
      <c r="O238" s="22"/>
      <c r="P238" s="23"/>
      <c r="Q238" s="22"/>
      <c r="R238" s="23"/>
      <c r="S238" s="22"/>
      <c r="T238" s="23"/>
      <c r="U238" s="22"/>
      <c r="V238" s="23"/>
      <c r="W238" s="22"/>
      <c r="X238" s="23"/>
      <c r="Y238" s="22"/>
      <c r="Z238" s="23"/>
      <c r="AA238" s="22"/>
      <c r="AB238" s="23"/>
      <c r="AC238" s="22"/>
      <c r="AD238" s="23"/>
      <c r="AE238" s="22"/>
      <c r="AF238" s="23"/>
      <c r="AG238" s="23"/>
      <c r="AH238" s="22"/>
      <c r="AJ238" s="23"/>
      <c r="AK238" s="23"/>
      <c r="AL238" s="23"/>
      <c r="AM238" s="23"/>
      <c r="AN238" s="23"/>
      <c r="AO238" s="23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E238" s="64"/>
      <c r="BF238" s="64"/>
      <c r="BG238" s="64"/>
      <c r="BH238" s="64"/>
      <c r="BI238" s="64"/>
      <c r="BJ238" s="64"/>
      <c r="BK238" s="64"/>
      <c r="BL238" s="65"/>
    </row>
    <row r="239" spans="1:64" x14ac:dyDescent="0.25">
      <c r="A239" s="19"/>
      <c r="B239"/>
      <c r="C239" s="22"/>
      <c r="D239" s="42"/>
      <c r="E239" s="22"/>
      <c r="F239" s="23"/>
      <c r="M239" s="22"/>
      <c r="N239" s="22"/>
      <c r="O239" s="22"/>
      <c r="P239" s="22"/>
      <c r="R239" s="22"/>
      <c r="Z239" s="22"/>
      <c r="AF239" s="22"/>
      <c r="AH239" s="22"/>
      <c r="AI239" s="22"/>
      <c r="AK239" s="23"/>
      <c r="AL239" s="23"/>
      <c r="AM239" s="23"/>
      <c r="AN239" s="23"/>
      <c r="AO239" s="23"/>
      <c r="AQ239" s="22"/>
      <c r="AR239" s="22"/>
      <c r="AS239" s="22"/>
      <c r="AT239" s="22"/>
      <c r="AU239" s="22"/>
      <c r="AV239" s="22"/>
      <c r="AW239" s="22"/>
      <c r="AY239" s="22"/>
      <c r="AZ239" s="22"/>
      <c r="BA239" s="22"/>
      <c r="BB239" s="22"/>
      <c r="BC239" s="22"/>
      <c r="BE239" s="64"/>
      <c r="BF239" s="64"/>
      <c r="BG239" s="64"/>
      <c r="BH239" s="64"/>
      <c r="BI239" s="64"/>
      <c r="BJ239" s="64"/>
      <c r="BK239" s="64"/>
      <c r="BL239" s="65"/>
    </row>
    <row r="240" spans="1:64" x14ac:dyDescent="0.25">
      <c r="A240" s="15"/>
      <c r="B240"/>
      <c r="C240" s="22"/>
      <c r="E240" s="22"/>
      <c r="F240" s="23"/>
      <c r="G240" s="22"/>
      <c r="H240" s="23"/>
      <c r="I240" s="22"/>
      <c r="J240" s="23"/>
      <c r="K240" s="22"/>
      <c r="L240" s="23"/>
      <c r="M240" s="22"/>
      <c r="N240" s="23"/>
      <c r="O240" s="22"/>
      <c r="P240" s="23"/>
      <c r="Q240" s="22"/>
      <c r="R240" s="23"/>
      <c r="S240" s="22"/>
      <c r="T240" s="23"/>
      <c r="U240" s="22"/>
      <c r="V240" s="23"/>
      <c r="W240" s="22"/>
      <c r="X240" s="23"/>
      <c r="Y240" s="22"/>
      <c r="Z240" s="23"/>
      <c r="AA240" s="22"/>
      <c r="AB240" s="23"/>
      <c r="AC240" s="22"/>
      <c r="AD240" s="23"/>
      <c r="AE240" s="22"/>
      <c r="AF240" s="23"/>
      <c r="AG240" s="22"/>
      <c r="AH240" s="23"/>
      <c r="AI240" s="22"/>
      <c r="AJ240" s="23"/>
      <c r="AK240" s="22"/>
      <c r="AL240" s="23"/>
      <c r="AM240" s="22"/>
      <c r="AN240" s="22"/>
      <c r="AO240" s="22"/>
      <c r="AP240" s="23"/>
      <c r="AQ240" s="23"/>
      <c r="AR240" s="22"/>
      <c r="AS240" s="22"/>
      <c r="AT240" s="22"/>
      <c r="AU240" s="22"/>
      <c r="AV240" s="22"/>
      <c r="AW240" s="22"/>
      <c r="AY240" s="22"/>
      <c r="AZ240" s="22"/>
      <c r="BA240" s="22"/>
      <c r="BB240" s="22"/>
      <c r="BC240" s="22"/>
      <c r="BE240" s="64"/>
      <c r="BF240" s="64"/>
      <c r="BG240" s="64"/>
      <c r="BH240" s="64"/>
      <c r="BI240" s="64"/>
      <c r="BJ240" s="64"/>
      <c r="BK240" s="64"/>
      <c r="BL240" s="65"/>
    </row>
    <row r="241" spans="1:64" x14ac:dyDescent="0.25">
      <c r="A241" s="19"/>
      <c r="B241"/>
      <c r="C241" s="22"/>
      <c r="D241" s="42"/>
      <c r="E241" s="22"/>
      <c r="F241" s="23"/>
      <c r="M241" s="22"/>
      <c r="N241" s="22"/>
      <c r="O241" s="22"/>
      <c r="P241" s="22"/>
      <c r="AE241" s="22"/>
      <c r="AF241" s="22"/>
      <c r="AI241" s="22"/>
      <c r="AJ241" s="23"/>
      <c r="AK241" s="23"/>
      <c r="AL241" s="23"/>
      <c r="AM241" s="23"/>
      <c r="AN241" s="23"/>
      <c r="AO241" s="23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E241" s="64"/>
      <c r="BF241" s="64"/>
      <c r="BG241" s="64"/>
      <c r="BH241" s="64"/>
      <c r="BI241" s="64"/>
      <c r="BJ241" s="64"/>
      <c r="BK241" s="64"/>
      <c r="BL241" s="65"/>
    </row>
    <row r="242" spans="1:64" x14ac:dyDescent="0.25">
      <c r="A242" s="19"/>
      <c r="B242"/>
      <c r="C242" s="22"/>
      <c r="D242" s="42"/>
      <c r="E242" s="22"/>
      <c r="F242" s="23"/>
      <c r="G242" s="22"/>
      <c r="H242" s="23"/>
      <c r="I242" s="22"/>
      <c r="J242" s="23"/>
      <c r="K242" s="22"/>
      <c r="L242" s="23"/>
      <c r="M242" s="22"/>
      <c r="N242" s="23"/>
      <c r="O242" s="22"/>
      <c r="P242" s="23"/>
      <c r="Q242" s="22"/>
      <c r="R242" s="23"/>
      <c r="S242" s="22"/>
      <c r="T242" s="23"/>
      <c r="U242" s="22"/>
      <c r="V242" s="23"/>
      <c r="W242" s="22"/>
      <c r="X242" s="23"/>
      <c r="Y242" s="22"/>
      <c r="Z242" s="23"/>
      <c r="AA242" s="22"/>
      <c r="AB242" s="23"/>
      <c r="AC242" s="22"/>
      <c r="AD242" s="23"/>
      <c r="AE242" s="22"/>
      <c r="AF242" s="23"/>
      <c r="AG242" s="22"/>
      <c r="AH242" s="23"/>
      <c r="AI242" s="23"/>
      <c r="AJ242" s="23"/>
      <c r="AK242" s="23"/>
      <c r="AL242" s="23"/>
      <c r="AM242" s="23"/>
      <c r="AN242" s="23"/>
      <c r="AO242" s="23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E242" s="64"/>
      <c r="BF242" s="64"/>
      <c r="BG242" s="64"/>
      <c r="BH242" s="64"/>
      <c r="BI242" s="64"/>
      <c r="BJ242" s="64"/>
      <c r="BK242" s="64"/>
      <c r="BL242" s="65"/>
    </row>
    <row r="243" spans="1:64" x14ac:dyDescent="0.25">
      <c r="A243" s="15"/>
      <c r="B243"/>
      <c r="C243" s="22"/>
      <c r="E243" s="22"/>
      <c r="F243" s="23"/>
      <c r="G243" s="22"/>
      <c r="H243" s="23"/>
      <c r="I243" s="22"/>
      <c r="J243" s="23"/>
      <c r="K243" s="22"/>
      <c r="L243" s="23"/>
      <c r="M243" s="22"/>
      <c r="N243" s="23"/>
      <c r="O243" s="22"/>
      <c r="P243" s="23"/>
      <c r="Q243" s="22"/>
      <c r="R243" s="23"/>
      <c r="S243" s="22"/>
      <c r="T243" s="23"/>
      <c r="U243" s="22"/>
      <c r="V243" s="23"/>
      <c r="W243" s="22"/>
      <c r="X243" s="23"/>
      <c r="Y243" s="22"/>
      <c r="Z243" s="23"/>
      <c r="AA243" s="22"/>
      <c r="AB243" s="23"/>
      <c r="AC243" s="23"/>
      <c r="AD243" s="23"/>
      <c r="AF243" s="22"/>
      <c r="AG243" s="22"/>
      <c r="AH243" s="22"/>
      <c r="AI243" s="22"/>
      <c r="AJ243" s="23"/>
      <c r="AK243" s="23"/>
      <c r="AL243" s="23"/>
      <c r="AM243" s="23"/>
      <c r="AN243" s="23"/>
      <c r="AO243" s="23"/>
      <c r="AQ243" s="22"/>
      <c r="AR243" s="22"/>
      <c r="AS243" s="22"/>
      <c r="AT243" s="22"/>
      <c r="AU243" s="22"/>
      <c r="AV243" s="22"/>
      <c r="AW243" s="22"/>
      <c r="AY243" s="22"/>
      <c r="AZ243" s="22"/>
      <c r="BA243" s="22"/>
      <c r="BB243" s="22"/>
      <c r="BC243" s="22"/>
      <c r="BE243" s="64"/>
      <c r="BF243" s="64"/>
      <c r="BG243" s="64"/>
      <c r="BH243" s="64"/>
      <c r="BI243" s="64"/>
      <c r="BJ243" s="64"/>
      <c r="BK243" s="64"/>
      <c r="BL243" s="65"/>
    </row>
    <row r="244" spans="1:64" x14ac:dyDescent="0.25">
      <c r="A244" s="15"/>
      <c r="B244"/>
      <c r="C244" s="22"/>
      <c r="D244" s="42"/>
      <c r="E244" s="22"/>
      <c r="F244" s="23"/>
      <c r="G244" s="22"/>
      <c r="H244" s="23"/>
      <c r="I244" s="22"/>
      <c r="J244" s="23"/>
      <c r="K244" s="22"/>
      <c r="L244" s="23"/>
      <c r="M244" s="22"/>
      <c r="N244" s="23"/>
      <c r="O244" s="22"/>
      <c r="P244" s="23"/>
      <c r="Q244" s="22"/>
      <c r="R244" s="23"/>
      <c r="S244" s="22"/>
      <c r="T244" s="23"/>
      <c r="U244" s="22"/>
      <c r="V244" s="23"/>
      <c r="W244" s="22"/>
      <c r="X244" s="23"/>
      <c r="Y244" s="22"/>
      <c r="Z244" s="23"/>
      <c r="AA244" s="23"/>
      <c r="AD244" s="23"/>
      <c r="AF244" s="22"/>
      <c r="AG244" s="22"/>
      <c r="AH244" s="22"/>
      <c r="AI244" s="22"/>
      <c r="AJ244" s="23"/>
      <c r="AK244" s="23"/>
      <c r="AL244" s="23"/>
      <c r="AM244" s="23"/>
      <c r="AN244" s="23"/>
      <c r="AO244" s="23"/>
      <c r="AQ244" s="22"/>
      <c r="AR244" s="22"/>
      <c r="AS244" s="22"/>
      <c r="AT244" s="22"/>
      <c r="AU244" s="22"/>
      <c r="AV244" s="22"/>
      <c r="AW244" s="22"/>
      <c r="AY244" s="22"/>
      <c r="AZ244" s="22"/>
      <c r="BA244" s="22"/>
      <c r="BB244" s="22"/>
      <c r="BC244" s="22"/>
      <c r="BE244" s="64"/>
      <c r="BF244" s="64"/>
      <c r="BG244" s="64"/>
      <c r="BH244" s="64"/>
      <c r="BI244" s="64"/>
      <c r="BJ244" s="64"/>
      <c r="BK244" s="64"/>
      <c r="BL244" s="65"/>
    </row>
    <row r="245" spans="1:64" x14ac:dyDescent="0.25">
      <c r="A245" s="19"/>
      <c r="B245" s="22"/>
      <c r="C245" s="22"/>
      <c r="D245" s="21"/>
      <c r="E245" s="22"/>
      <c r="F245" s="23"/>
      <c r="N245" s="22"/>
      <c r="O245" s="22"/>
      <c r="P245" s="22"/>
      <c r="R245" s="22"/>
      <c r="S245" s="22"/>
      <c r="AA245" s="22"/>
      <c r="AD245" s="23"/>
      <c r="AE245" s="22"/>
      <c r="AF245" s="22"/>
      <c r="AI245" s="22"/>
      <c r="AK245" s="23"/>
      <c r="AL245" s="23"/>
      <c r="AM245" s="23"/>
      <c r="AN245" s="23"/>
      <c r="AO245" s="23"/>
      <c r="AQ245" s="22"/>
      <c r="AR245" s="22"/>
      <c r="AS245" s="22"/>
      <c r="AT245" s="22"/>
      <c r="AU245" s="22"/>
      <c r="AV245" s="22"/>
      <c r="AW245" s="22"/>
      <c r="AY245" s="22"/>
      <c r="AZ245" s="22"/>
      <c r="BA245" s="22"/>
      <c r="BB245" s="22"/>
      <c r="BC245" s="22"/>
      <c r="BE245" s="64"/>
      <c r="BF245" s="64"/>
      <c r="BG245" s="64"/>
      <c r="BH245" s="64"/>
      <c r="BI245" s="64"/>
      <c r="BJ245" s="64"/>
      <c r="BK245" s="64"/>
      <c r="BL245" s="65"/>
    </row>
    <row r="246" spans="1:64" x14ac:dyDescent="0.25">
      <c r="A246" s="15"/>
      <c r="B246"/>
      <c r="C246" s="22"/>
      <c r="D246" s="42"/>
      <c r="E246" s="22"/>
      <c r="F246" s="23"/>
      <c r="G246" s="22"/>
      <c r="H246" s="23"/>
      <c r="I246" s="22"/>
      <c r="J246" s="23"/>
      <c r="K246" s="22"/>
      <c r="L246" s="23"/>
      <c r="M246" s="22"/>
      <c r="N246" s="23"/>
      <c r="O246" s="22"/>
      <c r="P246" s="23"/>
      <c r="Q246" s="22"/>
      <c r="R246" s="23"/>
      <c r="S246" s="22"/>
      <c r="T246" s="23"/>
      <c r="U246" s="22"/>
      <c r="V246" s="23"/>
      <c r="W246" s="22"/>
      <c r="X246" s="23"/>
      <c r="Y246" s="22"/>
      <c r="Z246" s="23"/>
      <c r="AA246" s="22"/>
      <c r="AB246" s="23"/>
      <c r="AC246" s="22"/>
      <c r="AD246" s="23"/>
      <c r="AE246" s="23"/>
      <c r="AF246" s="22"/>
      <c r="AH246" s="22"/>
      <c r="AI246" s="22"/>
      <c r="AK246" s="23"/>
      <c r="AL246" s="23"/>
      <c r="AM246" s="23"/>
      <c r="AN246" s="23"/>
      <c r="AO246" s="23"/>
      <c r="AP246" s="22"/>
      <c r="AQ246" s="22"/>
      <c r="AR246" s="22"/>
      <c r="AS246" s="22"/>
      <c r="AT246" s="22"/>
      <c r="AU246" s="22"/>
      <c r="AV246" s="22"/>
      <c r="AW246" s="22"/>
      <c r="AY246" s="22"/>
      <c r="AZ246" s="22"/>
      <c r="BA246" s="22"/>
      <c r="BB246" s="22"/>
      <c r="BC246" s="22"/>
      <c r="BE246" s="64"/>
      <c r="BF246" s="64"/>
      <c r="BG246" s="64"/>
      <c r="BH246" s="64"/>
      <c r="BI246" s="64"/>
      <c r="BJ246" s="64"/>
      <c r="BK246" s="64"/>
      <c r="BL246" s="65"/>
    </row>
    <row r="247" spans="1:64" x14ac:dyDescent="0.25">
      <c r="A247" s="15"/>
      <c r="B247" s="22"/>
      <c r="C247" s="22"/>
      <c r="D247" s="42"/>
      <c r="E247" s="22"/>
      <c r="F247" s="23"/>
      <c r="G247" s="22"/>
      <c r="H247" s="23"/>
      <c r="I247" s="22"/>
      <c r="J247" s="23"/>
      <c r="K247" s="22"/>
      <c r="L247" s="23"/>
      <c r="N247" s="22"/>
      <c r="O247" s="22"/>
      <c r="P247" s="23"/>
      <c r="Q247" s="22"/>
      <c r="R247" s="23"/>
      <c r="S247" s="22"/>
      <c r="T247" s="23"/>
      <c r="U247" s="22"/>
      <c r="V247" s="23"/>
      <c r="W247" s="23"/>
      <c r="AA247" s="22"/>
      <c r="AE247" s="22"/>
      <c r="AF247" s="22"/>
      <c r="AH247" s="22"/>
      <c r="AI247" s="22"/>
      <c r="AJ247" s="23"/>
      <c r="AK247" s="23"/>
      <c r="AL247" s="23"/>
      <c r="AM247" s="23"/>
      <c r="AN247" s="23"/>
      <c r="AO247" s="23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E247" s="64"/>
      <c r="BF247" s="64"/>
      <c r="BG247" s="64"/>
      <c r="BH247" s="64"/>
      <c r="BI247" s="64"/>
      <c r="BJ247" s="64"/>
      <c r="BK247" s="64"/>
      <c r="BL247" s="65"/>
    </row>
    <row r="248" spans="1:64" x14ac:dyDescent="0.25">
      <c r="A248" s="19"/>
      <c r="B248" s="22"/>
      <c r="C248" s="22"/>
      <c r="D248" s="42"/>
      <c r="E248" s="22"/>
      <c r="F248" s="23"/>
      <c r="G248" s="22"/>
      <c r="H248" s="23"/>
      <c r="I248" s="22"/>
      <c r="J248" s="23"/>
      <c r="K248" s="22"/>
      <c r="L248" s="23"/>
      <c r="M248" s="22"/>
      <c r="N248" s="23"/>
      <c r="O248" s="22"/>
      <c r="P248" s="23"/>
      <c r="Q248" s="22"/>
      <c r="R248" s="23"/>
      <c r="S248" s="22"/>
      <c r="T248" s="23"/>
      <c r="U248" s="22"/>
      <c r="V248" s="23"/>
      <c r="W248" s="22"/>
      <c r="X248" s="23"/>
      <c r="Y248" s="22"/>
      <c r="Z248" s="23"/>
      <c r="AA248" s="22"/>
      <c r="AB248" s="23"/>
      <c r="AC248" s="22"/>
      <c r="AD248" s="23"/>
      <c r="AE248" s="22"/>
      <c r="AF248" s="23"/>
      <c r="AG248" s="22"/>
      <c r="AH248" s="23"/>
      <c r="AI248" s="22"/>
      <c r="AJ248" s="23"/>
      <c r="AK248" s="22"/>
      <c r="AL248" s="23"/>
      <c r="AM248" s="22"/>
      <c r="AN248" s="22"/>
      <c r="AO248" s="22"/>
      <c r="AP248" s="23"/>
      <c r="AQ248" s="22"/>
      <c r="AR248" s="23"/>
      <c r="AS248" s="22"/>
      <c r="AT248" s="23"/>
      <c r="AU248" s="22"/>
      <c r="AV248" s="23"/>
      <c r="AW248" s="22"/>
      <c r="AX248" s="23"/>
      <c r="AY248" s="22"/>
      <c r="AZ248" s="23"/>
      <c r="BA248" s="23"/>
      <c r="BB248" s="23"/>
      <c r="BC248" s="22"/>
      <c r="BE248" s="64"/>
      <c r="BF248" s="64"/>
      <c r="BG248" s="64"/>
      <c r="BH248" s="64"/>
      <c r="BI248" s="64"/>
      <c r="BJ248" s="64"/>
      <c r="BK248" s="64"/>
      <c r="BL248" s="65"/>
    </row>
    <row r="249" spans="1:64" x14ac:dyDescent="0.25">
      <c r="A249" s="15"/>
      <c r="B249"/>
      <c r="C249" s="22"/>
      <c r="D249" s="22"/>
      <c r="E249" s="22"/>
      <c r="F249" s="23"/>
      <c r="G249" s="22"/>
      <c r="H249" s="23"/>
      <c r="I249" s="22"/>
      <c r="J249" s="23"/>
      <c r="K249" s="22"/>
      <c r="L249" s="23"/>
      <c r="M249" s="22"/>
      <c r="N249" s="23"/>
      <c r="O249" s="22"/>
      <c r="P249" s="23"/>
      <c r="Q249" s="22"/>
      <c r="R249" s="23"/>
      <c r="S249" s="22"/>
      <c r="T249" s="23"/>
      <c r="U249" s="22"/>
      <c r="V249" s="23"/>
      <c r="W249" s="22"/>
      <c r="X249" s="23"/>
      <c r="Y249" s="22"/>
      <c r="Z249" s="23"/>
      <c r="AA249" s="22"/>
      <c r="AB249" s="23"/>
      <c r="AC249" s="22"/>
      <c r="AD249" s="23"/>
      <c r="AE249" s="22"/>
      <c r="AF249" s="23"/>
      <c r="AG249" s="22"/>
      <c r="AH249" s="23"/>
      <c r="AI249" s="22"/>
      <c r="AJ249" s="23"/>
      <c r="AK249" s="22"/>
      <c r="AL249" s="23"/>
      <c r="AM249" s="22"/>
      <c r="AN249" s="22"/>
      <c r="AO249" s="22"/>
      <c r="AP249" s="23"/>
      <c r="AQ249"/>
      <c r="AR249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E249" s="64"/>
      <c r="BF249" s="64"/>
      <c r="BG249" s="64"/>
      <c r="BH249" s="64"/>
      <c r="BI249" s="64"/>
      <c r="BJ249" s="64"/>
      <c r="BK249" s="64"/>
      <c r="BL249" s="65"/>
    </row>
    <row r="250" spans="1:64" x14ac:dyDescent="0.25">
      <c r="A250" s="19"/>
      <c r="B250" s="22"/>
      <c r="C250" s="22"/>
      <c r="E250" s="22"/>
      <c r="F250" s="23"/>
      <c r="G250" s="22"/>
      <c r="H250" s="23"/>
      <c r="I250" s="22"/>
      <c r="J250" s="23"/>
      <c r="K250" s="22"/>
      <c r="L250" s="23"/>
      <c r="M250" s="22"/>
      <c r="N250" s="23"/>
      <c r="O250" s="22"/>
      <c r="P250" s="23"/>
      <c r="Q250" s="22"/>
      <c r="R250" s="23"/>
      <c r="S250" s="22"/>
      <c r="T250" s="23"/>
      <c r="U250" s="22"/>
      <c r="V250" s="23"/>
      <c r="W250" s="22"/>
      <c r="X250" s="23"/>
      <c r="Y250" s="22"/>
      <c r="Z250" s="23"/>
      <c r="AA250" s="22"/>
      <c r="AB250" s="23"/>
      <c r="AC250" s="22"/>
      <c r="AD250" s="23"/>
      <c r="AE250" s="22"/>
      <c r="AF250" s="23"/>
      <c r="AG250" s="22"/>
      <c r="AH250" s="23"/>
      <c r="AI250" s="22"/>
      <c r="AJ250" s="23"/>
      <c r="AK250" s="22"/>
      <c r="AL250" s="23"/>
      <c r="AM250" s="22"/>
      <c r="AN250" s="22"/>
      <c r="AO250" s="22"/>
      <c r="AP250" s="23"/>
      <c r="AQ250" s="22"/>
      <c r="AR250" s="23"/>
      <c r="AS250" s="22"/>
      <c r="AT250" s="23"/>
      <c r="AU250" s="22"/>
      <c r="AV250" s="23"/>
      <c r="AW250" s="22"/>
      <c r="AX250" s="23"/>
      <c r="AY250" s="22"/>
      <c r="AZ250" s="23"/>
      <c r="BA250" s="23"/>
      <c r="BB250" s="22"/>
      <c r="BC250" s="22"/>
      <c r="BE250" s="64"/>
      <c r="BF250" s="64"/>
      <c r="BG250" s="64"/>
      <c r="BH250" s="64"/>
      <c r="BI250" s="64"/>
      <c r="BJ250" s="64"/>
      <c r="BK250" s="64"/>
      <c r="BL250" s="65"/>
    </row>
    <row r="251" spans="1:64" x14ac:dyDescent="0.25">
      <c r="A251" s="19"/>
      <c r="B251" s="22"/>
      <c r="C251" s="22"/>
      <c r="D251" s="42"/>
      <c r="E251" s="22"/>
      <c r="F251" s="23"/>
      <c r="G251" s="22"/>
      <c r="H251" s="23"/>
      <c r="I251" s="22"/>
      <c r="J251" s="23"/>
      <c r="K251" s="22"/>
      <c r="L251" s="23"/>
      <c r="N251" s="22"/>
      <c r="O251" s="22"/>
      <c r="P251" s="23"/>
      <c r="Q251" s="22"/>
      <c r="R251" s="23"/>
      <c r="S251" s="22"/>
      <c r="T251" s="23"/>
      <c r="U251" s="22"/>
      <c r="AA251" s="22"/>
      <c r="AF251" s="22"/>
      <c r="AG251" s="22"/>
      <c r="AH251" s="22"/>
      <c r="AI251" s="22"/>
      <c r="AK251" s="23"/>
      <c r="AL251" s="23"/>
      <c r="AM251" s="23"/>
      <c r="AN251" s="23"/>
      <c r="AO251" s="23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E251" s="64"/>
      <c r="BF251" s="64"/>
      <c r="BG251" s="64"/>
      <c r="BH251" s="64"/>
      <c r="BI251" s="64"/>
      <c r="BJ251" s="64"/>
      <c r="BK251" s="64"/>
      <c r="BL251" s="65"/>
    </row>
    <row r="252" spans="1:64" x14ac:dyDescent="0.25">
      <c r="A252" s="19"/>
      <c r="B252" s="22"/>
      <c r="C252" s="22"/>
      <c r="E252" s="22"/>
      <c r="F252" s="23"/>
      <c r="G252" s="22"/>
      <c r="H252" s="23"/>
      <c r="I252" s="22"/>
      <c r="J252" s="23"/>
      <c r="K252" s="22"/>
      <c r="L252" s="23"/>
      <c r="M252" s="22"/>
      <c r="N252" s="23"/>
      <c r="O252" s="22"/>
      <c r="P252" s="23"/>
      <c r="Q252" s="22"/>
      <c r="R252" s="23"/>
      <c r="S252" s="22"/>
      <c r="T252" s="23"/>
      <c r="U252" s="22"/>
      <c r="V252" s="23"/>
      <c r="W252" s="22"/>
      <c r="X252" s="23"/>
      <c r="Y252" s="22"/>
      <c r="Z252" s="23"/>
      <c r="AG252" s="22"/>
      <c r="AH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BE252" s="64"/>
      <c r="BF252" s="64"/>
      <c r="BG252" s="64"/>
      <c r="BH252" s="64"/>
      <c r="BI252" s="64"/>
      <c r="BJ252" s="64"/>
      <c r="BK252" s="64"/>
      <c r="BL252" s="65"/>
    </row>
    <row r="253" spans="1:64" x14ac:dyDescent="0.25">
      <c r="A253" s="19"/>
      <c r="B253" s="22"/>
      <c r="C253" s="22"/>
      <c r="D253" s="42"/>
      <c r="E253" s="22"/>
      <c r="F253" s="23"/>
      <c r="G253" s="22"/>
      <c r="H253" s="23"/>
      <c r="I253" s="22"/>
      <c r="J253" s="23"/>
      <c r="K253" s="22"/>
      <c r="L253" s="23"/>
      <c r="O253" s="22"/>
      <c r="P253" s="23"/>
      <c r="Q253" s="22"/>
      <c r="R253" s="23"/>
      <c r="S253" s="22"/>
      <c r="T253" s="23"/>
      <c r="U253" s="22"/>
      <c r="V253" s="23"/>
      <c r="W253" s="22"/>
      <c r="X253" s="23"/>
      <c r="Y253" s="22"/>
      <c r="Z253" s="22"/>
      <c r="AE253" s="22"/>
      <c r="AF253" s="22"/>
      <c r="AI253" s="22"/>
      <c r="AJ253" s="23"/>
      <c r="AK253" s="22"/>
      <c r="AL253" s="22"/>
      <c r="AM253" s="22"/>
      <c r="AN253" s="22"/>
      <c r="AO253" s="22"/>
      <c r="AR253" s="22"/>
      <c r="AU253" s="22"/>
      <c r="AV253" s="22"/>
      <c r="AW253" s="22"/>
      <c r="AX253" s="22"/>
      <c r="AY253" s="22"/>
      <c r="AZ253" s="22"/>
      <c r="BA253" s="22"/>
      <c r="BB253" s="22"/>
      <c r="BC253" s="22"/>
      <c r="BE253" s="64"/>
      <c r="BF253" s="64"/>
      <c r="BG253" s="64"/>
      <c r="BH253" s="64"/>
      <c r="BI253" s="64"/>
      <c r="BJ253" s="64"/>
      <c r="BK253" s="64"/>
      <c r="BL253" s="65"/>
    </row>
    <row r="254" spans="1:64" x14ac:dyDescent="0.25">
      <c r="A254" s="15"/>
      <c r="B254"/>
      <c r="C254" s="22"/>
      <c r="D254" s="42"/>
      <c r="E254" s="22"/>
      <c r="F254" s="23"/>
      <c r="G254" s="22"/>
      <c r="H254" s="23"/>
      <c r="I254" s="22"/>
      <c r="J254" s="23"/>
      <c r="K254" s="22"/>
      <c r="L254" s="23"/>
      <c r="M254" s="22"/>
      <c r="N254" s="23"/>
      <c r="O254" s="22"/>
      <c r="P254" s="23"/>
      <c r="Q254" s="22"/>
      <c r="R254" s="23"/>
      <c r="S254" s="22"/>
      <c r="T254" s="23"/>
      <c r="U254" s="22"/>
      <c r="V254" s="23"/>
      <c r="W254" s="22"/>
      <c r="X254" s="23"/>
      <c r="Y254" s="22"/>
      <c r="Z254" s="23"/>
      <c r="AA254" s="22"/>
      <c r="AB254" s="23"/>
      <c r="AC254" s="22"/>
      <c r="AD254" s="23"/>
      <c r="AE254" s="23"/>
      <c r="AF254" s="22"/>
      <c r="AH254" s="22"/>
      <c r="AR254" s="22"/>
      <c r="AU254" s="22"/>
      <c r="AY254" s="22"/>
      <c r="BE254" s="64"/>
      <c r="BF254" s="64"/>
      <c r="BG254" s="64"/>
      <c r="BH254" s="64"/>
      <c r="BI254" s="64"/>
      <c r="BJ254" s="64"/>
      <c r="BK254" s="64"/>
      <c r="BL254" s="65"/>
    </row>
    <row r="255" spans="1:64" x14ac:dyDescent="0.25">
      <c r="A255" s="19"/>
      <c r="B255" s="22"/>
      <c r="C255" s="22"/>
      <c r="D255" s="42"/>
      <c r="E255" s="22"/>
      <c r="F255" s="23"/>
      <c r="G255" s="22"/>
      <c r="H255" s="23"/>
      <c r="I255" s="22"/>
      <c r="J255" s="23"/>
      <c r="K255" s="22"/>
      <c r="L255" s="23"/>
      <c r="M255" s="22"/>
      <c r="N255" s="23"/>
      <c r="O255" s="22"/>
      <c r="P255" s="23"/>
      <c r="Q255" s="22"/>
      <c r="R255" s="23"/>
      <c r="S255" s="22"/>
      <c r="T255" s="23"/>
      <c r="U255" s="22"/>
      <c r="V255" s="23"/>
      <c r="W255" s="22"/>
      <c r="X255" s="23"/>
      <c r="Y255" s="22"/>
      <c r="Z255" s="23"/>
      <c r="AA255" s="22"/>
      <c r="AB255" s="23"/>
      <c r="AC255" s="22"/>
      <c r="AD255" s="23"/>
      <c r="AE255" s="22"/>
      <c r="AF255" s="23"/>
      <c r="AG255" s="22"/>
      <c r="AH255" s="23"/>
      <c r="AI255" s="22"/>
      <c r="AJ255" s="23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E255" s="64"/>
      <c r="BF255" s="64"/>
      <c r="BG255" s="64"/>
      <c r="BH255" s="64"/>
      <c r="BI255" s="64"/>
      <c r="BJ255" s="64"/>
      <c r="BK255" s="64"/>
      <c r="BL255" s="65"/>
    </row>
    <row r="256" spans="1:64" x14ac:dyDescent="0.25">
      <c r="A256" s="15"/>
      <c r="B256"/>
      <c r="C256" s="22"/>
      <c r="D256" s="22"/>
      <c r="E256" s="22"/>
      <c r="F256" s="23"/>
      <c r="G256" s="22"/>
      <c r="H256" s="23"/>
      <c r="I256" s="22"/>
      <c r="J256" s="23"/>
      <c r="K256" s="22"/>
      <c r="L256" s="23"/>
      <c r="M256" s="22"/>
      <c r="N256" s="23"/>
      <c r="O256" s="22"/>
      <c r="P256" s="23"/>
      <c r="Q256" s="22"/>
      <c r="R256" s="23"/>
      <c r="S256" s="22"/>
      <c r="T256" s="23"/>
      <c r="U256" s="22"/>
      <c r="V256" s="23"/>
      <c r="W256" s="22"/>
      <c r="X256" s="23"/>
      <c r="Y256" s="22"/>
      <c r="Z256" s="23"/>
      <c r="AA256" s="22"/>
      <c r="AB256" s="23"/>
      <c r="AC256" s="22"/>
      <c r="AD256" s="23"/>
      <c r="AE256" s="22"/>
      <c r="AF256" s="23"/>
      <c r="AG256" s="22"/>
      <c r="AH256" s="23"/>
      <c r="AI256" s="22"/>
      <c r="AJ256" s="23"/>
      <c r="AK256" s="22"/>
      <c r="AL256" s="23"/>
      <c r="AM256" s="22"/>
      <c r="AN256" s="22"/>
      <c r="AO256" s="22"/>
      <c r="AP256" s="23"/>
      <c r="AQ256" s="22"/>
      <c r="AR256" s="23"/>
      <c r="AS256" s="22"/>
      <c r="AT256"/>
      <c r="AU256" s="22"/>
      <c r="AY256" s="22"/>
      <c r="AZ256" s="22"/>
      <c r="BA256" s="22"/>
      <c r="BB256" s="22"/>
      <c r="BC256" s="22"/>
      <c r="BE256" s="64"/>
      <c r="BF256" s="64"/>
      <c r="BG256" s="64"/>
      <c r="BH256" s="64"/>
      <c r="BI256" s="64"/>
      <c r="BJ256" s="64"/>
      <c r="BK256" s="64"/>
      <c r="BL256" s="65"/>
    </row>
    <row r="257" spans="1:64" x14ac:dyDescent="0.25">
      <c r="A257" s="15"/>
      <c r="B257"/>
      <c r="C257" s="22"/>
      <c r="D257" s="42"/>
      <c r="E257" s="22"/>
      <c r="F257" s="23"/>
      <c r="G257" s="22"/>
      <c r="H257" s="23"/>
      <c r="I257" s="22"/>
      <c r="J257" s="23"/>
      <c r="K257" s="22"/>
      <c r="L257" s="23"/>
      <c r="M257" s="22"/>
      <c r="N257" s="23"/>
      <c r="O257" s="22"/>
      <c r="P257" s="23"/>
      <c r="Q257" s="22"/>
      <c r="R257" s="23"/>
      <c r="S257" s="22"/>
      <c r="T257" s="23"/>
      <c r="U257" s="22"/>
      <c r="V257" s="23"/>
      <c r="W257" s="22"/>
      <c r="X257" s="23"/>
      <c r="Y257" s="22"/>
      <c r="Z257" s="23"/>
      <c r="AA257" s="22"/>
      <c r="AE257" s="22"/>
      <c r="AF257" s="22"/>
      <c r="AG257" s="22"/>
      <c r="AI257" s="22"/>
      <c r="AJ257" s="23"/>
      <c r="AK257" s="23"/>
      <c r="AL257" s="23"/>
      <c r="AM257" s="23"/>
      <c r="AN257" s="23"/>
      <c r="AO257" s="23"/>
      <c r="AQ257" s="22"/>
      <c r="AR257" s="22"/>
      <c r="AT257" s="22"/>
      <c r="AU257" s="22"/>
      <c r="AV257" s="22"/>
      <c r="AW257" s="22"/>
      <c r="AY257" s="22"/>
      <c r="AZ257" s="22"/>
      <c r="BA257" s="22"/>
      <c r="BB257" s="22"/>
      <c r="BC257" s="22"/>
      <c r="BE257" s="64"/>
      <c r="BF257" s="64"/>
      <c r="BG257" s="64"/>
      <c r="BH257" s="64"/>
      <c r="BI257" s="64"/>
      <c r="BJ257" s="64"/>
      <c r="BK257" s="64"/>
      <c r="BL257" s="65"/>
    </row>
    <row r="258" spans="1:64" x14ac:dyDescent="0.25">
      <c r="A258" s="15"/>
      <c r="B258"/>
      <c r="C258" s="22"/>
      <c r="D258" s="42"/>
      <c r="E258" s="22"/>
      <c r="F258" s="23"/>
      <c r="G258" s="22"/>
      <c r="H258" s="23"/>
      <c r="I258" s="22"/>
      <c r="J258" s="23"/>
      <c r="K258" s="22"/>
      <c r="L258" s="23"/>
      <c r="M258" s="22"/>
      <c r="N258" s="23"/>
      <c r="O258" s="22"/>
      <c r="P258" s="23"/>
      <c r="Q258" s="22"/>
      <c r="R258" s="23"/>
      <c r="S258" s="22"/>
      <c r="T258" s="23"/>
      <c r="U258" s="22"/>
      <c r="V258" s="23"/>
      <c r="W258" s="22"/>
      <c r="X258" s="23"/>
      <c r="Y258" s="22"/>
      <c r="Z258" s="23"/>
      <c r="AA258" s="23"/>
      <c r="AE258" s="22"/>
      <c r="AF258" s="22"/>
      <c r="AG258" s="22"/>
      <c r="AI258" s="22"/>
      <c r="AK258" s="23"/>
      <c r="AL258" s="23"/>
      <c r="AM258" s="23"/>
      <c r="AN258" s="23"/>
      <c r="AO258" s="23"/>
      <c r="AQ258" s="22"/>
      <c r="AR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E258" s="64"/>
      <c r="BF258" s="64"/>
      <c r="BG258" s="64"/>
      <c r="BH258" s="64"/>
      <c r="BI258" s="64"/>
      <c r="BJ258" s="64"/>
      <c r="BK258" s="64"/>
      <c r="BL258" s="65"/>
    </row>
    <row r="259" spans="1:64" x14ac:dyDescent="0.25">
      <c r="A259" s="15"/>
      <c r="B259"/>
      <c r="C259" s="22"/>
      <c r="D259" s="42"/>
      <c r="E259" s="22"/>
      <c r="F259" s="23"/>
      <c r="G259" s="22"/>
      <c r="H259" s="23"/>
      <c r="I259" s="22"/>
      <c r="J259" s="23"/>
      <c r="K259" s="22"/>
      <c r="L259" s="23"/>
      <c r="M259" s="22"/>
      <c r="N259" s="23"/>
      <c r="O259" s="22"/>
      <c r="P259" s="23"/>
      <c r="Q259" s="22"/>
      <c r="R259" s="23"/>
      <c r="S259" s="22"/>
      <c r="T259" s="23"/>
      <c r="U259" s="22"/>
      <c r="V259" s="23"/>
      <c r="W259" s="22"/>
      <c r="X259" s="23"/>
      <c r="Y259" s="22"/>
      <c r="Z259" s="23"/>
      <c r="AA259" s="22"/>
      <c r="AB259" s="23"/>
      <c r="AC259" s="22"/>
      <c r="AD259" s="22"/>
      <c r="AE259" s="22"/>
      <c r="AF259" s="22"/>
      <c r="AG259" s="22"/>
      <c r="AI259" s="22"/>
      <c r="AJ259" s="23"/>
      <c r="AK259" s="23"/>
      <c r="AL259" s="23"/>
      <c r="AM259" s="23"/>
      <c r="AN259" s="23"/>
      <c r="AO259" s="23"/>
      <c r="AQ259" s="22"/>
      <c r="AR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E259" s="64"/>
      <c r="BF259" s="64"/>
      <c r="BG259" s="64"/>
      <c r="BH259" s="64"/>
      <c r="BI259" s="64"/>
      <c r="BJ259" s="64"/>
      <c r="BK259" s="64"/>
      <c r="BL259" s="65"/>
    </row>
    <row r="260" spans="1:64" x14ac:dyDescent="0.25">
      <c r="A260" s="19"/>
      <c r="B260" s="22"/>
      <c r="C260" s="22"/>
      <c r="D260" s="42"/>
      <c r="E260" s="22"/>
      <c r="F260" s="23"/>
      <c r="M260" s="22"/>
      <c r="N260" s="22"/>
      <c r="O260" s="22"/>
      <c r="Z260" s="22"/>
      <c r="AF260" s="22"/>
      <c r="AH260" s="22"/>
      <c r="AI260" s="22"/>
      <c r="AK260" s="23"/>
      <c r="AL260" s="23"/>
      <c r="AM260" s="23"/>
      <c r="AN260" s="23"/>
      <c r="AO260" s="23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E260" s="64"/>
      <c r="BF260" s="64"/>
      <c r="BG260" s="64"/>
      <c r="BH260" s="64"/>
      <c r="BI260" s="64"/>
      <c r="BJ260" s="64"/>
      <c r="BK260" s="64"/>
      <c r="BL260" s="65"/>
    </row>
    <row r="261" spans="1:64" x14ac:dyDescent="0.25">
      <c r="A261" s="19"/>
      <c r="B261" s="22"/>
      <c r="C261" s="22"/>
      <c r="D261" s="42"/>
      <c r="E261" s="22"/>
      <c r="F261" s="23"/>
      <c r="M261" s="22"/>
      <c r="N261" s="22"/>
      <c r="O261" s="22"/>
      <c r="P261" s="22"/>
      <c r="R261" s="22"/>
      <c r="Z261" s="22"/>
      <c r="AE261" s="22"/>
      <c r="AF261" s="22"/>
      <c r="AI261" s="22"/>
      <c r="AJ261" s="23"/>
      <c r="AK261" s="23"/>
      <c r="AL261" s="23"/>
      <c r="AM261" s="23"/>
      <c r="AN261" s="23"/>
      <c r="AO261" s="23"/>
      <c r="AP261" s="22"/>
      <c r="AQ261" s="22"/>
      <c r="AR261" s="22"/>
      <c r="AS261" s="22"/>
      <c r="AT261" s="22"/>
      <c r="AU261" s="22"/>
      <c r="AV261" s="22"/>
      <c r="AW261" s="22"/>
      <c r="AY261" s="22"/>
      <c r="AZ261" s="22"/>
      <c r="BA261" s="22"/>
      <c r="BB261" s="22"/>
      <c r="BC261" s="22"/>
      <c r="BE261" s="64"/>
      <c r="BF261" s="64"/>
      <c r="BG261" s="64"/>
      <c r="BH261" s="64"/>
      <c r="BI261" s="64"/>
      <c r="BJ261" s="64"/>
      <c r="BK261" s="64"/>
      <c r="BL261" s="65"/>
    </row>
    <row r="262" spans="1:64" x14ac:dyDescent="0.25">
      <c r="A262" s="15"/>
      <c r="B262"/>
      <c r="C262" s="22"/>
      <c r="D262" s="42"/>
      <c r="E262" s="22"/>
      <c r="F262" s="23"/>
      <c r="G262" s="22"/>
      <c r="H262" s="23"/>
      <c r="I262" s="22"/>
      <c r="J262" s="23"/>
      <c r="K262" s="22"/>
      <c r="L262" s="23"/>
      <c r="M262" s="22"/>
      <c r="N262" s="23"/>
      <c r="O262" s="22"/>
      <c r="P262" s="23"/>
      <c r="Q262" s="22"/>
      <c r="R262" s="23"/>
      <c r="S262" s="22"/>
      <c r="T262" s="23"/>
      <c r="U262" s="22"/>
      <c r="V262" s="23"/>
      <c r="W262" s="22"/>
      <c r="X262" s="23"/>
      <c r="Y262" s="22"/>
      <c r="Z262" s="23"/>
      <c r="AA262" s="22"/>
      <c r="AB262" s="23"/>
      <c r="AC262" s="22"/>
      <c r="AD262" s="23"/>
      <c r="AE262" s="22"/>
      <c r="AF262" s="22"/>
      <c r="AI262" s="22"/>
      <c r="AK262" s="23"/>
      <c r="AL262" s="23"/>
      <c r="AM262" s="23"/>
      <c r="AN262" s="23"/>
      <c r="AO262" s="23"/>
      <c r="AP262" s="22"/>
      <c r="AQ262" s="22"/>
      <c r="AR262" s="22"/>
      <c r="AS262" s="22"/>
      <c r="AT262" s="22"/>
      <c r="AU262" s="22"/>
      <c r="AV262" s="22"/>
      <c r="AW262" s="22"/>
      <c r="AY262" s="22"/>
      <c r="AZ262" s="22"/>
      <c r="BA262" s="22"/>
      <c r="BB262" s="22"/>
      <c r="BC262" s="22"/>
      <c r="BE262" s="64"/>
      <c r="BF262" s="64"/>
      <c r="BG262" s="64"/>
      <c r="BH262" s="64"/>
      <c r="BI262" s="64"/>
      <c r="BJ262" s="64"/>
      <c r="BK262" s="64"/>
      <c r="BL262" s="65"/>
    </row>
    <row r="263" spans="1:64" x14ac:dyDescent="0.25">
      <c r="A263" s="15"/>
      <c r="B263" s="22"/>
      <c r="C263" s="22"/>
      <c r="D263" s="42"/>
      <c r="E263" s="22"/>
      <c r="F263" s="23"/>
      <c r="M263" s="22"/>
      <c r="N263" s="22"/>
      <c r="O263" s="22"/>
      <c r="P263" s="22"/>
      <c r="Q263" s="22"/>
      <c r="AA263" s="22"/>
      <c r="AD263" s="23"/>
      <c r="AE263" s="22"/>
      <c r="AF263" s="22"/>
      <c r="AI263" s="22"/>
      <c r="AK263" s="23"/>
      <c r="AL263" s="23"/>
      <c r="AM263" s="23"/>
      <c r="AN263" s="23"/>
      <c r="AO263" s="23"/>
      <c r="AP263" s="22"/>
      <c r="AQ263" s="22"/>
      <c r="AR263" s="22"/>
      <c r="AS263" s="22"/>
      <c r="AT263" s="22"/>
      <c r="AU263" s="22"/>
      <c r="AV263" s="22"/>
      <c r="AW263" s="22"/>
      <c r="AY263" s="22"/>
      <c r="AZ263" s="22"/>
      <c r="BA263" s="22"/>
      <c r="BB263" s="22"/>
      <c r="BC263" s="22"/>
      <c r="BE263" s="64"/>
      <c r="BF263" s="64"/>
      <c r="BG263" s="64"/>
      <c r="BH263" s="64"/>
      <c r="BI263" s="64"/>
      <c r="BJ263" s="64"/>
      <c r="BK263" s="64"/>
      <c r="BL263" s="65"/>
    </row>
    <row r="264" spans="1:64" x14ac:dyDescent="0.25">
      <c r="A264" s="19"/>
      <c r="B264" s="22"/>
      <c r="C264" s="22"/>
      <c r="D264" s="42"/>
      <c r="E264" s="22"/>
      <c r="F264" s="23"/>
      <c r="G264" s="22"/>
      <c r="H264" s="23"/>
      <c r="I264" s="22"/>
      <c r="J264" s="23"/>
      <c r="K264" s="22"/>
      <c r="L264" s="23"/>
      <c r="M264" s="22"/>
      <c r="N264" s="22"/>
      <c r="O264" s="22"/>
      <c r="P264" s="23"/>
      <c r="Q264" s="22"/>
      <c r="R264" s="23"/>
      <c r="S264" s="22"/>
      <c r="T264" s="23"/>
      <c r="U264" s="22"/>
      <c r="AA264" s="22"/>
      <c r="AD264" s="23"/>
      <c r="AE264" s="22"/>
      <c r="AF264" s="22"/>
      <c r="AH264" s="22"/>
      <c r="AI264" s="22"/>
      <c r="AJ264" s="23"/>
      <c r="AK264" s="23"/>
      <c r="AL264" s="23"/>
      <c r="AM264" s="23"/>
      <c r="AN264" s="23"/>
      <c r="AO264" s="23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E264" s="64"/>
      <c r="BF264" s="64"/>
      <c r="BG264" s="64"/>
      <c r="BH264" s="64"/>
      <c r="BI264" s="64"/>
      <c r="BJ264" s="64"/>
      <c r="BK264" s="64"/>
      <c r="BL264" s="65"/>
    </row>
    <row r="265" spans="1:64" x14ac:dyDescent="0.25">
      <c r="A265" s="19"/>
      <c r="B265" s="22"/>
      <c r="C265" s="22"/>
      <c r="D265" s="42"/>
      <c r="E265" s="22"/>
      <c r="F265" s="23"/>
      <c r="G265" s="22"/>
      <c r="H265" s="23"/>
      <c r="I265" s="22"/>
      <c r="J265" s="23"/>
      <c r="K265" s="22"/>
      <c r="L265" s="23"/>
      <c r="M265" s="22"/>
      <c r="N265" s="22"/>
      <c r="O265" s="22"/>
      <c r="P265" s="23"/>
      <c r="Q265" s="22"/>
      <c r="R265" s="23"/>
      <c r="S265" s="22"/>
      <c r="T265" s="23"/>
      <c r="U265" s="22"/>
      <c r="V265" s="23"/>
      <c r="W265" s="22"/>
      <c r="X265" s="23"/>
      <c r="Y265" s="23"/>
      <c r="AA265" s="22"/>
      <c r="AD265" s="23"/>
      <c r="AE265" s="22"/>
      <c r="AF265" s="22"/>
      <c r="AG265" s="22"/>
      <c r="AI265" s="22"/>
      <c r="AK265" s="23"/>
      <c r="AL265" s="23"/>
      <c r="AM265" s="23"/>
      <c r="AN265" s="23"/>
      <c r="AO265" s="23"/>
      <c r="AQ265" s="22"/>
      <c r="AR265" s="22"/>
      <c r="AS265" s="22"/>
      <c r="AT265" s="22"/>
      <c r="AU265" s="22"/>
      <c r="AV265" s="22"/>
      <c r="AW265" s="22"/>
      <c r="AY265" s="22"/>
      <c r="AZ265" s="22"/>
      <c r="BA265" s="22"/>
      <c r="BB265" s="22"/>
      <c r="BC265" s="22"/>
      <c r="BE265" s="64"/>
      <c r="BF265" s="64"/>
      <c r="BG265" s="64"/>
      <c r="BH265" s="64"/>
      <c r="BI265" s="64"/>
      <c r="BJ265" s="64"/>
      <c r="BK265" s="64"/>
      <c r="BL265" s="65"/>
    </row>
    <row r="266" spans="1:64" x14ac:dyDescent="0.25">
      <c r="A266" s="15"/>
      <c r="B266"/>
      <c r="C266" s="22"/>
      <c r="E266" s="22"/>
      <c r="F266" s="23"/>
      <c r="G266" s="22"/>
      <c r="H266" s="23"/>
      <c r="I266" s="22"/>
      <c r="J266" s="23"/>
      <c r="K266" s="22"/>
      <c r="L266" s="23"/>
      <c r="M266" s="22"/>
      <c r="N266" s="23"/>
      <c r="O266" s="22"/>
      <c r="P266" s="23"/>
      <c r="Q266" s="22"/>
      <c r="R266" s="23"/>
      <c r="S266" s="22"/>
      <c r="T266" s="23"/>
      <c r="U266" s="22"/>
      <c r="V266" s="23"/>
      <c r="W266" s="22"/>
      <c r="X266" s="23"/>
      <c r="Y266" s="22"/>
      <c r="Z266" s="23"/>
      <c r="AA266" s="22"/>
      <c r="AB266" s="23"/>
      <c r="AC266" s="23"/>
      <c r="AD266" s="23"/>
      <c r="AE266" s="22"/>
      <c r="AF266" s="22"/>
      <c r="AG266" s="22"/>
      <c r="AI266" s="22"/>
      <c r="AK266" s="23"/>
      <c r="AL266" s="23"/>
      <c r="AM266" s="23"/>
      <c r="AN266" s="23"/>
      <c r="AO266" s="23"/>
      <c r="AQ266" s="22"/>
      <c r="AR266" s="22"/>
      <c r="AS266" s="22"/>
      <c r="AT266" s="22"/>
      <c r="AU266" s="22"/>
      <c r="AV266" s="22"/>
      <c r="AW266" s="22"/>
      <c r="AY266" s="22"/>
      <c r="AZ266" s="22"/>
      <c r="BA266" s="22"/>
      <c r="BB266" s="22"/>
      <c r="BC266" s="22"/>
      <c r="BE266" s="64"/>
      <c r="BF266" s="64"/>
      <c r="BG266" s="64"/>
      <c r="BH266" s="64"/>
      <c r="BI266" s="64"/>
      <c r="BJ266" s="64"/>
      <c r="BK266" s="64"/>
      <c r="BL266" s="65"/>
    </row>
    <row r="267" spans="1:64" x14ac:dyDescent="0.25">
      <c r="A267" s="19"/>
      <c r="C267" s="22"/>
      <c r="E267" s="22"/>
      <c r="F267" s="23"/>
      <c r="G267" s="22"/>
      <c r="H267" s="23"/>
      <c r="I267" s="22"/>
      <c r="J267" s="23"/>
      <c r="K267" s="22"/>
      <c r="L267" s="23"/>
      <c r="M267" s="22"/>
      <c r="N267" s="23"/>
      <c r="O267" s="22"/>
      <c r="P267" s="23"/>
      <c r="Q267" s="22"/>
      <c r="R267" s="23"/>
      <c r="S267" s="22"/>
      <c r="T267" s="23"/>
      <c r="U267" s="22"/>
      <c r="V267" s="23"/>
      <c r="W267" s="22"/>
      <c r="X267" s="23"/>
      <c r="Y267" s="22"/>
      <c r="Z267" s="23"/>
      <c r="AA267" s="22"/>
      <c r="AB267" s="23"/>
      <c r="AC267" s="22"/>
      <c r="AD267" s="23"/>
      <c r="AE267" s="22"/>
      <c r="AF267" s="23"/>
      <c r="AG267" s="22"/>
      <c r="AH267" s="23"/>
      <c r="AI267" s="22"/>
      <c r="AJ267" s="23"/>
      <c r="AK267" s="22"/>
      <c r="AL267" s="23"/>
      <c r="AM267" s="22"/>
      <c r="AN267" s="22"/>
      <c r="AO267" s="22"/>
      <c r="AP267" s="23"/>
      <c r="AQ267" s="22"/>
      <c r="AR267" s="23"/>
      <c r="AS267" s="22"/>
      <c r="AT267" s="23"/>
      <c r="AU267" s="22"/>
      <c r="AV267" s="23"/>
      <c r="AW267" s="23"/>
      <c r="AX267" s="22"/>
      <c r="AY267" s="22"/>
      <c r="AZ267" s="22"/>
      <c r="BA267" s="22"/>
      <c r="BB267" s="22"/>
      <c r="BC267" s="22"/>
      <c r="BE267" s="64"/>
      <c r="BF267" s="64"/>
      <c r="BG267" s="64"/>
      <c r="BH267" s="64"/>
      <c r="BI267" s="64"/>
      <c r="BJ267" s="64"/>
      <c r="BK267" s="64"/>
      <c r="BL267" s="65"/>
    </row>
    <row r="268" spans="1:64" x14ac:dyDescent="0.25">
      <c r="A268" s="19"/>
      <c r="B268" s="22"/>
      <c r="C268" s="22"/>
      <c r="D268" s="42"/>
      <c r="E268" s="22"/>
      <c r="F268" s="23"/>
      <c r="M268" s="22"/>
      <c r="N268" s="22"/>
      <c r="O268" s="22"/>
      <c r="P268" s="22"/>
      <c r="Q268" s="22"/>
      <c r="R268" s="22"/>
      <c r="S268" s="22"/>
      <c r="AA268" s="22"/>
      <c r="AD268" s="23"/>
      <c r="AF268" s="22"/>
      <c r="AG268" s="22"/>
      <c r="AI268" s="22"/>
      <c r="AJ268" s="23"/>
      <c r="AK268" s="23"/>
      <c r="AL268" s="23"/>
      <c r="AM268" s="23"/>
      <c r="AN268" s="23"/>
      <c r="AO268" s="23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E268" s="64"/>
      <c r="BF268" s="64"/>
      <c r="BG268" s="64"/>
      <c r="BH268" s="64"/>
      <c r="BI268" s="64"/>
      <c r="BJ268" s="64"/>
      <c r="BK268" s="64"/>
      <c r="BL268" s="65"/>
    </row>
    <row r="269" spans="1:64" x14ac:dyDescent="0.25">
      <c r="A269" s="19"/>
      <c r="B269" s="22"/>
      <c r="C269" s="22"/>
      <c r="D269" s="42"/>
      <c r="E269" s="22"/>
      <c r="F269" s="23"/>
      <c r="G269" s="22"/>
      <c r="H269" s="23"/>
      <c r="I269" s="22"/>
      <c r="J269" s="23"/>
      <c r="K269" s="22"/>
      <c r="L269" s="23"/>
      <c r="M269" s="22"/>
      <c r="N269" s="22"/>
      <c r="O269" s="22"/>
      <c r="P269" s="23"/>
      <c r="Q269" s="22"/>
      <c r="R269" s="23"/>
      <c r="S269" s="22"/>
      <c r="T269" s="23"/>
      <c r="U269" s="22"/>
      <c r="V269" s="23"/>
      <c r="W269" s="22"/>
      <c r="X269" s="22"/>
      <c r="AA269" s="22"/>
      <c r="AF269" s="22"/>
      <c r="AG269" s="22"/>
      <c r="AH269" s="22"/>
      <c r="AI269" s="22"/>
      <c r="AK269" s="23"/>
      <c r="AL269" s="23"/>
      <c r="AM269" s="23"/>
      <c r="AN269" s="23"/>
      <c r="AO269" s="23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E269" s="64"/>
      <c r="BF269" s="64"/>
      <c r="BG269" s="64"/>
      <c r="BH269" s="64"/>
      <c r="BI269" s="64"/>
      <c r="BJ269" s="64"/>
      <c r="BK269" s="64"/>
      <c r="BL269" s="65"/>
    </row>
    <row r="270" spans="1:64" x14ac:dyDescent="0.25">
      <c r="A270" s="15"/>
      <c r="B270" s="22"/>
      <c r="C270" s="22"/>
      <c r="D270" s="42"/>
      <c r="E270" s="22"/>
      <c r="F270" s="23"/>
      <c r="N270" s="22"/>
      <c r="O270" s="22"/>
      <c r="P270" s="22"/>
      <c r="R270" s="22"/>
      <c r="S270" s="22"/>
      <c r="U270" s="22"/>
      <c r="AA270" s="22"/>
      <c r="AF270" s="22"/>
      <c r="AG270" s="22"/>
      <c r="AH270" s="22"/>
      <c r="AI270" s="22"/>
      <c r="AK270" s="23"/>
      <c r="AL270" s="23"/>
      <c r="AM270" s="23"/>
      <c r="AN270" s="23"/>
      <c r="AO270" s="23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E270" s="64"/>
      <c r="BF270" s="64"/>
      <c r="BG270" s="64"/>
      <c r="BH270" s="64"/>
      <c r="BI270" s="64"/>
      <c r="BJ270" s="64"/>
      <c r="BK270" s="64"/>
      <c r="BL270" s="65"/>
    </row>
    <row r="271" spans="1:64" x14ac:dyDescent="0.25">
      <c r="A271" s="15"/>
      <c r="B271"/>
      <c r="C271" s="22"/>
      <c r="D271" s="42"/>
      <c r="E271" s="22"/>
      <c r="F271" s="23"/>
      <c r="G271" s="22"/>
      <c r="H271" s="23"/>
      <c r="I271" s="22"/>
      <c r="J271" s="23"/>
      <c r="K271" s="22"/>
      <c r="L271" s="23"/>
      <c r="M271" s="22"/>
      <c r="N271" s="23"/>
      <c r="O271" s="22"/>
      <c r="P271" s="23"/>
      <c r="Q271" s="22"/>
      <c r="R271" s="23"/>
      <c r="S271" s="22"/>
      <c r="T271" s="23"/>
      <c r="U271" s="22"/>
      <c r="V271" s="23"/>
      <c r="W271" s="22"/>
      <c r="X271" s="23"/>
      <c r="Y271" s="22"/>
      <c r="Z271" s="23"/>
      <c r="AA271" s="22"/>
      <c r="AB271" s="23"/>
      <c r="AC271" s="22"/>
      <c r="AD271" s="23"/>
      <c r="AE271" s="22"/>
      <c r="AF271" s="23"/>
      <c r="AG271" s="23"/>
      <c r="AH271" s="22"/>
      <c r="AI271" s="22"/>
      <c r="AJ271" s="23"/>
      <c r="AK271" s="23"/>
      <c r="AL271" s="23"/>
      <c r="AM271" s="23"/>
      <c r="AN271" s="23"/>
      <c r="AO271" s="23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E271" s="64"/>
      <c r="BF271" s="64"/>
      <c r="BG271" s="64"/>
      <c r="BH271" s="64"/>
      <c r="BI271" s="64"/>
      <c r="BJ271" s="64"/>
      <c r="BK271" s="64"/>
      <c r="BL271" s="65"/>
    </row>
    <row r="272" spans="1:64" x14ac:dyDescent="0.25">
      <c r="A272" s="19"/>
      <c r="B272" s="22"/>
      <c r="C272" s="22"/>
      <c r="D272" s="42"/>
      <c r="E272" s="22"/>
      <c r="F272" s="23"/>
      <c r="G272" s="22"/>
      <c r="H272" s="23"/>
      <c r="I272" s="22"/>
      <c r="J272" s="23"/>
      <c r="K272" s="22"/>
      <c r="L272" s="23"/>
      <c r="M272" s="22"/>
      <c r="N272" s="23"/>
      <c r="O272" s="22"/>
      <c r="P272" s="23"/>
      <c r="Q272" s="22"/>
      <c r="R272" s="23"/>
      <c r="S272" s="22"/>
      <c r="T272" s="23"/>
      <c r="U272" s="22"/>
      <c r="V272" s="23"/>
      <c r="W272" s="22"/>
      <c r="X272" s="23"/>
      <c r="Y272" s="22"/>
      <c r="Z272" s="23"/>
      <c r="AA272" s="22"/>
      <c r="AB272" s="23"/>
      <c r="AC272" s="22"/>
      <c r="AD272" s="23"/>
      <c r="AE272" s="22"/>
      <c r="AF272" s="23"/>
      <c r="AG272" s="22"/>
      <c r="AH272" s="23"/>
      <c r="AI272" s="23"/>
      <c r="AJ272" s="23"/>
      <c r="AK272" s="23"/>
      <c r="AL272" s="23"/>
      <c r="AM272" s="23"/>
      <c r="AN272" s="23"/>
      <c r="AO272" s="23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E272" s="64"/>
      <c r="BF272" s="64"/>
      <c r="BG272" s="64"/>
      <c r="BH272" s="64"/>
      <c r="BI272" s="64"/>
      <c r="BJ272" s="64"/>
      <c r="BK272" s="64"/>
      <c r="BL272" s="65"/>
    </row>
    <row r="273" spans="1:64" x14ac:dyDescent="0.25">
      <c r="A273" s="15"/>
      <c r="B273"/>
      <c r="C273" s="22"/>
      <c r="D273" s="42"/>
      <c r="E273" s="22"/>
      <c r="F273" s="23"/>
      <c r="G273" s="22"/>
      <c r="H273" s="23"/>
      <c r="I273" s="22"/>
      <c r="J273" s="23"/>
      <c r="K273" s="22"/>
      <c r="L273" s="23"/>
      <c r="M273" s="22"/>
      <c r="N273" s="23"/>
      <c r="O273" s="22"/>
      <c r="P273" s="23"/>
      <c r="Q273" s="22"/>
      <c r="R273" s="23"/>
      <c r="S273" s="22"/>
      <c r="T273" s="23"/>
      <c r="U273" s="22"/>
      <c r="V273" s="23"/>
      <c r="W273" s="22"/>
      <c r="X273" s="23"/>
      <c r="Y273" s="22"/>
      <c r="Z273" s="23"/>
      <c r="AA273" s="22"/>
      <c r="AB273" s="23"/>
      <c r="AC273" s="22"/>
      <c r="AD273" s="23"/>
      <c r="AE273" s="22"/>
      <c r="AF273" s="22"/>
      <c r="AG273" s="22"/>
      <c r="AH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E273" s="64"/>
      <c r="BF273" s="64"/>
      <c r="BG273" s="64"/>
      <c r="BH273" s="64"/>
      <c r="BI273" s="64"/>
      <c r="BJ273" s="64"/>
      <c r="BK273" s="64"/>
      <c r="BL273" s="65"/>
    </row>
    <row r="274" spans="1:64" x14ac:dyDescent="0.25">
      <c r="A274" s="19"/>
      <c r="B274" s="22"/>
      <c r="C274" s="22"/>
      <c r="D274" s="42"/>
      <c r="E274" s="22"/>
      <c r="F274" s="23"/>
      <c r="O274" s="22"/>
      <c r="AG274" s="22"/>
      <c r="AH274" s="22"/>
      <c r="AL274" s="22"/>
      <c r="AM274" s="22"/>
      <c r="AN274" s="22"/>
      <c r="AO274" s="22"/>
      <c r="AR274" s="22"/>
      <c r="AU274" s="22"/>
      <c r="AV274" s="22"/>
      <c r="AW274" s="22"/>
      <c r="AX274" s="22"/>
      <c r="AY274" s="22"/>
      <c r="AZ274" s="22"/>
      <c r="BA274" s="22"/>
      <c r="BB274" s="22"/>
      <c r="BC274" s="22"/>
      <c r="BE274" s="64"/>
      <c r="BF274" s="64"/>
      <c r="BG274" s="64"/>
      <c r="BH274" s="64"/>
      <c r="BI274" s="64"/>
      <c r="BJ274" s="64"/>
      <c r="BK274" s="64"/>
      <c r="BL274" s="65"/>
    </row>
    <row r="275" spans="1:64" x14ac:dyDescent="0.25">
      <c r="A275" s="15"/>
      <c r="B275"/>
      <c r="C275" s="22"/>
      <c r="D275" s="22"/>
      <c r="E275" s="22"/>
      <c r="F275" s="23"/>
      <c r="G275" s="22"/>
      <c r="H275" s="23"/>
      <c r="I275" s="22"/>
      <c r="J275" s="23"/>
      <c r="K275" s="22"/>
      <c r="L275" s="23"/>
      <c r="M275" s="22"/>
      <c r="N275" s="23"/>
      <c r="O275" s="22"/>
      <c r="P275" s="23"/>
      <c r="Q275" s="22"/>
      <c r="R275" s="23"/>
      <c r="S275" s="22"/>
      <c r="T275" s="23"/>
      <c r="U275" s="22"/>
      <c r="V275" s="23"/>
      <c r="W275" s="22"/>
      <c r="X275" s="23"/>
      <c r="Y275" s="22"/>
      <c r="Z275" s="23"/>
      <c r="AA275" s="22"/>
      <c r="AB275" s="23"/>
      <c r="AC275" s="22"/>
      <c r="AD275" s="23"/>
      <c r="AE275" s="22"/>
      <c r="AF275" s="23"/>
      <c r="AG275" s="22"/>
      <c r="AH275" s="23"/>
      <c r="AI275" s="22"/>
      <c r="AJ275" s="23"/>
      <c r="AK275" s="22"/>
      <c r="AL275" s="23"/>
      <c r="AM275" s="22"/>
      <c r="AN275" s="22"/>
      <c r="AO275" s="22"/>
      <c r="AP275" s="23"/>
      <c r="AQ275"/>
      <c r="AR275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E275" s="64"/>
      <c r="BF275" s="64"/>
      <c r="BG275" s="64"/>
      <c r="BH275" s="64"/>
      <c r="BI275" s="64"/>
      <c r="BJ275" s="64"/>
      <c r="BK275" s="64"/>
      <c r="BL275" s="65"/>
    </row>
    <row r="276" spans="1:64" x14ac:dyDescent="0.25">
      <c r="A276" s="15"/>
      <c r="B276"/>
      <c r="C276" s="22"/>
      <c r="E276" s="22"/>
      <c r="F276" s="23"/>
      <c r="G276" s="22"/>
      <c r="H276" s="23"/>
      <c r="I276" s="22"/>
      <c r="J276" s="23"/>
      <c r="K276" s="22"/>
      <c r="L276" s="23"/>
      <c r="M276" s="22"/>
      <c r="N276" s="23"/>
      <c r="O276" s="22"/>
      <c r="P276" s="23"/>
      <c r="Q276" s="22"/>
      <c r="R276" s="23"/>
      <c r="S276" s="22"/>
      <c r="T276" s="23"/>
      <c r="U276" s="22"/>
      <c r="V276" s="23"/>
      <c r="W276" s="22"/>
      <c r="X276" s="23"/>
      <c r="Y276" s="22"/>
      <c r="Z276" s="23"/>
      <c r="AA276" s="22"/>
      <c r="AB276" s="23"/>
      <c r="AC276" s="23"/>
      <c r="AF276" s="22"/>
      <c r="AG276" s="22"/>
      <c r="AI276" s="22"/>
      <c r="AK276" s="23"/>
      <c r="AL276" s="23"/>
      <c r="AM276" s="23"/>
      <c r="AN276" s="23"/>
      <c r="AO276" s="23"/>
      <c r="AQ276" s="22"/>
      <c r="AR276" s="22"/>
      <c r="AS276" s="22"/>
      <c r="AT276" s="22"/>
      <c r="AU276" s="22"/>
      <c r="AV276" s="22"/>
      <c r="AW276" s="22"/>
      <c r="AY276" s="22"/>
      <c r="AZ276" s="22"/>
      <c r="BA276" s="22"/>
      <c r="BB276" s="22"/>
      <c r="BC276" s="22"/>
      <c r="BE276" s="64"/>
      <c r="BF276" s="64"/>
      <c r="BG276" s="64"/>
      <c r="BH276" s="64"/>
      <c r="BI276" s="64"/>
      <c r="BJ276" s="64"/>
      <c r="BK276" s="64"/>
      <c r="BL276" s="65"/>
    </row>
    <row r="277" spans="1:64" x14ac:dyDescent="0.25">
      <c r="A277" s="19"/>
      <c r="B277" s="22"/>
      <c r="C277" s="22"/>
      <c r="D277" s="42"/>
      <c r="E277" s="22"/>
      <c r="F277" s="23"/>
      <c r="O277" s="22"/>
      <c r="R277" s="22"/>
      <c r="AF277" s="22"/>
      <c r="AH277" s="22"/>
      <c r="AJ277" s="23"/>
      <c r="AK277" s="23"/>
      <c r="AL277" s="23"/>
      <c r="AM277" s="23"/>
      <c r="AN277" s="23"/>
      <c r="AO277" s="23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BB277" s="22"/>
      <c r="BC277" s="22"/>
      <c r="BE277" s="64"/>
      <c r="BF277" s="64"/>
      <c r="BG277" s="64"/>
      <c r="BH277" s="64"/>
      <c r="BI277" s="64"/>
      <c r="BJ277" s="64"/>
      <c r="BK277" s="64"/>
      <c r="BL277" s="65"/>
    </row>
    <row r="278" spans="1:64" x14ac:dyDescent="0.25">
      <c r="A278" s="19"/>
      <c r="B278" s="22"/>
      <c r="C278" s="22"/>
      <c r="D278" s="42"/>
      <c r="E278" s="22"/>
      <c r="F278" s="23"/>
      <c r="G278" s="22"/>
      <c r="H278" s="23"/>
      <c r="I278" s="22"/>
      <c r="J278" s="23"/>
      <c r="K278" s="22"/>
      <c r="L278" s="23"/>
      <c r="M278" s="22"/>
      <c r="O278" s="22"/>
      <c r="P278" s="23"/>
      <c r="Q278" s="22"/>
      <c r="R278" s="23"/>
      <c r="S278" s="22"/>
      <c r="T278" s="23"/>
      <c r="U278" s="22"/>
      <c r="V278" s="23"/>
      <c r="W278" s="22"/>
      <c r="X278" s="23"/>
      <c r="Y278" s="23"/>
      <c r="AE278" s="22"/>
      <c r="AF278" s="22"/>
      <c r="AG278" s="22"/>
      <c r="AH278" s="22"/>
      <c r="AJ278" s="23"/>
      <c r="AK278" s="23"/>
      <c r="AL278" s="23"/>
      <c r="AM278" s="23"/>
      <c r="AN278" s="23"/>
      <c r="AO278" s="23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BB278" s="22"/>
      <c r="BC278" s="22"/>
      <c r="BE278" s="64"/>
      <c r="BF278" s="64"/>
      <c r="BG278" s="64"/>
      <c r="BH278" s="64"/>
      <c r="BI278" s="64"/>
      <c r="BJ278" s="64"/>
      <c r="BK278" s="64"/>
      <c r="BL278" s="65"/>
    </row>
    <row r="279" spans="1:64" x14ac:dyDescent="0.25">
      <c r="A279" s="19"/>
      <c r="B279" s="22"/>
      <c r="C279" s="22"/>
      <c r="D279" s="42"/>
      <c r="E279" s="22"/>
      <c r="F279" s="23"/>
      <c r="G279" s="22"/>
      <c r="H279" s="23"/>
      <c r="I279" s="22"/>
      <c r="J279" s="23"/>
      <c r="K279" s="22"/>
      <c r="L279" s="23"/>
      <c r="M279" s="22"/>
      <c r="N279" s="23"/>
      <c r="O279" s="22"/>
      <c r="P279" s="23"/>
      <c r="Q279" s="22"/>
      <c r="R279" s="23"/>
      <c r="S279" s="22"/>
      <c r="T279" s="23"/>
      <c r="U279" s="22"/>
      <c r="V279" s="23"/>
      <c r="W279" s="22"/>
      <c r="X279" s="23"/>
      <c r="Y279" s="22"/>
      <c r="Z279" s="22"/>
      <c r="AF279" s="22"/>
      <c r="AI279" s="22"/>
      <c r="AK279" s="23"/>
      <c r="AL279" s="23"/>
      <c r="AM279" s="23"/>
      <c r="AN279" s="23"/>
      <c r="AO279" s="23"/>
      <c r="AQ279" s="22"/>
      <c r="AR279" s="22"/>
      <c r="AT279" s="22"/>
      <c r="AU279" s="22"/>
      <c r="AV279" s="22"/>
      <c r="AW279" s="22"/>
      <c r="AY279" s="22"/>
      <c r="AZ279" s="22"/>
      <c r="BA279" s="22"/>
      <c r="BB279" s="22"/>
      <c r="BC279" s="22"/>
      <c r="BE279" s="64"/>
      <c r="BF279" s="64"/>
      <c r="BG279" s="64"/>
      <c r="BH279" s="64"/>
      <c r="BI279" s="64"/>
      <c r="BJ279" s="64"/>
      <c r="BK279" s="64"/>
      <c r="BL279" s="65"/>
    </row>
    <row r="280" spans="1:64" x14ac:dyDescent="0.25">
      <c r="A280" s="19"/>
      <c r="B280" s="22"/>
      <c r="C280" s="22"/>
      <c r="D280" s="42"/>
      <c r="E280" s="22"/>
      <c r="F280" s="23"/>
      <c r="M280" s="22"/>
      <c r="N280" s="22"/>
      <c r="O280" s="22"/>
      <c r="P280" s="22"/>
      <c r="Q280" s="22"/>
      <c r="R280" s="22"/>
      <c r="Z280" s="22"/>
      <c r="AE280" s="22"/>
      <c r="AF280" s="22"/>
      <c r="AG280" s="22"/>
      <c r="AI280" s="22"/>
      <c r="AJ280" s="23"/>
      <c r="AK280" s="23"/>
      <c r="AL280" s="23"/>
      <c r="AM280" s="23"/>
      <c r="AN280" s="23"/>
      <c r="AO280" s="23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E280" s="64"/>
      <c r="BF280" s="64"/>
      <c r="BG280" s="64"/>
      <c r="BH280" s="64"/>
      <c r="BI280" s="64"/>
      <c r="BJ280" s="64"/>
      <c r="BK280" s="64"/>
      <c r="BL280" s="65"/>
    </row>
    <row r="281" spans="1:64" x14ac:dyDescent="0.25">
      <c r="A281" s="19"/>
      <c r="B281" s="22"/>
      <c r="C281" s="22"/>
      <c r="D281" s="42"/>
      <c r="E281" s="22"/>
      <c r="F281" s="23"/>
      <c r="G281" s="22"/>
      <c r="H281" s="23"/>
      <c r="I281" s="22"/>
      <c r="J281" s="23"/>
      <c r="K281" s="22"/>
      <c r="L281" s="23"/>
      <c r="M281" s="22"/>
      <c r="N281" s="23"/>
      <c r="O281" s="22"/>
      <c r="P281" s="23"/>
      <c r="Q281" s="22"/>
      <c r="R281" s="23"/>
      <c r="S281" s="22"/>
      <c r="T281" s="23"/>
      <c r="U281" s="22"/>
      <c r="V281" s="23"/>
      <c r="W281" s="22"/>
      <c r="X281" s="23"/>
      <c r="Y281" s="22"/>
      <c r="Z281" s="23"/>
      <c r="AA281" s="22"/>
      <c r="AB281" s="23"/>
      <c r="AC281" s="22"/>
      <c r="AD281" s="23"/>
      <c r="AE281" s="22"/>
      <c r="AF281" s="23"/>
      <c r="AG281" s="22"/>
      <c r="AH281" s="23"/>
      <c r="AI281" s="23"/>
      <c r="AJ281" s="23"/>
      <c r="AK281" s="23"/>
      <c r="AL281" s="23"/>
      <c r="AM281" s="23"/>
      <c r="AN281" s="23"/>
      <c r="AO281" s="23"/>
      <c r="AP281" s="22"/>
      <c r="AQ281" s="22"/>
      <c r="AR281" s="22"/>
      <c r="AS281" s="22"/>
      <c r="AT281" s="22"/>
      <c r="AU281" s="22"/>
      <c r="AV281" s="22"/>
      <c r="AW281" s="22"/>
      <c r="AY281" s="22"/>
      <c r="AZ281" s="22"/>
      <c r="BA281" s="22"/>
      <c r="BB281" s="22"/>
      <c r="BC281" s="22"/>
      <c r="BE281" s="64"/>
      <c r="BF281" s="64"/>
      <c r="BG281" s="64"/>
      <c r="BH281" s="64"/>
      <c r="BI281" s="64"/>
      <c r="BJ281" s="64"/>
      <c r="BK281" s="64"/>
      <c r="BL281" s="65"/>
    </row>
    <row r="282" spans="1:64" x14ac:dyDescent="0.25">
      <c r="A282" s="19"/>
      <c r="B282" s="22"/>
      <c r="C282" s="22"/>
      <c r="E282" s="22"/>
      <c r="F282" s="23"/>
      <c r="G282" s="22"/>
      <c r="H282" s="23"/>
      <c r="I282" s="22"/>
      <c r="J282" s="23"/>
      <c r="K282" s="22"/>
      <c r="L282" s="23"/>
      <c r="M282" s="22"/>
      <c r="N282" s="23"/>
      <c r="O282" s="22"/>
      <c r="P282" s="23"/>
      <c r="Q282" s="22"/>
      <c r="R282" s="23"/>
      <c r="S282" s="22"/>
      <c r="T282" s="23"/>
      <c r="U282" s="22"/>
      <c r="V282" s="23"/>
      <c r="W282" s="22"/>
      <c r="X282" s="23"/>
      <c r="Y282" s="22"/>
      <c r="Z282" s="23"/>
      <c r="AA282" s="22"/>
      <c r="AB282" s="23"/>
      <c r="AC282" s="22"/>
      <c r="AD282" s="23"/>
      <c r="AE282" s="22"/>
      <c r="AF282" s="23"/>
      <c r="AG282" s="22"/>
      <c r="AH282" s="23"/>
      <c r="AI282" s="22"/>
      <c r="AJ282" s="23"/>
      <c r="AK282" s="22"/>
      <c r="AL282" s="23"/>
      <c r="AM282" s="22"/>
      <c r="AN282" s="22"/>
      <c r="AO282" s="22"/>
      <c r="AP282" s="23"/>
      <c r="AQ282" s="23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E282" s="64"/>
      <c r="BF282" s="64"/>
      <c r="BG282" s="64"/>
      <c r="BH282" s="64"/>
      <c r="BI282" s="64"/>
      <c r="BJ282" s="64"/>
      <c r="BK282" s="64"/>
      <c r="BL282" s="65"/>
    </row>
    <row r="283" spans="1:64" x14ac:dyDescent="0.25">
      <c r="A283" s="19"/>
      <c r="B283" s="22"/>
      <c r="C283" s="22"/>
      <c r="E283" s="22"/>
      <c r="F283" s="23"/>
      <c r="G283" s="22"/>
      <c r="H283" s="22"/>
      <c r="I283" s="22"/>
      <c r="J283" s="22"/>
      <c r="K283" s="22"/>
      <c r="L283" s="22"/>
      <c r="M283" s="22"/>
      <c r="N283" s="23"/>
      <c r="O283" s="22"/>
      <c r="P283" s="23"/>
      <c r="Q283" s="22"/>
      <c r="R283" s="23"/>
      <c r="S283" s="22"/>
      <c r="T283" s="23"/>
      <c r="U283" s="22"/>
      <c r="V283" s="23"/>
      <c r="W283" s="22"/>
      <c r="X283" s="23"/>
      <c r="Y283" s="22"/>
      <c r="Z283" s="23"/>
      <c r="AA283" s="22"/>
      <c r="AD283" s="23"/>
      <c r="AF283" s="22"/>
      <c r="AG283" s="22"/>
      <c r="AH283" s="22"/>
      <c r="AI283" s="22"/>
      <c r="AJ283" s="23"/>
      <c r="AK283" s="23"/>
      <c r="AL283" s="23"/>
      <c r="AM283" s="23"/>
      <c r="AN283" s="23"/>
      <c r="AO283" s="23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E283" s="64"/>
      <c r="BF283" s="64"/>
      <c r="BG283" s="64"/>
      <c r="BH283" s="64"/>
      <c r="BI283" s="64"/>
      <c r="BJ283" s="64"/>
      <c r="BK283" s="64"/>
      <c r="BL283" s="65"/>
    </row>
    <row r="284" spans="1:64" x14ac:dyDescent="0.25">
      <c r="A284" s="15"/>
      <c r="B284"/>
      <c r="C284" s="22"/>
      <c r="D284" s="42"/>
      <c r="E284" s="22"/>
      <c r="F284" s="23"/>
      <c r="M284" s="22"/>
      <c r="N284" s="22"/>
      <c r="O284" s="22"/>
      <c r="P284" s="22"/>
      <c r="Q284" s="22"/>
      <c r="R284" s="22"/>
      <c r="S284" s="22"/>
      <c r="AA284" s="22"/>
      <c r="AD284" s="23"/>
      <c r="AE284" s="22"/>
      <c r="AF284" s="22"/>
      <c r="AI284" s="22"/>
      <c r="AK284" s="23"/>
      <c r="AL284" s="23"/>
      <c r="AM284" s="23"/>
      <c r="AN284" s="23"/>
      <c r="AO284" s="23"/>
      <c r="AQ284" s="22"/>
      <c r="AR284" s="22"/>
      <c r="AS284" s="22"/>
      <c r="AT284" s="22"/>
      <c r="AU284" s="22"/>
      <c r="AV284" s="22"/>
      <c r="AW284" s="22"/>
      <c r="AY284" s="22"/>
      <c r="AZ284" s="22"/>
      <c r="BA284" s="22"/>
      <c r="BB284" s="22"/>
      <c r="BC284" s="22"/>
      <c r="BE284" s="64"/>
      <c r="BF284" s="64"/>
      <c r="BG284" s="64"/>
      <c r="BH284" s="64"/>
      <c r="BI284" s="64"/>
      <c r="BJ284" s="64"/>
      <c r="BK284" s="64"/>
      <c r="BL284" s="65"/>
    </row>
    <row r="285" spans="1:64" x14ac:dyDescent="0.25">
      <c r="A285" s="15"/>
      <c r="B285"/>
      <c r="C285" s="22"/>
      <c r="D285" s="22"/>
      <c r="E285" s="22"/>
      <c r="F285" s="23"/>
      <c r="G285" s="22"/>
      <c r="H285" s="23"/>
      <c r="I285" s="22"/>
      <c r="J285" s="23"/>
      <c r="K285" s="22"/>
      <c r="L285" s="23"/>
      <c r="M285" s="22"/>
      <c r="N285" s="23"/>
      <c r="O285" s="22"/>
      <c r="P285" s="23"/>
      <c r="Q285" s="22"/>
      <c r="R285" s="23"/>
      <c r="S285" s="22"/>
      <c r="T285" s="23"/>
      <c r="U285" s="22"/>
      <c r="V285" s="23"/>
      <c r="W285" s="22"/>
      <c r="X285" s="23"/>
      <c r="Y285" s="22"/>
      <c r="Z285" s="23"/>
      <c r="AA285" s="22"/>
      <c r="AB285" s="23"/>
      <c r="AC285" s="22"/>
      <c r="AD285" s="23"/>
      <c r="AE285" s="22"/>
      <c r="AF285" s="23"/>
      <c r="AG285" s="22"/>
      <c r="AH285" s="23"/>
      <c r="AI285" s="22"/>
      <c r="AJ285" s="23"/>
      <c r="AK285" s="22"/>
      <c r="AL285" s="23"/>
      <c r="AM285" s="22"/>
      <c r="AN285" s="22"/>
      <c r="AO285" s="22"/>
      <c r="AP285" s="23"/>
      <c r="AQ285" s="22"/>
      <c r="AR285" s="23"/>
      <c r="AS285" s="22"/>
      <c r="AT285"/>
      <c r="AU285" s="22"/>
      <c r="AV285" s="22"/>
      <c r="AW285" s="22"/>
      <c r="AX285" s="22"/>
      <c r="AY285" s="22"/>
      <c r="AZ285" s="22"/>
      <c r="BA285" s="22"/>
      <c r="BB285" s="22"/>
      <c r="BC285" s="22"/>
      <c r="BE285" s="64"/>
      <c r="BF285" s="64"/>
      <c r="BG285" s="64"/>
      <c r="BH285" s="64"/>
      <c r="BI285" s="64"/>
      <c r="BJ285" s="64"/>
      <c r="BK285" s="64"/>
      <c r="BL285" s="65"/>
    </row>
    <row r="286" spans="1:64" x14ac:dyDescent="0.25">
      <c r="A286" s="15"/>
      <c r="B286"/>
      <c r="C286" s="22"/>
      <c r="D286" s="42"/>
      <c r="E286" s="22"/>
      <c r="F286" s="23"/>
      <c r="G286" s="22"/>
      <c r="H286" s="23"/>
      <c r="I286" s="22"/>
      <c r="J286" s="23"/>
      <c r="K286" s="22"/>
      <c r="L286" s="23"/>
      <c r="M286" s="22"/>
      <c r="N286" s="23"/>
      <c r="O286" s="22"/>
      <c r="P286" s="23"/>
      <c r="Q286" s="22"/>
      <c r="R286" s="23"/>
      <c r="S286" s="22"/>
      <c r="T286" s="23"/>
      <c r="U286" s="22"/>
      <c r="V286" s="23"/>
      <c r="W286" s="22"/>
      <c r="X286" s="23"/>
      <c r="Y286" s="22"/>
      <c r="Z286" s="23"/>
      <c r="AA286" s="23"/>
      <c r="AD286" s="23"/>
      <c r="AF286" s="22"/>
      <c r="AG286" s="22"/>
      <c r="AH286" s="22"/>
      <c r="AI286" s="22"/>
      <c r="AJ286" s="23"/>
      <c r="AK286" s="23"/>
      <c r="AL286" s="23"/>
      <c r="AM286" s="23"/>
      <c r="AN286" s="23"/>
      <c r="AO286" s="23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E286" s="64"/>
      <c r="BF286" s="64"/>
      <c r="BG286" s="64"/>
      <c r="BH286" s="64"/>
      <c r="BI286" s="64"/>
      <c r="BJ286" s="64"/>
      <c r="BK286" s="64"/>
      <c r="BL286" s="65"/>
    </row>
    <row r="287" spans="1:64" x14ac:dyDescent="0.25">
      <c r="A287" s="15"/>
      <c r="B287"/>
      <c r="C287" s="22"/>
      <c r="D287" s="42"/>
      <c r="E287" s="22"/>
      <c r="F287" s="23"/>
      <c r="G287" s="22"/>
      <c r="H287" s="23"/>
      <c r="I287" s="22"/>
      <c r="J287" s="23"/>
      <c r="K287" s="22"/>
      <c r="L287" s="23"/>
      <c r="M287" s="22"/>
      <c r="N287" s="23"/>
      <c r="O287" s="22"/>
      <c r="P287" s="23"/>
      <c r="Q287" s="22"/>
      <c r="R287" s="23"/>
      <c r="S287" s="22"/>
      <c r="T287" s="23"/>
      <c r="U287" s="22"/>
      <c r="V287" s="23"/>
      <c r="W287" s="22"/>
      <c r="X287" s="23"/>
      <c r="Y287" s="22"/>
      <c r="Z287" s="23"/>
      <c r="AA287" s="22"/>
      <c r="AD287" s="23"/>
      <c r="AF287" s="22"/>
      <c r="AH287" s="22"/>
      <c r="AI287" s="22"/>
      <c r="AJ287" s="23"/>
      <c r="AK287" s="23"/>
      <c r="AL287" s="23"/>
      <c r="AM287" s="23"/>
      <c r="AN287" s="23"/>
      <c r="AO287" s="23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E287" s="64"/>
      <c r="BF287" s="64"/>
      <c r="BG287" s="64"/>
      <c r="BH287" s="64"/>
      <c r="BI287" s="64"/>
      <c r="BJ287" s="64"/>
      <c r="BK287" s="64"/>
      <c r="BL287" s="65"/>
    </row>
    <row r="288" spans="1:64" x14ac:dyDescent="0.25">
      <c r="A288" s="15"/>
      <c r="B288"/>
      <c r="C288" s="22"/>
      <c r="D288" s="42"/>
      <c r="E288" s="22"/>
      <c r="F288" s="23"/>
      <c r="G288" s="22"/>
      <c r="H288" s="23"/>
      <c r="I288" s="22"/>
      <c r="J288" s="23"/>
      <c r="K288" s="22"/>
      <c r="L288" s="23"/>
      <c r="M288" s="22"/>
      <c r="N288" s="23"/>
      <c r="O288" s="22"/>
      <c r="P288" s="23"/>
      <c r="Q288" s="22"/>
      <c r="R288" s="23"/>
      <c r="S288" s="22"/>
      <c r="T288" s="23"/>
      <c r="U288" s="22"/>
      <c r="V288" s="23"/>
      <c r="W288" s="22"/>
      <c r="X288" s="23"/>
      <c r="Y288" s="22"/>
      <c r="Z288" s="23"/>
      <c r="AA288" s="22"/>
      <c r="AB288" s="23"/>
      <c r="AC288" s="22"/>
      <c r="AD288" s="23"/>
      <c r="AE288" s="22"/>
      <c r="AF288" s="23"/>
      <c r="AG288" s="22"/>
      <c r="AH288" s="23"/>
      <c r="AI288" s="22"/>
      <c r="AJ288" s="23"/>
      <c r="AK288" s="22"/>
      <c r="AL288" s="23"/>
      <c r="AM288" s="22"/>
      <c r="AN288" s="22"/>
      <c r="AO288" s="22"/>
      <c r="AP288" s="23"/>
      <c r="AQ288" s="22"/>
      <c r="AR288" s="23"/>
      <c r="AS288" s="22"/>
      <c r="AT288" s="23"/>
      <c r="AU288"/>
      <c r="AW288" s="22"/>
      <c r="AX288" s="22"/>
      <c r="AY288" s="22"/>
      <c r="AZ288" s="22"/>
      <c r="BA288" s="22"/>
      <c r="BB288" s="22"/>
      <c r="BC288" s="22"/>
      <c r="BE288" s="64"/>
      <c r="BF288" s="64"/>
      <c r="BG288" s="64"/>
      <c r="BH288" s="64"/>
      <c r="BI288" s="64"/>
      <c r="BJ288" s="64"/>
      <c r="BK288" s="64"/>
      <c r="BL288" s="65"/>
    </row>
    <row r="289" spans="1:64" x14ac:dyDescent="0.25">
      <c r="A289" s="15"/>
      <c r="B289" s="22"/>
      <c r="C289" s="22"/>
      <c r="D289" s="42"/>
      <c r="E289" s="22"/>
      <c r="F289" s="23"/>
      <c r="G289" s="22"/>
      <c r="H289" s="23"/>
      <c r="I289" s="22"/>
      <c r="J289" s="23"/>
      <c r="K289" s="22"/>
      <c r="L289" s="23"/>
      <c r="N289" s="22"/>
      <c r="O289" s="22"/>
      <c r="P289" s="23"/>
      <c r="Q289" s="22"/>
      <c r="R289" s="23"/>
      <c r="S289" s="22"/>
      <c r="T289" s="23"/>
      <c r="U289" s="22"/>
      <c r="AA289" s="22"/>
      <c r="AF289" s="22"/>
      <c r="AI289" s="22"/>
      <c r="AK289" s="23"/>
      <c r="AL289" s="23"/>
      <c r="AM289" s="23"/>
      <c r="AN289" s="23"/>
      <c r="AO289" s="23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E289" s="64"/>
      <c r="BF289" s="64"/>
      <c r="BG289" s="64"/>
      <c r="BH289" s="64"/>
      <c r="BI289" s="64"/>
      <c r="BJ289" s="64"/>
      <c r="BK289" s="64"/>
      <c r="BL289" s="65"/>
    </row>
    <row r="290" spans="1:64" x14ac:dyDescent="0.25">
      <c r="A290" s="19"/>
      <c r="B290" s="22"/>
      <c r="C290" s="22"/>
      <c r="E290" s="22"/>
      <c r="N290" s="22"/>
      <c r="O290" s="22"/>
      <c r="P290" s="22"/>
      <c r="R290" s="22"/>
      <c r="S290" s="22"/>
      <c r="U290" s="22"/>
      <c r="AA290" s="22"/>
      <c r="AE290" s="22"/>
      <c r="AF290" s="22"/>
      <c r="AH290" s="22"/>
      <c r="AI290" s="22"/>
      <c r="AJ290" s="23"/>
      <c r="AK290" s="23"/>
      <c r="AL290" s="23"/>
      <c r="AM290" s="23"/>
      <c r="AN290" s="23"/>
      <c r="AO290" s="23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E290" s="64"/>
      <c r="BF290" s="64"/>
      <c r="BG290" s="64"/>
      <c r="BH290" s="64"/>
      <c r="BI290" s="64"/>
      <c r="BJ290" s="64"/>
      <c r="BK290" s="64"/>
      <c r="BL290" s="65"/>
    </row>
    <row r="291" spans="1:64" x14ac:dyDescent="0.25">
      <c r="A291" s="19"/>
      <c r="B291" s="22"/>
      <c r="C291" s="22"/>
      <c r="E291" s="22"/>
      <c r="F291" s="23"/>
      <c r="G291" s="22"/>
      <c r="H291" s="23"/>
      <c r="I291" s="22"/>
      <c r="J291" s="23"/>
      <c r="K291" s="22"/>
      <c r="L291" s="23"/>
      <c r="M291" s="22"/>
      <c r="N291" s="23"/>
      <c r="O291" s="22"/>
      <c r="P291" s="23"/>
      <c r="Q291" s="22"/>
      <c r="R291" s="23"/>
      <c r="S291" s="22"/>
      <c r="T291" s="23"/>
      <c r="U291" s="22"/>
      <c r="V291" s="23"/>
      <c r="W291" s="22"/>
      <c r="X291" s="23"/>
      <c r="Y291" s="22"/>
      <c r="Z291" s="23"/>
      <c r="AA291" s="22"/>
      <c r="AB291" s="23"/>
      <c r="AC291" s="22"/>
      <c r="AD291" s="23"/>
      <c r="AE291" s="22"/>
      <c r="AF291" s="23"/>
      <c r="AG291" s="22"/>
      <c r="AH291" s="23"/>
      <c r="AI291" s="22"/>
      <c r="AJ291" s="23"/>
      <c r="AK291" s="22"/>
      <c r="AL291" s="23"/>
      <c r="AM291" s="22"/>
      <c r="AN291" s="22"/>
      <c r="AO291" s="22"/>
      <c r="AP291" s="23"/>
      <c r="AQ291" s="22"/>
      <c r="AR291" s="23"/>
      <c r="AS291" s="22"/>
      <c r="AT291" s="23"/>
      <c r="AU291" s="22"/>
      <c r="AV291" s="23"/>
      <c r="AW291" s="22"/>
      <c r="AX291" s="23"/>
      <c r="AY291" s="22"/>
      <c r="AZ291" s="23"/>
      <c r="BA291" s="23"/>
      <c r="BB291" s="22"/>
      <c r="BC291" s="22"/>
      <c r="BE291" s="64"/>
      <c r="BF291" s="64"/>
      <c r="BG291" s="64"/>
      <c r="BH291" s="64"/>
      <c r="BI291" s="64"/>
      <c r="BJ291" s="64"/>
      <c r="BK291" s="64"/>
      <c r="BL291" s="65"/>
    </row>
    <row r="292" spans="1:64" x14ac:dyDescent="0.25">
      <c r="A292" s="19"/>
      <c r="B292" s="22"/>
      <c r="C292" s="22"/>
      <c r="D292" s="42"/>
      <c r="E292" s="22"/>
      <c r="F292" s="23"/>
      <c r="N292" s="22"/>
      <c r="O292" s="22"/>
      <c r="P292" s="22"/>
      <c r="S292" s="22"/>
      <c r="U292" s="22"/>
      <c r="AA292" s="22"/>
      <c r="AE292" s="22"/>
      <c r="AF292" s="22"/>
      <c r="AG292" s="22"/>
      <c r="AH292" s="22"/>
      <c r="AI292" s="22"/>
      <c r="AJ292" s="23"/>
      <c r="AK292" s="23"/>
      <c r="AL292" s="23"/>
      <c r="AM292" s="23"/>
      <c r="AN292" s="23"/>
      <c r="AO292" s="23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E292" s="64"/>
      <c r="BF292" s="64"/>
      <c r="BG292" s="64"/>
      <c r="BH292" s="64"/>
      <c r="BI292" s="64"/>
      <c r="BJ292" s="64"/>
      <c r="BK292" s="64"/>
      <c r="BL292" s="65"/>
    </row>
    <row r="293" spans="1:64" x14ac:dyDescent="0.25">
      <c r="A293" s="15"/>
      <c r="B293"/>
      <c r="C293" s="22"/>
      <c r="D293" s="42"/>
      <c r="E293" s="22"/>
      <c r="F293" s="23"/>
      <c r="G293" s="22"/>
      <c r="H293" s="23"/>
      <c r="I293" s="22"/>
      <c r="J293" s="23"/>
      <c r="K293" s="22"/>
      <c r="L293" s="23"/>
      <c r="M293" s="22"/>
      <c r="N293" s="23"/>
      <c r="O293" s="22"/>
      <c r="P293" s="23"/>
      <c r="Q293" s="22"/>
      <c r="R293" s="23"/>
      <c r="S293" s="22"/>
      <c r="T293" s="23"/>
      <c r="U293" s="22"/>
      <c r="V293" s="23"/>
      <c r="W293" s="22"/>
      <c r="X293" s="23"/>
      <c r="Y293" s="22"/>
      <c r="Z293" s="23"/>
      <c r="AA293" s="22"/>
      <c r="AB293" s="23"/>
      <c r="AC293" s="22"/>
      <c r="AD293" s="23"/>
      <c r="AE293" s="23"/>
      <c r="AF293" s="22"/>
      <c r="AH293" s="22"/>
      <c r="AI293" s="22"/>
      <c r="AK293" s="23"/>
      <c r="AL293" s="23"/>
      <c r="AM293" s="23"/>
      <c r="AN293" s="23"/>
      <c r="AO293" s="23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E293" s="64"/>
      <c r="BF293" s="64"/>
      <c r="BG293" s="64"/>
      <c r="BH293" s="64"/>
      <c r="BI293" s="64"/>
      <c r="BJ293" s="64"/>
      <c r="BK293" s="64"/>
      <c r="BL293" s="65"/>
    </row>
    <row r="294" spans="1:64" x14ac:dyDescent="0.25">
      <c r="A294" s="19"/>
      <c r="B294" s="22"/>
      <c r="C294" s="22"/>
      <c r="D294" s="42"/>
      <c r="E294" s="22"/>
      <c r="F294" s="23"/>
      <c r="G294" s="22"/>
      <c r="H294" s="23"/>
      <c r="I294" s="22"/>
      <c r="J294" s="23"/>
      <c r="K294" s="22"/>
      <c r="L294" s="23"/>
      <c r="M294" s="22"/>
      <c r="N294" s="23"/>
      <c r="O294" s="22"/>
      <c r="P294" s="23"/>
      <c r="Q294" s="22"/>
      <c r="R294" s="23"/>
      <c r="S294" s="22"/>
      <c r="T294" s="23"/>
      <c r="U294" s="22"/>
      <c r="V294" s="23"/>
      <c r="W294" s="22"/>
      <c r="X294" s="23"/>
      <c r="Y294" s="22"/>
      <c r="Z294" s="23"/>
      <c r="AA294" s="22"/>
      <c r="AB294" s="23"/>
      <c r="AC294" s="22"/>
      <c r="AD294" s="23"/>
      <c r="AE294" s="22"/>
      <c r="AF294" s="23"/>
      <c r="AG294" s="22"/>
      <c r="AH294" s="23"/>
      <c r="AI294" s="23"/>
      <c r="AJ294" s="23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BE294" s="64"/>
      <c r="BF294" s="64"/>
      <c r="BG294" s="64"/>
      <c r="BH294" s="64"/>
      <c r="BI294" s="64"/>
      <c r="BJ294" s="64"/>
      <c r="BK294" s="64"/>
      <c r="BL294" s="65"/>
    </row>
    <row r="295" spans="1:64" x14ac:dyDescent="0.25">
      <c r="A295" s="15"/>
      <c r="B295"/>
      <c r="C295" s="22"/>
      <c r="D295" s="42"/>
      <c r="E295" s="22"/>
      <c r="F295" s="23"/>
      <c r="G295" s="22"/>
      <c r="H295" s="23"/>
      <c r="I295" s="22"/>
      <c r="J295" s="23"/>
      <c r="K295" s="22"/>
      <c r="L295" s="23"/>
      <c r="M295" s="22"/>
      <c r="N295" s="23"/>
      <c r="O295" s="22"/>
      <c r="P295" s="23"/>
      <c r="Q295" s="22"/>
      <c r="R295" s="23"/>
      <c r="S295" s="22"/>
      <c r="T295" s="23"/>
      <c r="U295" s="22"/>
      <c r="V295" s="23"/>
      <c r="W295" s="22"/>
      <c r="X295" s="23"/>
      <c r="Y295" s="22"/>
      <c r="Z295" s="23"/>
      <c r="AA295" s="22"/>
      <c r="AE295" s="22"/>
      <c r="AF295" s="22"/>
      <c r="AI295" s="22"/>
      <c r="AJ295" s="23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BE295" s="64"/>
      <c r="BF295" s="64"/>
      <c r="BG295" s="64"/>
      <c r="BH295" s="64"/>
      <c r="BI295" s="64"/>
      <c r="BJ295" s="64"/>
      <c r="BK295" s="64"/>
      <c r="BL295" s="65"/>
    </row>
    <row r="296" spans="1:64" x14ac:dyDescent="0.25">
      <c r="A296" s="19"/>
      <c r="B296" s="22"/>
      <c r="C296" s="22"/>
      <c r="E296" s="22"/>
      <c r="F296" s="23"/>
      <c r="G296" s="22"/>
      <c r="H296" s="23"/>
      <c r="I296" s="22"/>
      <c r="J296" s="23"/>
      <c r="K296" s="22"/>
      <c r="L296" s="23"/>
      <c r="M296" s="22"/>
      <c r="N296" s="23"/>
      <c r="O296" s="22"/>
      <c r="P296" s="23"/>
      <c r="Q296" s="22"/>
      <c r="R296" s="23"/>
      <c r="S296" s="22"/>
      <c r="T296" s="23"/>
      <c r="U296" s="22"/>
      <c r="V296" s="23"/>
      <c r="W296" s="22"/>
      <c r="X296" s="23"/>
      <c r="Y296" s="22"/>
      <c r="Z296" s="23"/>
      <c r="AA296" s="22"/>
      <c r="AB296" s="23"/>
      <c r="AC296" s="22"/>
      <c r="AD296" s="23"/>
      <c r="AE296" s="22"/>
      <c r="AF296" s="23"/>
      <c r="AG296" s="22"/>
      <c r="AH296" s="23"/>
      <c r="AI296" s="22"/>
      <c r="AJ296" s="23"/>
      <c r="AK296" s="22"/>
      <c r="AL296" s="23"/>
      <c r="AM296" s="22"/>
      <c r="AN296" s="22"/>
      <c r="AO296" s="22"/>
      <c r="AP296" s="23"/>
      <c r="AQ296" s="23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E296" s="64"/>
      <c r="BF296" s="64"/>
      <c r="BG296" s="64"/>
      <c r="BH296" s="64"/>
      <c r="BI296" s="64"/>
      <c r="BJ296" s="64"/>
      <c r="BK296" s="64"/>
      <c r="BL296" s="65"/>
    </row>
    <row r="297" spans="1:64" x14ac:dyDescent="0.25">
      <c r="A297" s="19"/>
      <c r="B297" s="22"/>
      <c r="C297" s="22"/>
      <c r="D297" s="42"/>
      <c r="E297" s="22"/>
      <c r="F297" s="23"/>
      <c r="G297" s="22"/>
      <c r="H297" s="23"/>
      <c r="I297" s="22"/>
      <c r="J297" s="23"/>
      <c r="K297" s="22"/>
      <c r="L297" s="23"/>
      <c r="O297" s="22"/>
      <c r="P297" s="23"/>
      <c r="Q297" s="22"/>
      <c r="R297" s="23"/>
      <c r="S297" s="22"/>
      <c r="T297" s="23"/>
      <c r="U297" s="22"/>
      <c r="AG297" s="22"/>
      <c r="AI297" s="22"/>
      <c r="AJ297" s="23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E297" s="64"/>
      <c r="BF297" s="64"/>
      <c r="BG297" s="64"/>
      <c r="BH297" s="64"/>
      <c r="BI297" s="64"/>
      <c r="BJ297" s="64"/>
      <c r="BK297" s="64"/>
      <c r="BL297" s="65"/>
    </row>
    <row r="298" spans="1:64" x14ac:dyDescent="0.25">
      <c r="A298" s="15"/>
      <c r="B298" s="22"/>
      <c r="C298" s="22"/>
      <c r="D298" s="42"/>
      <c r="E298" s="22"/>
      <c r="F298" s="23"/>
      <c r="G298" s="22"/>
      <c r="H298" s="23"/>
      <c r="I298" s="22"/>
      <c r="J298" s="23"/>
      <c r="K298" s="22"/>
      <c r="L298" s="23"/>
      <c r="O298" s="22"/>
      <c r="P298" s="23"/>
      <c r="Q298" s="22"/>
      <c r="R298" s="23"/>
      <c r="S298" s="22"/>
      <c r="T298" s="23"/>
      <c r="U298" s="22"/>
      <c r="V298" s="23"/>
      <c r="W298" s="22"/>
      <c r="X298" s="23"/>
      <c r="Y298" s="22"/>
      <c r="Z298" s="22"/>
      <c r="AE298" s="22"/>
      <c r="AF298" s="22"/>
      <c r="AI298" s="22"/>
      <c r="AJ298" s="23"/>
      <c r="AK298" s="23"/>
      <c r="AL298" s="23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BB298" s="22"/>
      <c r="BC298" s="22"/>
      <c r="BE298" s="64"/>
      <c r="BF298" s="64"/>
      <c r="BG298" s="64"/>
      <c r="BH298" s="64"/>
      <c r="BI298" s="64"/>
      <c r="BJ298" s="64"/>
      <c r="BK298" s="64"/>
      <c r="BL298" s="65"/>
    </row>
    <row r="299" spans="1:64" x14ac:dyDescent="0.25">
      <c r="A299" s="19"/>
      <c r="B299" s="22"/>
      <c r="C299" s="22"/>
      <c r="D299" s="42"/>
      <c r="E299" s="22"/>
      <c r="F299" s="23"/>
      <c r="G299" s="22"/>
      <c r="H299" s="23"/>
      <c r="I299" s="22"/>
      <c r="J299" s="23"/>
      <c r="K299" s="22"/>
      <c r="L299" s="23"/>
      <c r="O299" s="22"/>
      <c r="P299" s="23"/>
      <c r="Q299" s="22"/>
      <c r="R299" s="23"/>
      <c r="S299" s="22"/>
      <c r="T299" s="23"/>
      <c r="U299" s="22"/>
      <c r="V299" s="23"/>
      <c r="W299" s="22"/>
      <c r="X299" s="22"/>
      <c r="AE299" s="22"/>
      <c r="AF299" s="22"/>
      <c r="AG299" s="22"/>
      <c r="AI299" s="22"/>
      <c r="AK299" s="23"/>
      <c r="AL299" s="23"/>
      <c r="AM299" s="23"/>
      <c r="AN299" s="23"/>
      <c r="AO299" s="23"/>
      <c r="AQ299" s="22"/>
      <c r="AR299" s="22"/>
      <c r="AT299" s="22"/>
      <c r="AU299" s="22"/>
      <c r="AV299" s="22"/>
      <c r="AW299" s="22"/>
      <c r="AY299" s="22"/>
      <c r="AZ299" s="22"/>
      <c r="BA299" s="22"/>
      <c r="BB299" s="22"/>
      <c r="BC299" s="22"/>
      <c r="BE299" s="64"/>
      <c r="BF299" s="64"/>
      <c r="BG299" s="64"/>
      <c r="BH299" s="64"/>
      <c r="BI299" s="64"/>
      <c r="BJ299" s="64"/>
      <c r="BK299" s="64"/>
      <c r="BL299" s="65"/>
    </row>
    <row r="300" spans="1:64" x14ac:dyDescent="0.25">
      <c r="A300" s="19"/>
      <c r="B300" s="22"/>
      <c r="C300" s="22"/>
      <c r="D300" s="42"/>
      <c r="E300" s="22"/>
      <c r="F300" s="23"/>
      <c r="M300" s="22"/>
      <c r="N300" s="23"/>
      <c r="O300" s="22"/>
      <c r="P300" s="22"/>
      <c r="Q300" s="22"/>
      <c r="R300" s="22"/>
      <c r="S300" s="22"/>
      <c r="Y300" s="22"/>
      <c r="Z300" s="22"/>
      <c r="AF300" s="22"/>
      <c r="AI300" s="22"/>
      <c r="AK300" s="23"/>
      <c r="AL300" s="23"/>
      <c r="AM300" s="23"/>
      <c r="AN300" s="23"/>
      <c r="AO300" s="23"/>
      <c r="AQ300" s="22"/>
      <c r="AR300" s="22"/>
      <c r="AT300" s="22"/>
      <c r="AU300" s="22"/>
      <c r="AV300" s="22"/>
      <c r="AW300" s="22"/>
      <c r="AY300" s="22"/>
      <c r="AZ300" s="22"/>
      <c r="BA300" s="22"/>
      <c r="BB300" s="22"/>
      <c r="BC300" s="22"/>
      <c r="BE300" s="64"/>
      <c r="BF300" s="64"/>
      <c r="BG300" s="64"/>
      <c r="BH300" s="64"/>
      <c r="BI300" s="64"/>
      <c r="BJ300" s="64"/>
      <c r="BK300" s="64"/>
      <c r="BL300" s="65"/>
    </row>
    <row r="301" spans="1:64" x14ac:dyDescent="0.25">
      <c r="A301" s="15"/>
      <c r="B301"/>
      <c r="C301" s="22"/>
      <c r="D301" s="42"/>
      <c r="E301" s="22"/>
      <c r="F301" s="23"/>
      <c r="G301" s="22"/>
      <c r="H301" s="23"/>
      <c r="I301" s="22"/>
      <c r="J301" s="23"/>
      <c r="K301" s="22"/>
      <c r="L301" s="23"/>
      <c r="M301" s="22"/>
      <c r="N301" s="23"/>
      <c r="O301" s="22"/>
      <c r="P301" s="23"/>
      <c r="Q301" s="22"/>
      <c r="R301" s="23"/>
      <c r="S301" s="22"/>
      <c r="T301" s="23"/>
      <c r="U301" s="22"/>
      <c r="V301" s="23"/>
      <c r="W301" s="22"/>
      <c r="X301" s="23"/>
      <c r="Y301" s="22"/>
      <c r="Z301" s="23"/>
      <c r="AA301" s="22"/>
      <c r="AB301" s="23"/>
      <c r="AC301" s="22"/>
      <c r="AD301" s="23"/>
      <c r="AE301" s="22"/>
      <c r="AF301" s="22"/>
      <c r="AG301" s="22"/>
      <c r="AI301" s="22"/>
      <c r="AJ301" s="23"/>
      <c r="AK301" s="23"/>
      <c r="AL301" s="23"/>
      <c r="AM301" s="23"/>
      <c r="AN301" s="23"/>
      <c r="AO301" s="23"/>
      <c r="AQ301" s="22"/>
      <c r="AR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E301" s="64"/>
      <c r="BF301" s="64"/>
      <c r="BG301" s="64"/>
      <c r="BH301" s="64"/>
      <c r="BI301" s="64"/>
      <c r="BJ301" s="64"/>
      <c r="BK301" s="64"/>
      <c r="BL301" s="65"/>
    </row>
    <row r="302" spans="1:64" x14ac:dyDescent="0.25">
      <c r="A302" s="15"/>
      <c r="B302"/>
      <c r="C302" s="22"/>
      <c r="D302" s="42"/>
      <c r="E302" s="22"/>
      <c r="F302" s="23"/>
      <c r="G302" s="22"/>
      <c r="H302" s="23"/>
      <c r="I302" s="22"/>
      <c r="J302" s="23"/>
      <c r="K302" s="22"/>
      <c r="L302" s="23"/>
      <c r="M302" s="22"/>
      <c r="N302" s="23"/>
      <c r="O302" s="22"/>
      <c r="P302" s="23"/>
      <c r="Q302" s="22"/>
      <c r="R302" s="23"/>
      <c r="S302" s="22"/>
      <c r="T302" s="23"/>
      <c r="U302" s="22"/>
      <c r="V302" s="23"/>
      <c r="W302" s="22"/>
      <c r="X302" s="23"/>
      <c r="Y302" s="22"/>
      <c r="Z302" s="23"/>
      <c r="AA302" s="23"/>
      <c r="AF302" s="22"/>
      <c r="AH302" s="22"/>
      <c r="AI302" s="22"/>
      <c r="AK302" s="23"/>
      <c r="AL302" s="23"/>
      <c r="AM302" s="23"/>
      <c r="AN302" s="23"/>
      <c r="AO302" s="23"/>
      <c r="AQ302" s="22"/>
      <c r="AR302" s="22"/>
      <c r="AS302" s="22"/>
      <c r="AT302" s="22"/>
      <c r="AU302" s="22"/>
      <c r="AV302" s="22"/>
      <c r="AW302" s="22"/>
      <c r="AY302" s="22"/>
      <c r="AZ302" s="22"/>
      <c r="BA302" s="22"/>
      <c r="BB302" s="22"/>
      <c r="BC302" s="22"/>
      <c r="BE302" s="64"/>
      <c r="BF302" s="64"/>
      <c r="BG302" s="64"/>
      <c r="BH302" s="64"/>
      <c r="BI302" s="64"/>
      <c r="BJ302" s="64"/>
      <c r="BK302" s="64"/>
      <c r="BL302" s="65"/>
    </row>
    <row r="303" spans="1:64" x14ac:dyDescent="0.25">
      <c r="A303" s="19"/>
      <c r="B303" s="22"/>
      <c r="C303" s="22"/>
      <c r="D303" s="42"/>
      <c r="E303" s="22"/>
      <c r="F303" s="23"/>
      <c r="M303" s="22"/>
      <c r="N303" s="22"/>
      <c r="O303" s="22"/>
      <c r="P303" s="22"/>
      <c r="Q303" s="22"/>
      <c r="R303" s="22"/>
      <c r="Z303" s="22"/>
      <c r="AE303" s="22"/>
      <c r="AF303" s="22"/>
      <c r="AG303" s="22"/>
      <c r="AI303" s="22"/>
      <c r="AJ303" s="23"/>
      <c r="AK303" s="23"/>
      <c r="AL303" s="23"/>
      <c r="AM303" s="23"/>
      <c r="AN303" s="23"/>
      <c r="AO303" s="23"/>
      <c r="AP303" s="22"/>
      <c r="AQ303" s="22"/>
      <c r="AR303" s="22"/>
      <c r="AS303" s="22"/>
      <c r="AT303" s="22"/>
      <c r="AU303" s="22"/>
      <c r="AV303" s="22"/>
      <c r="AW303" s="22"/>
      <c r="AY303" s="22"/>
      <c r="AZ303" s="22"/>
      <c r="BA303" s="22"/>
      <c r="BB303" s="22"/>
      <c r="BC303" s="22"/>
      <c r="BE303" s="64"/>
      <c r="BF303" s="64"/>
      <c r="BG303" s="64"/>
      <c r="BH303" s="64"/>
      <c r="BI303" s="64"/>
      <c r="BJ303" s="64"/>
      <c r="BK303" s="64"/>
      <c r="BL303" s="65"/>
    </row>
    <row r="304" spans="1:64" x14ac:dyDescent="0.25">
      <c r="A304" s="19"/>
      <c r="B304" s="22"/>
      <c r="C304" s="22"/>
      <c r="D304" s="42"/>
      <c r="E304" s="22"/>
      <c r="F304" s="23"/>
      <c r="M304" s="22"/>
      <c r="N304" s="22"/>
      <c r="O304" s="22"/>
      <c r="P304" s="22"/>
      <c r="Q304" s="22"/>
      <c r="Z304" s="22"/>
      <c r="AF304" s="22"/>
      <c r="AG304" s="22"/>
      <c r="AH304" s="22"/>
      <c r="AI304" s="22"/>
      <c r="AK304" s="23"/>
      <c r="AL304" s="23"/>
      <c r="AM304" s="23"/>
      <c r="AN304" s="23"/>
      <c r="AO304" s="23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E304" s="64"/>
      <c r="BF304" s="64"/>
      <c r="BG304" s="64"/>
      <c r="BH304" s="64"/>
      <c r="BI304" s="64"/>
      <c r="BJ304" s="64"/>
      <c r="BK304" s="64"/>
      <c r="BL304" s="65"/>
    </row>
    <row r="305" spans="1:64" x14ac:dyDescent="0.25">
      <c r="A305" s="15"/>
      <c r="C305" s="22"/>
      <c r="D305" s="42"/>
      <c r="E305" s="22"/>
      <c r="F305" s="23"/>
      <c r="M305" s="22"/>
      <c r="N305" s="22"/>
      <c r="O305" s="22"/>
      <c r="P305" s="22"/>
      <c r="R305" s="22"/>
      <c r="AA305" s="22"/>
      <c r="AD305" s="23"/>
      <c r="AE305" s="22"/>
      <c r="AF305" s="22"/>
      <c r="AG305" s="22"/>
      <c r="AH305" s="22"/>
      <c r="AI305" s="22"/>
      <c r="AJ305" s="23"/>
      <c r="AK305" s="23"/>
      <c r="AL305" s="23"/>
      <c r="AM305" s="23"/>
      <c r="AN305" s="23"/>
      <c r="AO305" s="23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E305" s="64"/>
      <c r="BF305" s="64"/>
      <c r="BG305" s="64"/>
      <c r="BH305" s="64"/>
      <c r="BI305" s="64"/>
      <c r="BJ305" s="64"/>
      <c r="BK305" s="64"/>
      <c r="BL305" s="65"/>
    </row>
    <row r="306" spans="1:64" x14ac:dyDescent="0.25">
      <c r="A306" s="15"/>
      <c r="B306"/>
      <c r="C306" s="22"/>
      <c r="D306" s="42"/>
      <c r="E306" s="22"/>
      <c r="F306" s="23"/>
      <c r="M306" s="22"/>
      <c r="N306" s="22"/>
      <c r="O306" s="22"/>
      <c r="P306" s="22"/>
      <c r="Q306" s="22"/>
      <c r="R306" s="22"/>
      <c r="S306" s="22"/>
      <c r="AA306" s="22"/>
      <c r="AD306" s="23"/>
      <c r="AE306" s="22"/>
      <c r="AF306" s="22"/>
      <c r="AI306" s="22"/>
      <c r="AK306" s="23"/>
      <c r="AL306" s="23"/>
      <c r="AM306" s="23"/>
      <c r="AN306" s="23"/>
      <c r="AO306" s="23"/>
      <c r="AP306" s="22"/>
      <c r="AQ306" s="22"/>
      <c r="AR306" s="22"/>
      <c r="AS306" s="22"/>
      <c r="AT306" s="22"/>
      <c r="AU306" s="22"/>
      <c r="AV306" s="22"/>
      <c r="AW306" s="22"/>
      <c r="AY306" s="22"/>
      <c r="AZ306" s="22"/>
      <c r="BA306" s="22"/>
      <c r="BB306" s="22"/>
      <c r="BC306" s="22"/>
      <c r="BE306" s="64"/>
      <c r="BF306" s="64"/>
      <c r="BG306" s="64"/>
      <c r="BH306" s="64"/>
      <c r="BI306" s="64"/>
      <c r="BJ306" s="64"/>
      <c r="BK306" s="64"/>
      <c r="BL306" s="65"/>
    </row>
    <row r="307" spans="1:64" x14ac:dyDescent="0.25">
      <c r="A307" s="15"/>
      <c r="B307"/>
      <c r="C307" s="22"/>
      <c r="D307" s="22"/>
      <c r="E307" s="22"/>
      <c r="F307" s="23"/>
      <c r="G307" s="22"/>
      <c r="H307" s="23"/>
      <c r="I307" s="22"/>
      <c r="J307" s="23"/>
      <c r="K307" s="22"/>
      <c r="L307" s="23"/>
      <c r="M307" s="22"/>
      <c r="N307" s="23"/>
      <c r="O307" s="22"/>
      <c r="P307" s="23"/>
      <c r="Q307" s="22"/>
      <c r="R307" s="23"/>
      <c r="S307" s="22"/>
      <c r="T307" s="23"/>
      <c r="U307" s="22"/>
      <c r="V307" s="23"/>
      <c r="W307" s="22"/>
      <c r="X307" s="23"/>
      <c r="Y307" s="22"/>
      <c r="Z307" s="23"/>
      <c r="AA307" s="22"/>
      <c r="AB307" s="23"/>
      <c r="AC307" s="22"/>
      <c r="AD307" s="23"/>
      <c r="AE307" s="22"/>
      <c r="AF307" s="23"/>
      <c r="AG307" s="22"/>
      <c r="AH307" s="23"/>
      <c r="AI307" s="22"/>
      <c r="AJ307" s="23"/>
      <c r="AK307" s="22"/>
      <c r="AL307" s="23"/>
      <c r="AM307" s="22"/>
      <c r="AN307" s="22"/>
      <c r="AO307" s="22"/>
      <c r="AP307" s="23"/>
      <c r="AQ307"/>
      <c r="AR307"/>
      <c r="AS307" s="22"/>
      <c r="AT307" s="22"/>
      <c r="AU307" s="22"/>
      <c r="AV307" s="22"/>
      <c r="AW307" s="22"/>
      <c r="AY307" s="22"/>
      <c r="AZ307" s="22"/>
      <c r="BA307" s="22"/>
      <c r="BB307" s="22"/>
      <c r="BC307" s="22"/>
      <c r="BE307" s="64"/>
      <c r="BF307" s="64"/>
      <c r="BG307" s="64"/>
      <c r="BH307" s="64"/>
      <c r="BI307" s="64"/>
      <c r="BJ307" s="64"/>
      <c r="BK307" s="64"/>
      <c r="BL307" s="65"/>
    </row>
    <row r="308" spans="1:64" x14ac:dyDescent="0.25">
      <c r="A308" s="19"/>
      <c r="B308" s="22"/>
      <c r="C308" s="22"/>
      <c r="D308" s="21"/>
      <c r="E308" s="22"/>
      <c r="F308" s="23"/>
      <c r="G308" s="22"/>
      <c r="H308" s="22"/>
      <c r="I308" s="22"/>
      <c r="J308" s="22"/>
      <c r="K308" s="22"/>
      <c r="L308" s="22"/>
      <c r="M308" s="22"/>
      <c r="N308" s="23"/>
      <c r="O308" s="22"/>
      <c r="P308" s="23"/>
      <c r="Q308" s="22"/>
      <c r="R308" s="23"/>
      <c r="S308" s="22"/>
      <c r="T308" s="23"/>
      <c r="U308" s="22"/>
      <c r="V308" s="23"/>
      <c r="W308" s="22"/>
      <c r="X308" s="23"/>
      <c r="Y308" s="22"/>
      <c r="Z308" s="23"/>
      <c r="AA308" s="22"/>
      <c r="AD308" s="23"/>
      <c r="AE308" s="22"/>
      <c r="AF308" s="22"/>
      <c r="AI308" s="22"/>
      <c r="AK308" s="23"/>
      <c r="AL308" s="23"/>
      <c r="AM308" s="23"/>
      <c r="AN308" s="23"/>
      <c r="AO308" s="23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E308" s="64"/>
      <c r="BF308" s="64"/>
      <c r="BG308" s="64"/>
      <c r="BH308" s="64"/>
      <c r="BI308" s="64"/>
      <c r="BJ308" s="64"/>
      <c r="BK308" s="64"/>
      <c r="BL308" s="65"/>
    </row>
    <row r="309" spans="1:64" x14ac:dyDescent="0.25">
      <c r="A309" s="15"/>
      <c r="B309"/>
      <c r="C309" s="22"/>
      <c r="E309" s="22"/>
      <c r="F309" s="23"/>
      <c r="G309" s="22"/>
      <c r="H309" s="23"/>
      <c r="I309" s="22"/>
      <c r="J309" s="23"/>
      <c r="K309" s="22"/>
      <c r="L309" s="23"/>
      <c r="M309" s="22"/>
      <c r="N309" s="23"/>
      <c r="O309" s="22"/>
      <c r="P309" s="23"/>
      <c r="Q309" s="22"/>
      <c r="R309" s="23"/>
      <c r="S309" s="22"/>
      <c r="T309" s="23"/>
      <c r="U309" s="22"/>
      <c r="V309" s="23"/>
      <c r="W309" s="22"/>
      <c r="X309" s="23"/>
      <c r="Y309" s="22"/>
      <c r="Z309" s="23"/>
      <c r="AA309" s="22"/>
      <c r="AB309" s="23"/>
      <c r="AC309" s="23"/>
      <c r="AD309" s="23"/>
      <c r="AF309" s="22"/>
      <c r="AG309" s="22"/>
      <c r="AI309" s="22"/>
      <c r="AJ309" s="23"/>
      <c r="AK309" s="23"/>
      <c r="AL309" s="23"/>
      <c r="AM309" s="23"/>
      <c r="AN309" s="23"/>
      <c r="AO309" s="23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E309" s="64"/>
      <c r="BF309" s="64"/>
      <c r="BG309" s="64"/>
      <c r="BH309" s="64"/>
      <c r="BI309" s="64"/>
      <c r="BJ309" s="64"/>
      <c r="BK309" s="64"/>
      <c r="BL309" s="65"/>
    </row>
    <row r="310" spans="1:64" x14ac:dyDescent="0.25">
      <c r="A310" s="15"/>
      <c r="B310"/>
      <c r="C310"/>
      <c r="D310" s="42"/>
      <c r="E310" s="22"/>
      <c r="F310" s="23"/>
      <c r="N310" s="22"/>
      <c r="O310" s="22"/>
      <c r="P310" s="22"/>
      <c r="S310" s="22"/>
      <c r="U310" s="22"/>
      <c r="AA310" s="22"/>
      <c r="AE310" s="22"/>
      <c r="AF310" s="22"/>
      <c r="AH310" s="22"/>
      <c r="AI310" s="22"/>
      <c r="AJ310" s="23"/>
      <c r="AK310" s="23"/>
      <c r="AL310" s="23"/>
      <c r="AM310" s="23"/>
      <c r="AN310" s="23"/>
      <c r="AO310" s="23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E310" s="64"/>
      <c r="BF310" s="64"/>
      <c r="BG310" s="64"/>
      <c r="BH310" s="64"/>
      <c r="BI310" s="64"/>
      <c r="BJ310" s="64"/>
      <c r="BK310" s="64"/>
      <c r="BL310" s="65"/>
    </row>
    <row r="311" spans="1:64" x14ac:dyDescent="0.25">
      <c r="A311" s="19"/>
      <c r="B311" s="22"/>
      <c r="C311" s="22"/>
      <c r="D311" s="42"/>
      <c r="E311" s="22"/>
      <c r="F311" s="23"/>
      <c r="N311" s="22"/>
      <c r="O311" s="22"/>
      <c r="P311" s="22"/>
      <c r="R311" s="22"/>
      <c r="S311" s="22"/>
      <c r="U311" s="22"/>
      <c r="AA311" s="22"/>
      <c r="AE311" s="22"/>
      <c r="AF311" s="22"/>
      <c r="AH311" s="22"/>
      <c r="AI311" s="22"/>
      <c r="AJ311" s="22"/>
      <c r="AK311" s="23"/>
      <c r="AL311" s="23"/>
      <c r="AM311" s="23"/>
      <c r="AN311" s="23"/>
      <c r="AO311" s="23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E311" s="64"/>
      <c r="BF311" s="64"/>
      <c r="BG311" s="64"/>
      <c r="BH311" s="64"/>
      <c r="BI311" s="64"/>
      <c r="BJ311" s="64"/>
      <c r="BK311" s="64"/>
      <c r="BL311" s="65"/>
    </row>
    <row r="312" spans="1:64" x14ac:dyDescent="0.25">
      <c r="A312" s="15"/>
      <c r="B312"/>
      <c r="C312" s="22"/>
      <c r="E312" s="22"/>
      <c r="F312" s="23"/>
      <c r="G312" s="22"/>
      <c r="H312" s="23"/>
      <c r="I312" s="22"/>
      <c r="J312" s="23"/>
      <c r="K312" s="22"/>
      <c r="L312" s="23"/>
      <c r="M312" s="22"/>
      <c r="N312" s="23"/>
      <c r="O312" s="22"/>
      <c r="P312" s="23"/>
      <c r="Q312" s="22"/>
      <c r="R312" s="23"/>
      <c r="S312" s="22"/>
      <c r="T312" s="23"/>
      <c r="U312" s="22"/>
      <c r="V312" s="23"/>
      <c r="W312" s="22"/>
      <c r="X312" s="23"/>
      <c r="Y312" s="22"/>
      <c r="Z312" s="23"/>
      <c r="AA312" s="22"/>
      <c r="AB312" s="23"/>
      <c r="AC312" s="23"/>
      <c r="AE312" s="22"/>
      <c r="AF312" s="22"/>
      <c r="AI312" s="22"/>
      <c r="AR312" s="22"/>
      <c r="AU312" s="22"/>
      <c r="AV312" s="22"/>
      <c r="AW312" s="22"/>
      <c r="AX312" s="22"/>
      <c r="AY312" s="22"/>
      <c r="AZ312" s="22"/>
      <c r="BA312" s="22"/>
      <c r="BB312" s="22"/>
      <c r="BC312" s="22"/>
      <c r="BE312" s="64"/>
      <c r="BF312" s="64"/>
      <c r="BG312" s="64"/>
      <c r="BH312" s="64"/>
      <c r="BI312" s="64"/>
      <c r="BJ312" s="64"/>
      <c r="BK312" s="64"/>
      <c r="BL312" s="65"/>
    </row>
    <row r="313" spans="1:64" x14ac:dyDescent="0.25">
      <c r="A313" s="15"/>
      <c r="B313"/>
      <c r="C313" s="22"/>
      <c r="D313" s="42"/>
      <c r="E313" s="22"/>
      <c r="F313" s="23"/>
      <c r="G313" s="22"/>
      <c r="H313" s="23"/>
      <c r="I313" s="22"/>
      <c r="J313" s="23"/>
      <c r="K313" s="22"/>
      <c r="L313" s="23"/>
      <c r="M313" s="22"/>
      <c r="N313" s="23"/>
      <c r="O313" s="22"/>
      <c r="P313" s="23"/>
      <c r="Q313" s="22"/>
      <c r="R313" s="23"/>
      <c r="S313" s="22"/>
      <c r="T313" s="23"/>
      <c r="U313" s="22"/>
      <c r="V313" s="23"/>
      <c r="W313" s="22"/>
      <c r="X313" s="23"/>
      <c r="Y313" s="22"/>
      <c r="Z313" s="23"/>
      <c r="AA313" s="22"/>
      <c r="AE313" s="22"/>
      <c r="AF313" s="22"/>
      <c r="AI313" s="22"/>
      <c r="AJ313" s="23"/>
      <c r="AK313" s="22"/>
      <c r="AP313" s="22"/>
      <c r="AQ313" s="22"/>
      <c r="AR313" s="22"/>
      <c r="AS313" s="22"/>
      <c r="AT313" s="22"/>
      <c r="AU313" s="22"/>
      <c r="AY313" s="22"/>
      <c r="BE313" s="64"/>
      <c r="BF313" s="64"/>
      <c r="BG313" s="64"/>
      <c r="BH313" s="64"/>
      <c r="BI313" s="64"/>
      <c r="BJ313" s="64"/>
      <c r="BK313" s="64"/>
      <c r="BL313" s="65"/>
    </row>
    <row r="314" spans="1:64" x14ac:dyDescent="0.25">
      <c r="A314" s="19"/>
      <c r="B314" s="22"/>
      <c r="C314" s="22"/>
      <c r="E314" s="22"/>
      <c r="F314" s="23"/>
      <c r="G314" s="22"/>
      <c r="H314" s="23"/>
      <c r="I314" s="22"/>
      <c r="J314" s="23"/>
      <c r="K314" s="22"/>
      <c r="L314" s="23"/>
      <c r="M314" s="22"/>
      <c r="N314" s="23"/>
      <c r="O314" s="22"/>
      <c r="P314" s="23"/>
      <c r="Q314" s="22"/>
      <c r="R314" s="23"/>
      <c r="S314" s="22"/>
      <c r="T314" s="23"/>
      <c r="U314" s="22"/>
      <c r="V314" s="23"/>
      <c r="W314" s="22"/>
      <c r="X314" s="23"/>
      <c r="Y314" s="22"/>
      <c r="Z314" s="23"/>
      <c r="AA314" s="22"/>
      <c r="AB314" s="23"/>
      <c r="AC314" s="22"/>
      <c r="AD314" s="23"/>
      <c r="AE314" s="22"/>
      <c r="AF314" s="23"/>
      <c r="AG314" s="22"/>
      <c r="AH314" s="23"/>
      <c r="AI314" s="22"/>
      <c r="AJ314" s="23"/>
      <c r="AK314" s="22"/>
      <c r="AL314" s="23"/>
      <c r="AM314" s="22"/>
      <c r="AN314" s="22"/>
      <c r="AO314" s="22"/>
      <c r="AP314" s="23"/>
      <c r="AQ314" s="23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E314" s="64"/>
      <c r="BF314" s="64"/>
      <c r="BG314" s="64"/>
      <c r="BH314" s="64"/>
      <c r="BI314" s="64"/>
      <c r="BJ314" s="64"/>
      <c r="BK314" s="64"/>
      <c r="BL314" s="65"/>
    </row>
    <row r="315" spans="1:64" x14ac:dyDescent="0.25">
      <c r="A315" s="19"/>
      <c r="B315" s="22"/>
      <c r="C315" s="22"/>
      <c r="E315" s="22"/>
      <c r="F315" s="23"/>
      <c r="O315" s="22"/>
      <c r="R315" s="22"/>
      <c r="AE315" s="22"/>
      <c r="AF315" s="22"/>
      <c r="AH315" s="22"/>
      <c r="AJ315" s="23"/>
      <c r="AK315" s="23"/>
      <c r="AL315" s="23"/>
      <c r="AM315" s="23"/>
      <c r="AN315" s="23"/>
      <c r="AO315" s="23"/>
      <c r="AQ315" s="22"/>
      <c r="AR315" s="22"/>
      <c r="AT315" s="22"/>
      <c r="AU315" s="22"/>
      <c r="AV315" s="22"/>
      <c r="AW315" s="22"/>
      <c r="AX315" s="22"/>
      <c r="AY315" s="22"/>
      <c r="BB315" s="22"/>
      <c r="BC315" s="22"/>
      <c r="BE315" s="64"/>
      <c r="BF315" s="64"/>
      <c r="BG315" s="64"/>
      <c r="BH315" s="64"/>
      <c r="BI315" s="64"/>
      <c r="BJ315" s="64"/>
      <c r="BK315" s="64"/>
      <c r="BL315" s="65"/>
    </row>
    <row r="316" spans="1:64" x14ac:dyDescent="0.25">
      <c r="A316" s="19"/>
      <c r="B316" s="22"/>
      <c r="C316" s="22"/>
      <c r="D316" s="42"/>
      <c r="E316" s="22"/>
      <c r="F316" s="23"/>
      <c r="G316" s="22"/>
      <c r="H316" s="23"/>
      <c r="I316" s="22"/>
      <c r="J316" s="23"/>
      <c r="K316" s="22"/>
      <c r="L316" s="23"/>
      <c r="O316" s="22"/>
      <c r="P316" s="23"/>
      <c r="Q316" s="22"/>
      <c r="R316" s="23"/>
      <c r="S316" s="22"/>
      <c r="T316" s="23"/>
      <c r="U316" s="22"/>
      <c r="V316" s="23"/>
      <c r="W316" s="22"/>
      <c r="X316" s="23"/>
      <c r="Y316" s="22"/>
      <c r="Z316" s="22"/>
      <c r="AF316" s="22"/>
      <c r="AG316" s="22"/>
      <c r="AI316" s="22"/>
      <c r="AK316" s="23"/>
      <c r="AL316" s="23"/>
      <c r="AM316" s="23"/>
      <c r="AN316" s="23"/>
      <c r="AO316" s="23"/>
      <c r="AP316" s="22"/>
      <c r="AQ316" s="22"/>
      <c r="AR316" s="22"/>
      <c r="AT316" s="22"/>
      <c r="AU316" s="22"/>
      <c r="AV316" s="22"/>
      <c r="AW316" s="22"/>
      <c r="AX316" s="22"/>
      <c r="AY316" s="22"/>
      <c r="BB316" s="22"/>
      <c r="BC316" s="22"/>
      <c r="BE316" s="64"/>
      <c r="BF316" s="64"/>
      <c r="BG316" s="64"/>
      <c r="BH316" s="64"/>
      <c r="BI316" s="64"/>
      <c r="BJ316" s="64"/>
      <c r="BK316" s="64"/>
      <c r="BL316" s="65"/>
    </row>
    <row r="317" spans="1:64" x14ac:dyDescent="0.25">
      <c r="A317" s="19"/>
      <c r="B317" s="22"/>
      <c r="C317" s="22"/>
      <c r="D317" s="22"/>
      <c r="E317" s="22"/>
      <c r="F317" s="23"/>
      <c r="N317" s="23"/>
      <c r="O317" s="22"/>
      <c r="R317" s="22"/>
      <c r="AE317" s="22"/>
      <c r="AF317" s="22"/>
      <c r="AG317" s="22"/>
      <c r="AI317" s="22"/>
      <c r="AK317" s="23"/>
      <c r="AL317" s="23"/>
      <c r="AM317" s="23"/>
      <c r="AN317" s="23"/>
      <c r="AO317" s="23"/>
      <c r="AQ317" s="22"/>
      <c r="AR317" s="22"/>
      <c r="AT317" s="22"/>
      <c r="AU317" s="22"/>
      <c r="AV317" s="22"/>
      <c r="AW317" s="22"/>
      <c r="AY317" s="22"/>
      <c r="AZ317" s="22"/>
      <c r="BA317" s="22"/>
      <c r="BB317" s="22"/>
      <c r="BC317" s="22"/>
      <c r="BE317" s="64"/>
      <c r="BF317" s="64"/>
      <c r="BG317" s="64"/>
      <c r="BH317" s="64"/>
      <c r="BI317" s="64"/>
      <c r="BJ317" s="64"/>
      <c r="BK317" s="64"/>
      <c r="BL317" s="65"/>
    </row>
    <row r="318" spans="1:64" x14ac:dyDescent="0.25">
      <c r="A318" s="19"/>
      <c r="B318" s="22"/>
      <c r="C318" s="22"/>
      <c r="D318" s="22"/>
      <c r="E318" s="22"/>
      <c r="F318" s="23"/>
      <c r="G318" s="22"/>
      <c r="H318" s="22"/>
      <c r="I318" s="22"/>
      <c r="J318" s="22"/>
      <c r="K318" s="22"/>
      <c r="L318" s="22"/>
      <c r="M318" s="22"/>
      <c r="N318" s="23"/>
      <c r="O318" s="22"/>
      <c r="P318" s="23"/>
      <c r="Q318" s="22"/>
      <c r="R318" s="23"/>
      <c r="S318" s="22"/>
      <c r="T318" s="23"/>
      <c r="U318" s="22"/>
      <c r="V318" s="23"/>
      <c r="W318" s="22"/>
      <c r="X318" s="23"/>
      <c r="Y318" s="22"/>
      <c r="Z318" s="23"/>
      <c r="AE318" s="22"/>
      <c r="AF318" s="22"/>
      <c r="AG318" s="22"/>
      <c r="AH318" s="22"/>
      <c r="AJ318" s="23"/>
      <c r="AK318" s="23"/>
      <c r="AL318" s="23"/>
      <c r="AM318" s="23"/>
      <c r="AN318" s="23"/>
      <c r="AO318" s="23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E318" s="64"/>
      <c r="BF318" s="64"/>
      <c r="BG318" s="64"/>
      <c r="BH318" s="64"/>
      <c r="BI318" s="64"/>
      <c r="BJ318" s="64"/>
      <c r="BK318" s="64"/>
      <c r="BL318" s="65"/>
    </row>
    <row r="319" spans="1:64" x14ac:dyDescent="0.25">
      <c r="A319" s="19"/>
      <c r="B319" s="22"/>
      <c r="C319" s="22"/>
      <c r="D319" s="42"/>
      <c r="E319" s="22"/>
      <c r="F319" s="23"/>
      <c r="M319" s="22"/>
      <c r="N319" s="23"/>
      <c r="O319" s="22"/>
      <c r="P319" s="22"/>
      <c r="Q319" s="22"/>
      <c r="R319" s="22"/>
      <c r="AE319" s="22"/>
      <c r="AF319" s="22"/>
      <c r="AG319" s="22"/>
      <c r="AI319" s="22"/>
      <c r="AK319" s="23"/>
      <c r="AL319" s="23"/>
      <c r="AM319" s="23"/>
      <c r="AN319" s="23"/>
      <c r="AO319" s="23"/>
      <c r="AQ319" s="22"/>
      <c r="AR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E319" s="64"/>
      <c r="BF319" s="64"/>
      <c r="BG319" s="64"/>
      <c r="BH319" s="64"/>
      <c r="BI319" s="64"/>
      <c r="BJ319" s="64"/>
      <c r="BK319" s="64"/>
      <c r="BL319" s="65"/>
    </row>
    <row r="320" spans="1:64" x14ac:dyDescent="0.25">
      <c r="A320" s="19"/>
      <c r="B320" s="22"/>
      <c r="C320" s="22"/>
      <c r="D320" s="42"/>
      <c r="E320" s="22"/>
      <c r="F320" s="23"/>
      <c r="G320" s="22"/>
      <c r="H320" s="23"/>
      <c r="I320" s="22"/>
      <c r="J320" s="23"/>
      <c r="K320" s="22"/>
      <c r="L320" s="23"/>
      <c r="M320" s="22"/>
      <c r="N320" s="23"/>
      <c r="O320" s="22"/>
      <c r="P320" s="23"/>
      <c r="Q320" s="22"/>
      <c r="R320" s="23"/>
      <c r="S320" s="22"/>
      <c r="T320" s="23"/>
      <c r="U320" s="22"/>
      <c r="V320" s="23"/>
      <c r="W320" s="22"/>
      <c r="X320" s="23"/>
      <c r="Y320" s="22"/>
      <c r="Z320" s="23"/>
      <c r="AA320" s="22"/>
      <c r="AB320" s="23"/>
      <c r="AC320" s="22"/>
      <c r="AD320" s="23"/>
      <c r="AE320" s="22"/>
      <c r="AF320" s="23"/>
      <c r="AG320" s="22"/>
      <c r="AH320" s="23"/>
      <c r="AI320" s="22"/>
      <c r="AJ320" s="23"/>
      <c r="AK320" s="22"/>
      <c r="AL320" s="23"/>
      <c r="AM320" s="22"/>
      <c r="AN320" s="22"/>
      <c r="AO320" s="22"/>
      <c r="AP320" s="23"/>
      <c r="AQ320" s="22"/>
      <c r="AR320" s="23"/>
      <c r="AS320" s="22"/>
      <c r="AT320" s="23"/>
      <c r="AU320" s="22"/>
      <c r="AV320" s="23"/>
      <c r="AW320" s="22"/>
      <c r="AX320" s="23"/>
      <c r="AY320" s="22"/>
      <c r="AZ320" s="23"/>
      <c r="BA320" s="23"/>
      <c r="BB320" s="23"/>
      <c r="BC320" s="22"/>
      <c r="BE320" s="64"/>
      <c r="BF320" s="64"/>
      <c r="BG320" s="64"/>
      <c r="BH320" s="64"/>
      <c r="BI320" s="64"/>
      <c r="BJ320" s="64"/>
      <c r="BK320" s="64"/>
      <c r="BL320" s="65"/>
    </row>
    <row r="321" spans="1:64" x14ac:dyDescent="0.25">
      <c r="A321" s="19"/>
      <c r="B321" s="22"/>
      <c r="C321" s="22"/>
      <c r="D321" s="42"/>
      <c r="E321" s="22"/>
      <c r="F321" s="23"/>
      <c r="G321" s="22"/>
      <c r="H321" s="23"/>
      <c r="I321" s="22"/>
      <c r="J321" s="23"/>
      <c r="K321" s="22"/>
      <c r="L321" s="23"/>
      <c r="M321" s="22"/>
      <c r="N321" s="22"/>
      <c r="O321" s="22"/>
      <c r="P321" s="23"/>
      <c r="Q321" s="22"/>
      <c r="R321" s="23"/>
      <c r="S321" s="22"/>
      <c r="T321" s="23"/>
      <c r="U321" s="22"/>
      <c r="V321" s="23"/>
      <c r="W321" s="22"/>
      <c r="X321" s="23"/>
      <c r="Y321" s="23"/>
      <c r="Z321" s="22"/>
      <c r="AF321" s="22"/>
      <c r="AH321" s="22"/>
      <c r="AI321" s="22"/>
      <c r="AK321" s="23"/>
      <c r="AL321" s="23"/>
      <c r="AM321" s="23"/>
      <c r="AN321" s="23"/>
      <c r="AO321" s="23"/>
      <c r="AQ321" s="22"/>
      <c r="AR321" s="22"/>
      <c r="AT321" s="22"/>
      <c r="AU321" s="22"/>
      <c r="AV321" s="22"/>
      <c r="AW321" s="22"/>
      <c r="AY321" s="22"/>
      <c r="AZ321" s="22"/>
      <c r="BA321" s="22"/>
      <c r="BB321" s="22"/>
      <c r="BC321" s="22"/>
      <c r="BE321" s="64"/>
      <c r="BF321" s="64"/>
      <c r="BG321" s="64"/>
      <c r="BH321" s="64"/>
      <c r="BI321" s="64"/>
      <c r="BJ321" s="64"/>
      <c r="BK321" s="64"/>
      <c r="BL321" s="65"/>
    </row>
    <row r="322" spans="1:64" x14ac:dyDescent="0.25">
      <c r="A322" s="15"/>
      <c r="B322"/>
      <c r="C322" s="22"/>
      <c r="D322" s="22"/>
      <c r="E322" s="22"/>
      <c r="F322" s="23"/>
      <c r="G322" s="22"/>
      <c r="H322" s="23"/>
      <c r="I322" s="22"/>
      <c r="J322" s="23"/>
      <c r="K322" s="22"/>
      <c r="L322" s="23"/>
      <c r="M322" s="22"/>
      <c r="N322" s="23"/>
      <c r="O322" s="22"/>
      <c r="P322" s="23"/>
      <c r="Q322" s="22"/>
      <c r="R322" s="23"/>
      <c r="S322" s="22"/>
      <c r="T322" s="23"/>
      <c r="U322" s="22"/>
      <c r="V322" s="23"/>
      <c r="W322" s="22"/>
      <c r="X322" s="23"/>
      <c r="Y322" s="22"/>
      <c r="Z322" s="23"/>
      <c r="AA322" s="22"/>
      <c r="AB322" s="23"/>
      <c r="AC322" s="22"/>
      <c r="AD322" s="23"/>
      <c r="AE322" s="22"/>
      <c r="AF322" s="23"/>
      <c r="AG322" s="22"/>
      <c r="AH322" s="23"/>
      <c r="AI322" s="22"/>
      <c r="AJ322" s="23"/>
      <c r="AK322" s="22"/>
      <c r="AL322" s="23"/>
      <c r="AM322" s="22"/>
      <c r="AN322" s="22"/>
      <c r="AO322" s="22"/>
      <c r="AP322" s="23"/>
      <c r="AQ322"/>
      <c r="AR3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E322" s="64"/>
      <c r="BF322" s="64"/>
      <c r="BG322" s="64"/>
      <c r="BH322" s="64"/>
      <c r="BI322" s="64"/>
      <c r="BJ322" s="64"/>
      <c r="BK322" s="64"/>
      <c r="BL322" s="65"/>
    </row>
    <row r="323" spans="1:64" x14ac:dyDescent="0.25">
      <c r="A323" s="15"/>
      <c r="B323"/>
      <c r="C323" s="22"/>
      <c r="D323" s="42"/>
      <c r="E323" s="22"/>
      <c r="F323" s="23"/>
      <c r="G323" s="22"/>
      <c r="H323" s="23"/>
      <c r="I323" s="22"/>
      <c r="J323" s="23"/>
      <c r="K323" s="22"/>
      <c r="L323" s="23"/>
      <c r="M323" s="22"/>
      <c r="N323" s="23"/>
      <c r="O323" s="22"/>
      <c r="P323" s="23"/>
      <c r="Q323" s="22"/>
      <c r="R323" s="23"/>
      <c r="S323" s="22"/>
      <c r="T323" s="23"/>
      <c r="U323" s="22"/>
      <c r="V323" s="23"/>
      <c r="W323" s="22"/>
      <c r="X323" s="23"/>
      <c r="Y323" s="22"/>
      <c r="Z323" s="23"/>
      <c r="AA323" s="23"/>
      <c r="AE323" s="22"/>
      <c r="AF323" s="22"/>
      <c r="AG323" s="22"/>
      <c r="AI323" s="22"/>
      <c r="AJ323" s="23"/>
      <c r="AK323" s="23"/>
      <c r="AL323" s="23"/>
      <c r="AM323" s="23"/>
      <c r="AN323" s="23"/>
      <c r="AO323" s="23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E323" s="64"/>
      <c r="BF323" s="64"/>
      <c r="BG323" s="64"/>
      <c r="BH323" s="64"/>
      <c r="BI323" s="64"/>
      <c r="BJ323" s="64"/>
      <c r="BK323" s="64"/>
      <c r="BL323" s="65"/>
    </row>
    <row r="324" spans="1:64" x14ac:dyDescent="0.25">
      <c r="A324" s="19"/>
      <c r="B324" s="22"/>
      <c r="C324" s="22"/>
      <c r="D324" s="42"/>
      <c r="E324" s="22"/>
      <c r="F324" s="23"/>
      <c r="M324" s="22"/>
      <c r="N324" s="22"/>
      <c r="O324" s="22"/>
      <c r="P324" s="22"/>
      <c r="R324" s="22"/>
      <c r="S324" s="22"/>
      <c r="AF324" s="22"/>
      <c r="AG324" s="22"/>
      <c r="AH324" s="22"/>
      <c r="AI324" s="22"/>
      <c r="AK324" s="23"/>
      <c r="AL324" s="23"/>
      <c r="AM324" s="23"/>
      <c r="AN324" s="23"/>
      <c r="AO324" s="23"/>
      <c r="AQ324" s="22"/>
      <c r="AR324" s="22"/>
      <c r="AS324" s="22"/>
      <c r="AT324" s="22"/>
      <c r="AU324" s="22"/>
      <c r="AV324" s="22"/>
      <c r="AW324" s="22"/>
      <c r="AY324" s="22"/>
      <c r="AZ324" s="22"/>
      <c r="BA324" s="22"/>
      <c r="BB324" s="22"/>
      <c r="BC324" s="22"/>
      <c r="BE324" s="64"/>
      <c r="BF324" s="64"/>
      <c r="BG324" s="64"/>
      <c r="BH324" s="64"/>
      <c r="BI324" s="64"/>
      <c r="BJ324" s="64"/>
      <c r="BK324" s="64"/>
      <c r="BL324" s="65"/>
    </row>
    <row r="325" spans="1:64" x14ac:dyDescent="0.25">
      <c r="A325" s="19"/>
      <c r="B325" s="22"/>
      <c r="C325" s="22"/>
      <c r="D325" s="42"/>
      <c r="E325" s="22"/>
      <c r="F325" s="23"/>
      <c r="G325" s="22"/>
      <c r="H325" s="23"/>
      <c r="I325" s="22"/>
      <c r="J325" s="23"/>
      <c r="K325" s="22"/>
      <c r="L325" s="23"/>
      <c r="M325" s="22"/>
      <c r="N325" s="22"/>
      <c r="O325" s="22"/>
      <c r="P325" s="23"/>
      <c r="Q325" s="22"/>
      <c r="R325" s="23"/>
      <c r="S325" s="22"/>
      <c r="T325" s="23"/>
      <c r="U325" s="22"/>
      <c r="AA325" s="22"/>
      <c r="AD325" s="23"/>
      <c r="AE325" s="22"/>
      <c r="AF325" s="22"/>
      <c r="AI325" s="22"/>
      <c r="AK325" s="23"/>
      <c r="AL325" s="23"/>
      <c r="AM325" s="23"/>
      <c r="AN325" s="23"/>
      <c r="AO325" s="23"/>
      <c r="AP325" s="22"/>
      <c r="AQ325" s="22"/>
      <c r="AR325" s="22"/>
      <c r="AS325" s="22"/>
      <c r="AT325" s="22"/>
      <c r="AU325" s="22"/>
      <c r="AV325" s="22"/>
      <c r="AW325" s="22"/>
      <c r="AY325" s="22"/>
      <c r="AZ325" s="22"/>
      <c r="BA325" s="22"/>
      <c r="BB325" s="22"/>
      <c r="BC325" s="22"/>
      <c r="BE325" s="64"/>
      <c r="BF325" s="64"/>
      <c r="BG325" s="64"/>
      <c r="BH325" s="64"/>
      <c r="BI325" s="64"/>
      <c r="BJ325" s="64"/>
      <c r="BK325" s="64"/>
      <c r="BL325" s="65"/>
    </row>
    <row r="326" spans="1:64" x14ac:dyDescent="0.25">
      <c r="A326" s="19"/>
      <c r="B326" s="22"/>
      <c r="C326" s="22"/>
      <c r="D326" s="42"/>
      <c r="E326" s="22"/>
      <c r="F326" s="23"/>
      <c r="M326" s="22"/>
      <c r="N326" s="22"/>
      <c r="O326" s="22"/>
      <c r="P326" s="22"/>
      <c r="Q326" s="22"/>
      <c r="R326" s="22"/>
      <c r="S326" s="22"/>
      <c r="AA326" s="22"/>
      <c r="AD326" s="23"/>
      <c r="AF326" s="22"/>
      <c r="AG326" s="22"/>
      <c r="AH326" s="22"/>
      <c r="AI326" s="22"/>
      <c r="AJ326" s="23"/>
      <c r="AK326" s="23"/>
      <c r="AL326" s="23"/>
      <c r="AM326" s="23"/>
      <c r="AN326" s="23"/>
      <c r="AO326" s="23"/>
      <c r="AP326" s="22"/>
      <c r="AQ326" s="22"/>
      <c r="AR326" s="22"/>
      <c r="AS326" s="22"/>
      <c r="AT326" s="22"/>
      <c r="AU326" s="22"/>
      <c r="AV326" s="22"/>
      <c r="AW326" s="22"/>
      <c r="AY326" s="22"/>
      <c r="AZ326" s="22"/>
      <c r="BA326" s="22"/>
      <c r="BB326" s="22"/>
      <c r="BC326" s="22"/>
      <c r="BE326" s="64"/>
      <c r="BF326" s="64"/>
      <c r="BG326" s="64"/>
      <c r="BH326" s="64"/>
      <c r="BI326" s="64"/>
      <c r="BJ326" s="64"/>
      <c r="BK326" s="64"/>
      <c r="BL326" s="65"/>
    </row>
    <row r="327" spans="1:64" x14ac:dyDescent="0.25">
      <c r="A327" s="15"/>
      <c r="B327"/>
      <c r="C327"/>
      <c r="D327" s="42"/>
      <c r="E327" s="22"/>
      <c r="F327" s="23"/>
      <c r="M327" s="22"/>
      <c r="N327" s="22"/>
      <c r="O327" s="22"/>
      <c r="P327" s="22"/>
      <c r="Q327" s="22"/>
      <c r="R327" s="22"/>
      <c r="S327" s="22"/>
      <c r="AA327" s="22"/>
      <c r="AD327" s="23"/>
      <c r="AE327" s="22"/>
      <c r="AF327" s="22"/>
      <c r="AG327" s="22"/>
      <c r="AH327" s="22"/>
      <c r="AI327" s="22"/>
      <c r="AJ327" s="23"/>
      <c r="AK327" s="23"/>
      <c r="AL327" s="23"/>
      <c r="AM327" s="23"/>
      <c r="AN327" s="23"/>
      <c r="AO327" s="23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E327" s="64"/>
      <c r="BF327" s="64"/>
      <c r="BG327" s="64"/>
      <c r="BH327" s="64"/>
      <c r="BI327" s="64"/>
      <c r="BJ327" s="64"/>
      <c r="BK327" s="64"/>
      <c r="BL327" s="65"/>
    </row>
    <row r="328" spans="1:64" x14ac:dyDescent="0.25">
      <c r="A328" s="15"/>
      <c r="B328"/>
      <c r="C328" s="22"/>
      <c r="D328" s="42"/>
      <c r="E328" s="22"/>
      <c r="F328" s="23"/>
      <c r="G328" s="22"/>
      <c r="H328" s="23"/>
      <c r="I328" s="22"/>
      <c r="J328" s="23"/>
      <c r="K328" s="22"/>
      <c r="L328" s="23"/>
      <c r="M328" s="22"/>
      <c r="N328" s="23"/>
      <c r="O328" s="22"/>
      <c r="P328" s="23"/>
      <c r="Q328" s="22"/>
      <c r="R328" s="23"/>
      <c r="S328" s="22"/>
      <c r="T328" s="23"/>
      <c r="U328" s="22"/>
      <c r="V328" s="23"/>
      <c r="W328" s="22"/>
      <c r="X328" s="23"/>
      <c r="Y328" s="22"/>
      <c r="Z328" s="23"/>
      <c r="AA328" s="22"/>
      <c r="AB328" s="23"/>
      <c r="AC328" s="22"/>
      <c r="AD328" s="23"/>
      <c r="AE328" s="22"/>
      <c r="AF328" s="22"/>
      <c r="AI328" s="22"/>
      <c r="AK328" s="23"/>
      <c r="AL328" s="23"/>
      <c r="AM328" s="23"/>
      <c r="AN328" s="23"/>
      <c r="AO328" s="23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E328" s="64"/>
      <c r="BF328" s="64"/>
      <c r="BG328" s="64"/>
      <c r="BH328" s="64"/>
      <c r="BI328" s="64"/>
      <c r="BJ328" s="64"/>
      <c r="BK328" s="64"/>
      <c r="BL328" s="65"/>
    </row>
    <row r="329" spans="1:64" x14ac:dyDescent="0.25">
      <c r="A329" s="15"/>
      <c r="B329" s="22"/>
      <c r="C329" s="22"/>
      <c r="D329" s="42"/>
      <c r="E329" s="22"/>
      <c r="F329" s="23"/>
      <c r="G329" s="22"/>
      <c r="H329" s="23"/>
      <c r="I329" s="22"/>
      <c r="J329" s="23"/>
      <c r="K329" s="22"/>
      <c r="L329" s="23"/>
      <c r="M329" s="22"/>
      <c r="N329" s="22"/>
      <c r="O329" s="22"/>
      <c r="P329" s="23"/>
      <c r="Q329" s="22"/>
      <c r="R329" s="23"/>
      <c r="S329" s="22"/>
      <c r="T329" s="23"/>
      <c r="U329" s="22"/>
      <c r="V329" s="23"/>
      <c r="W329" s="22"/>
      <c r="X329" s="22"/>
      <c r="AA329" s="22"/>
      <c r="AD329" s="23"/>
      <c r="AF329" s="22"/>
      <c r="AH329" s="22"/>
      <c r="AI329" s="22"/>
      <c r="AJ329" s="23"/>
      <c r="AK329" s="23"/>
      <c r="AL329" s="23"/>
      <c r="AM329" s="23"/>
      <c r="AN329" s="23"/>
      <c r="AO329" s="23"/>
      <c r="AQ329" s="22"/>
      <c r="AR329" s="22"/>
      <c r="AS329" s="22"/>
      <c r="AT329" s="22"/>
      <c r="AU329" s="22"/>
      <c r="AV329" s="22"/>
      <c r="AW329" s="22"/>
      <c r="AY329" s="22"/>
      <c r="AZ329" s="22"/>
      <c r="BA329" s="22"/>
      <c r="BB329" s="22"/>
      <c r="BC329" s="22"/>
      <c r="BE329" s="64"/>
      <c r="BF329" s="64"/>
      <c r="BG329" s="64"/>
      <c r="BH329" s="64"/>
      <c r="BI329" s="64"/>
      <c r="BJ329" s="64"/>
      <c r="BK329" s="64"/>
      <c r="BL329" s="65"/>
    </row>
    <row r="330" spans="1:64" x14ac:dyDescent="0.25">
      <c r="A330" s="19"/>
      <c r="B330" s="22"/>
      <c r="C330" s="22"/>
      <c r="D330" s="42"/>
      <c r="E330" s="22"/>
      <c r="F330" s="23"/>
      <c r="M330" s="22"/>
      <c r="N330" s="22"/>
      <c r="O330" s="22"/>
      <c r="P330" s="22"/>
      <c r="Q330" s="22"/>
      <c r="S330" s="22"/>
      <c r="AA330" s="22"/>
      <c r="AD330" s="23"/>
      <c r="AE330" s="22"/>
      <c r="AF330" s="22"/>
      <c r="AH330" s="22"/>
      <c r="AI330" s="22"/>
      <c r="AK330" s="23"/>
      <c r="AL330" s="23"/>
      <c r="AM330" s="23"/>
      <c r="AN330" s="23"/>
      <c r="AO330" s="23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E330" s="64"/>
      <c r="BF330" s="64"/>
      <c r="BG330" s="64"/>
      <c r="BH330" s="64"/>
      <c r="BI330" s="64"/>
      <c r="BJ330" s="64"/>
      <c r="BK330" s="64"/>
      <c r="BL330" s="65"/>
    </row>
    <row r="331" spans="1:64" x14ac:dyDescent="0.25">
      <c r="A331" s="19"/>
      <c r="B331" s="22"/>
      <c r="C331" s="22"/>
      <c r="D331" s="42"/>
      <c r="E331" s="22"/>
      <c r="F331" s="23"/>
      <c r="N331" s="22"/>
      <c r="O331" s="22"/>
      <c r="P331" s="22"/>
      <c r="S331" s="22"/>
      <c r="AA331" s="22"/>
      <c r="AD331" s="23"/>
      <c r="AF331" s="22"/>
      <c r="AG331" s="22"/>
      <c r="AI331" s="22"/>
      <c r="AK331" s="23"/>
      <c r="AL331" s="23"/>
      <c r="AM331" s="23"/>
      <c r="AN331" s="23"/>
      <c r="AO331" s="23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E331" s="64"/>
      <c r="BF331" s="64"/>
      <c r="BG331" s="64"/>
      <c r="BH331" s="64"/>
      <c r="BI331" s="64"/>
      <c r="BJ331" s="64"/>
      <c r="BK331" s="64"/>
      <c r="BL331" s="65"/>
    </row>
    <row r="332" spans="1:64" x14ac:dyDescent="0.25">
      <c r="A332" s="15"/>
      <c r="B332"/>
      <c r="C332" s="22"/>
      <c r="D332" s="22"/>
      <c r="E332" s="22"/>
      <c r="F332" s="23"/>
      <c r="G332" s="22"/>
      <c r="H332" s="23"/>
      <c r="I332" s="22"/>
      <c r="J332" s="23"/>
      <c r="K332" s="22"/>
      <c r="L332" s="23"/>
      <c r="M332" s="22"/>
      <c r="N332" s="23"/>
      <c r="O332" s="22"/>
      <c r="P332" s="23"/>
      <c r="Q332" s="22"/>
      <c r="R332" s="23"/>
      <c r="S332" s="22"/>
      <c r="T332" s="23"/>
      <c r="U332" s="22"/>
      <c r="V332" s="23"/>
      <c r="W332" s="22"/>
      <c r="X332" s="23"/>
      <c r="Y332" s="22"/>
      <c r="Z332" s="23"/>
      <c r="AA332" s="22"/>
      <c r="AB332" s="23"/>
      <c r="AC332" s="22"/>
      <c r="AD332" s="23"/>
      <c r="AE332" s="22"/>
      <c r="AF332" s="23"/>
      <c r="AG332" s="22"/>
      <c r="AH332" s="23"/>
      <c r="AI332" s="22"/>
      <c r="AJ332" s="23"/>
      <c r="AK332" s="22"/>
      <c r="AL332" s="23"/>
      <c r="AM332" s="22"/>
      <c r="AN332" s="22"/>
      <c r="AO332" s="22"/>
      <c r="AP332" s="23"/>
      <c r="AQ332" s="22"/>
      <c r="AR332" s="23"/>
      <c r="AS332" s="22"/>
      <c r="AT332"/>
      <c r="AU332" s="22"/>
      <c r="AV332" s="22"/>
      <c r="AW332" s="22"/>
      <c r="AX332" s="22"/>
      <c r="AY332" s="22"/>
      <c r="AZ332" s="22"/>
      <c r="BA332" s="22"/>
      <c r="BB332" s="22"/>
      <c r="BC332" s="22"/>
      <c r="BE332" s="64"/>
      <c r="BF332" s="64"/>
      <c r="BG332" s="64"/>
      <c r="BH332" s="64"/>
      <c r="BI332" s="64"/>
      <c r="BJ332" s="64"/>
      <c r="BK332" s="64"/>
      <c r="BL332" s="65"/>
    </row>
    <row r="333" spans="1:64" x14ac:dyDescent="0.25">
      <c r="A333" s="19"/>
      <c r="B333" s="22"/>
      <c r="C333" s="22"/>
      <c r="D333" s="42"/>
      <c r="E333" s="22"/>
      <c r="F333" s="23"/>
      <c r="M333" s="22"/>
      <c r="N333" s="22"/>
      <c r="O333" s="22"/>
      <c r="P333" s="22"/>
      <c r="Q333" s="22"/>
      <c r="S333" s="22"/>
      <c r="U333" s="22"/>
      <c r="AA333" s="22"/>
      <c r="AF333" s="22"/>
      <c r="AG333" s="22"/>
      <c r="AH333" s="22"/>
      <c r="AI333" s="22"/>
      <c r="AK333" s="23"/>
      <c r="AL333" s="23"/>
      <c r="AM333" s="23"/>
      <c r="AN333" s="23"/>
      <c r="AO333" s="23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E333" s="64"/>
      <c r="BF333" s="64"/>
      <c r="BG333" s="64"/>
      <c r="BH333" s="64"/>
      <c r="BI333" s="64"/>
      <c r="BJ333" s="64"/>
      <c r="BK333" s="64"/>
      <c r="BL333" s="65"/>
    </row>
    <row r="334" spans="1:64" x14ac:dyDescent="0.25">
      <c r="A334" s="19"/>
      <c r="B334" s="22"/>
      <c r="C334" s="22"/>
      <c r="D334" s="42"/>
      <c r="E334" s="22"/>
      <c r="F334" s="23"/>
      <c r="G334" s="22"/>
      <c r="H334" s="23"/>
      <c r="I334" s="22"/>
      <c r="J334" s="23"/>
      <c r="K334" s="22"/>
      <c r="L334" s="23"/>
      <c r="M334" s="22"/>
      <c r="N334" s="23"/>
      <c r="O334" s="22"/>
      <c r="P334" s="23"/>
      <c r="Q334" s="22"/>
      <c r="R334" s="23"/>
      <c r="S334" s="22"/>
      <c r="T334" s="23"/>
      <c r="U334" s="22"/>
      <c r="V334" s="23"/>
      <c r="W334" s="22"/>
      <c r="X334" s="23"/>
      <c r="Y334" s="22"/>
      <c r="Z334" s="23"/>
      <c r="AA334" s="22"/>
      <c r="AB334" s="23"/>
      <c r="AC334" s="22"/>
      <c r="AD334" s="23"/>
      <c r="AE334" s="22"/>
      <c r="AF334" s="23"/>
      <c r="AG334" s="22"/>
      <c r="AH334" s="23"/>
      <c r="AI334" s="22"/>
      <c r="AJ334" s="23"/>
      <c r="AK334" s="22"/>
      <c r="AL334" s="23"/>
      <c r="AM334" s="22"/>
      <c r="AN334" s="22"/>
      <c r="AO334" s="22"/>
      <c r="AP334" s="23"/>
      <c r="AQ334" s="22"/>
      <c r="AR334" s="23"/>
      <c r="AS334" s="22"/>
      <c r="AT334" s="23"/>
      <c r="AU334" s="22"/>
      <c r="AV334" s="23"/>
      <c r="AW334" s="22"/>
      <c r="AX334" s="23"/>
      <c r="AY334" s="22"/>
      <c r="AZ334" s="23"/>
      <c r="BA334" s="23"/>
      <c r="BB334" s="23"/>
      <c r="BC334" s="22"/>
      <c r="BE334" s="64"/>
      <c r="BF334" s="64"/>
      <c r="BG334" s="64"/>
      <c r="BH334" s="64"/>
      <c r="BI334" s="64"/>
      <c r="BJ334" s="64"/>
      <c r="BK334" s="64"/>
      <c r="BL334" s="65"/>
    </row>
    <row r="335" spans="1:64" x14ac:dyDescent="0.25">
      <c r="A335" s="19"/>
      <c r="B335" s="22"/>
      <c r="C335" s="22"/>
      <c r="D335" s="42"/>
      <c r="E335" s="22"/>
      <c r="F335" s="23"/>
      <c r="O335" s="22"/>
      <c r="P335" s="22"/>
      <c r="AG335" s="22"/>
      <c r="AH335" s="22"/>
      <c r="AL335" s="22"/>
      <c r="AM335" s="22"/>
      <c r="AN335" s="22"/>
      <c r="AO335" s="22"/>
      <c r="AR335" s="22"/>
      <c r="AU335" s="22"/>
      <c r="AV335" s="22"/>
      <c r="AW335" s="22"/>
      <c r="AX335" s="22"/>
      <c r="AY335" s="22"/>
      <c r="AZ335" s="22"/>
      <c r="BA335" s="22"/>
      <c r="BB335" s="22"/>
      <c r="BC335" s="22"/>
      <c r="BE335" s="64"/>
      <c r="BF335" s="64"/>
      <c r="BG335" s="64"/>
      <c r="BH335" s="64"/>
      <c r="BI335" s="64"/>
      <c r="BJ335" s="64"/>
      <c r="BK335" s="64"/>
      <c r="BL335" s="65"/>
    </row>
    <row r="336" spans="1:64" x14ac:dyDescent="0.25">
      <c r="A336" s="19"/>
      <c r="B336" s="22"/>
      <c r="C336" s="22"/>
      <c r="D336" s="42"/>
      <c r="E336" s="22"/>
      <c r="F336" s="23"/>
      <c r="G336" s="22"/>
      <c r="H336" s="23"/>
      <c r="I336" s="22"/>
      <c r="J336" s="23"/>
      <c r="K336" s="22"/>
      <c r="L336" s="23"/>
      <c r="O336" s="22"/>
      <c r="P336" s="23"/>
      <c r="Q336" s="22"/>
      <c r="R336" s="23"/>
      <c r="S336" s="22"/>
      <c r="T336" s="23"/>
      <c r="U336" s="22"/>
      <c r="AG336" s="22"/>
      <c r="AH336" s="22"/>
      <c r="AR336" s="22"/>
      <c r="AU336" s="22"/>
      <c r="AY336" s="22"/>
      <c r="BE336" s="64"/>
      <c r="BF336" s="64"/>
      <c r="BG336" s="64"/>
      <c r="BH336" s="64"/>
      <c r="BI336" s="64"/>
      <c r="BJ336" s="64"/>
      <c r="BK336" s="64"/>
      <c r="BL336" s="65"/>
    </row>
    <row r="337" spans="1:64" x14ac:dyDescent="0.25">
      <c r="A337" s="19"/>
      <c r="B337" s="22"/>
      <c r="C337" s="22"/>
      <c r="D337" s="22"/>
      <c r="E337" s="22"/>
      <c r="F337" s="23"/>
      <c r="O337" s="22"/>
      <c r="P337" s="22"/>
      <c r="AG337" s="22"/>
      <c r="AH337" s="22"/>
      <c r="AK337" s="23"/>
      <c r="AL337" s="23"/>
      <c r="AQ337" s="22"/>
      <c r="AR337" s="22"/>
      <c r="AU337" s="22"/>
      <c r="AY337" s="22"/>
      <c r="AZ337" s="22"/>
      <c r="BA337" s="22"/>
      <c r="BB337" s="22"/>
      <c r="BC337" s="22"/>
      <c r="BE337" s="64"/>
      <c r="BF337" s="64"/>
      <c r="BG337" s="64"/>
      <c r="BH337" s="64"/>
      <c r="BI337" s="64"/>
      <c r="BJ337" s="64"/>
      <c r="BK337" s="64"/>
      <c r="BL337" s="65"/>
    </row>
    <row r="338" spans="1:64" x14ac:dyDescent="0.25">
      <c r="A338" s="19"/>
      <c r="B338" s="22"/>
      <c r="C338" s="22"/>
      <c r="E338" s="22"/>
      <c r="F338" s="23"/>
      <c r="O338" s="22"/>
      <c r="P338" s="22"/>
      <c r="Q338" s="22"/>
      <c r="AE338" s="22"/>
      <c r="AF338" s="22"/>
      <c r="AG338" s="22"/>
      <c r="AI338" s="22"/>
      <c r="AJ338" s="23"/>
      <c r="AK338" s="23"/>
      <c r="AL338" s="23"/>
      <c r="AM338" s="23"/>
      <c r="AN338" s="23"/>
      <c r="AO338" s="23"/>
      <c r="AP338" s="22"/>
      <c r="AQ338" s="22"/>
      <c r="AR338" s="22"/>
      <c r="AS338" s="22"/>
      <c r="AT338" s="22"/>
      <c r="AU338" s="22"/>
      <c r="AW338" s="22"/>
      <c r="AX338" s="22"/>
      <c r="AY338" s="22"/>
      <c r="BB338" s="22"/>
      <c r="BC338" s="22"/>
      <c r="BE338" s="64"/>
      <c r="BF338" s="64"/>
      <c r="BG338" s="64"/>
      <c r="BH338" s="64"/>
      <c r="BI338" s="64"/>
      <c r="BJ338" s="64"/>
      <c r="BK338" s="64"/>
      <c r="BL338" s="65"/>
    </row>
    <row r="339" spans="1:64" x14ac:dyDescent="0.25">
      <c r="A339" s="15"/>
      <c r="B339"/>
      <c r="C339" s="22"/>
      <c r="D339" s="42"/>
      <c r="E339" s="22"/>
      <c r="F339" s="23"/>
      <c r="G339" s="22"/>
      <c r="H339" s="23"/>
      <c r="I339" s="22"/>
      <c r="J339" s="23"/>
      <c r="K339" s="22"/>
      <c r="L339" s="23"/>
      <c r="M339" s="22"/>
      <c r="N339" s="23"/>
      <c r="O339" s="22"/>
      <c r="P339" s="23"/>
      <c r="Q339" s="22"/>
      <c r="R339" s="23"/>
      <c r="S339" s="22"/>
      <c r="T339" s="23"/>
      <c r="U339" s="22"/>
      <c r="V339" s="23"/>
      <c r="W339" s="22"/>
      <c r="X339" s="23"/>
      <c r="Y339" s="22"/>
      <c r="Z339" s="23"/>
      <c r="AA339" s="22"/>
      <c r="AF339" s="22"/>
      <c r="AH339" s="22"/>
      <c r="AK339" s="23"/>
      <c r="AL339" s="23"/>
      <c r="AM339" s="23"/>
      <c r="AN339" s="23"/>
      <c r="AO339" s="23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BB339" s="22"/>
      <c r="BC339" s="22"/>
      <c r="BE339" s="64"/>
      <c r="BF339" s="64"/>
      <c r="BG339" s="64"/>
      <c r="BH339" s="64"/>
      <c r="BI339" s="64"/>
      <c r="BJ339" s="64"/>
      <c r="BK339" s="64"/>
      <c r="BL339" s="65"/>
    </row>
    <row r="340" spans="1:64" x14ac:dyDescent="0.25">
      <c r="A340" s="15"/>
      <c r="B340"/>
      <c r="C340"/>
      <c r="D340" s="42"/>
      <c r="E340" s="22"/>
      <c r="F340" s="23"/>
      <c r="N340" s="23"/>
      <c r="O340" s="22"/>
      <c r="Q340" s="22"/>
      <c r="AE340" s="22"/>
      <c r="AF340" s="22"/>
      <c r="AG340" s="22"/>
      <c r="AI340" s="22"/>
      <c r="AJ340" s="23"/>
      <c r="AK340" s="23"/>
      <c r="AL340" s="23"/>
      <c r="AM340" s="23"/>
      <c r="AN340" s="23"/>
      <c r="AO340" s="23"/>
      <c r="AQ340" s="22"/>
      <c r="AR340" s="22"/>
      <c r="AT340" s="22"/>
      <c r="AU340" s="22"/>
      <c r="AV340" s="22"/>
      <c r="AW340" s="22"/>
      <c r="AY340" s="22"/>
      <c r="AZ340" s="22"/>
      <c r="BA340" s="22"/>
      <c r="BB340" s="22"/>
      <c r="BC340" s="22"/>
      <c r="BE340" s="64"/>
      <c r="BF340" s="64"/>
      <c r="BG340" s="64"/>
      <c r="BH340" s="64"/>
      <c r="BI340" s="64"/>
      <c r="BJ340" s="64"/>
      <c r="BK340" s="64"/>
      <c r="BL340" s="65"/>
    </row>
    <row r="341" spans="1:64" x14ac:dyDescent="0.25">
      <c r="A341" s="15"/>
      <c r="B341"/>
      <c r="C341" s="22"/>
      <c r="D341" s="22"/>
      <c r="E341" s="22"/>
      <c r="F341" s="23"/>
      <c r="G341" s="22"/>
      <c r="H341" s="23"/>
      <c r="I341" s="22"/>
      <c r="J341" s="23"/>
      <c r="K341" s="22"/>
      <c r="L341" s="23"/>
      <c r="M341" s="22"/>
      <c r="N341" s="23"/>
      <c r="O341" s="22"/>
      <c r="P341" s="23"/>
      <c r="Q341" s="22"/>
      <c r="R341" s="23"/>
      <c r="S341" s="22"/>
      <c r="T341" s="23"/>
      <c r="U341" s="22"/>
      <c r="V341" s="23"/>
      <c r="W341" s="22"/>
      <c r="X341" s="23"/>
      <c r="Y341" s="22"/>
      <c r="Z341" s="23"/>
      <c r="AA341" s="22"/>
      <c r="AB341" s="23"/>
      <c r="AC341" s="22"/>
      <c r="AD341" s="23"/>
      <c r="AE341" s="22"/>
      <c r="AF341" s="23"/>
      <c r="AG341" s="22"/>
      <c r="AH341" s="23"/>
      <c r="AI341" s="22"/>
      <c r="AJ341" s="23"/>
      <c r="AK341" s="22"/>
      <c r="AL341" s="23"/>
      <c r="AM341" s="22"/>
      <c r="AN341" s="22"/>
      <c r="AO341" s="22"/>
      <c r="AP341" s="23"/>
      <c r="AQ341"/>
      <c r="AR341"/>
      <c r="AS341" s="22"/>
      <c r="AT341" s="22"/>
      <c r="AU341" s="22"/>
      <c r="AV341" s="22"/>
      <c r="AW341" s="22"/>
      <c r="AX341" s="22"/>
      <c r="AY341" s="22"/>
      <c r="BB341" s="22"/>
      <c r="BC341" s="22"/>
      <c r="BE341" s="64"/>
      <c r="BF341" s="64"/>
      <c r="BG341" s="64"/>
      <c r="BH341" s="64"/>
      <c r="BI341" s="64"/>
      <c r="BJ341" s="64"/>
      <c r="BK341" s="64"/>
      <c r="BL341" s="65"/>
    </row>
    <row r="342" spans="1:64" x14ac:dyDescent="0.25">
      <c r="A342" s="19"/>
      <c r="B342" s="22"/>
      <c r="C342" s="22"/>
      <c r="D342" s="42"/>
      <c r="E342" s="22"/>
      <c r="F342" s="23"/>
      <c r="M342" s="22"/>
      <c r="N342" s="23"/>
      <c r="O342" s="22"/>
      <c r="Y342" s="22"/>
      <c r="Z342" s="22"/>
      <c r="AF342" s="22"/>
      <c r="AI342" s="22"/>
      <c r="AK342" s="23"/>
      <c r="AL342" s="23"/>
      <c r="AM342" s="23"/>
      <c r="AN342" s="23"/>
      <c r="AO342" s="23"/>
      <c r="AQ342" s="22"/>
      <c r="AR342" s="22"/>
      <c r="AT342" s="22"/>
      <c r="AU342" s="22"/>
      <c r="AV342" s="22"/>
      <c r="AW342" s="22"/>
      <c r="AY342" s="22"/>
      <c r="AZ342" s="22"/>
      <c r="BA342" s="22"/>
      <c r="BB342" s="22"/>
      <c r="BC342" s="22"/>
      <c r="BE342" s="64"/>
      <c r="BF342" s="64"/>
      <c r="BG342" s="64"/>
      <c r="BH342" s="64"/>
      <c r="BI342" s="64"/>
      <c r="BJ342" s="64"/>
      <c r="BK342" s="64"/>
      <c r="BL342" s="65"/>
    </row>
    <row r="343" spans="1:64" x14ac:dyDescent="0.25">
      <c r="A343" s="15"/>
      <c r="B343"/>
      <c r="C343" s="22"/>
      <c r="E343" s="22"/>
      <c r="F343" s="23"/>
      <c r="G343" s="22"/>
      <c r="H343" s="23"/>
      <c r="I343" s="22"/>
      <c r="J343" s="23"/>
      <c r="K343" s="22"/>
      <c r="L343" s="23"/>
      <c r="M343" s="22"/>
      <c r="N343" s="23"/>
      <c r="O343" s="22"/>
      <c r="P343" s="23"/>
      <c r="Q343" s="22"/>
      <c r="R343" s="23"/>
      <c r="S343" s="22"/>
      <c r="T343" s="23"/>
      <c r="U343" s="22"/>
      <c r="V343" s="23"/>
      <c r="W343" s="22"/>
      <c r="X343" s="23"/>
      <c r="Y343" s="22"/>
      <c r="Z343" s="23"/>
      <c r="AA343" s="22"/>
      <c r="AB343" s="23"/>
      <c r="AC343" s="23"/>
      <c r="AF343" s="22"/>
      <c r="AG343" s="22"/>
      <c r="AI343" s="22"/>
      <c r="AK343" s="23"/>
      <c r="AL343" s="23"/>
      <c r="AM343" s="23"/>
      <c r="AN343" s="23"/>
      <c r="AO343" s="23"/>
      <c r="AQ343" s="22"/>
      <c r="AR343" s="22"/>
      <c r="AT343" s="22"/>
      <c r="AU343" s="22"/>
      <c r="AV343" s="22"/>
      <c r="AW343" s="22"/>
      <c r="AY343" s="22"/>
      <c r="AZ343" s="22"/>
      <c r="BA343" s="22"/>
      <c r="BB343" s="22"/>
      <c r="BC343" s="22"/>
      <c r="BE343" s="64"/>
      <c r="BF343" s="64"/>
      <c r="BG343" s="64"/>
      <c r="BH343" s="64"/>
      <c r="BI343" s="64"/>
      <c r="BJ343" s="64"/>
      <c r="BK343" s="64"/>
      <c r="BL343" s="65"/>
    </row>
    <row r="344" spans="1:64" x14ac:dyDescent="0.25">
      <c r="A344" s="15"/>
      <c r="B344"/>
      <c r="C344" s="22"/>
      <c r="D344" s="42"/>
      <c r="E344" s="22"/>
      <c r="F344" s="23"/>
      <c r="G344" s="22"/>
      <c r="H344" s="23"/>
      <c r="I344" s="22"/>
      <c r="J344" s="23"/>
      <c r="K344" s="22"/>
      <c r="L344" s="23"/>
      <c r="M344" s="22"/>
      <c r="N344" s="23"/>
      <c r="O344" s="22"/>
      <c r="P344" s="23"/>
      <c r="Q344" s="22"/>
      <c r="R344" s="23"/>
      <c r="S344" s="22"/>
      <c r="T344" s="23"/>
      <c r="U344" s="22"/>
      <c r="V344" s="23"/>
      <c r="W344" s="22"/>
      <c r="X344" s="23"/>
      <c r="Y344" s="22"/>
      <c r="Z344" s="23"/>
      <c r="AA344" s="22"/>
      <c r="AB344" s="23"/>
      <c r="AC344" s="22"/>
      <c r="AD344" s="23"/>
      <c r="AE344" s="22"/>
      <c r="AF344" s="22"/>
      <c r="AG344" s="22"/>
      <c r="AI344" s="22"/>
      <c r="AJ344" s="23"/>
      <c r="AK344" s="23"/>
      <c r="AL344" s="23"/>
      <c r="AM344" s="23"/>
      <c r="AN344" s="23"/>
      <c r="AO344" s="23"/>
      <c r="AQ344" s="22"/>
      <c r="AR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E344" s="64"/>
      <c r="BF344" s="64"/>
      <c r="BG344" s="64"/>
      <c r="BH344" s="64"/>
      <c r="BI344" s="64"/>
      <c r="BJ344" s="64"/>
      <c r="BK344" s="64"/>
      <c r="BL344" s="65"/>
    </row>
    <row r="345" spans="1:64" x14ac:dyDescent="0.25">
      <c r="A345" s="15"/>
      <c r="B345"/>
      <c r="C345" s="22"/>
      <c r="D345" s="42"/>
      <c r="E345" s="22"/>
      <c r="F345" s="23"/>
      <c r="G345" s="22"/>
      <c r="H345" s="23"/>
      <c r="I345" s="22"/>
      <c r="J345" s="23"/>
      <c r="K345" s="22"/>
      <c r="L345" s="23"/>
      <c r="M345" s="22"/>
      <c r="N345" s="23"/>
      <c r="O345" s="22"/>
      <c r="P345" s="23"/>
      <c r="Q345" s="22"/>
      <c r="R345" s="23"/>
      <c r="S345" s="22"/>
      <c r="T345" s="23"/>
      <c r="U345" s="22"/>
      <c r="V345" s="23"/>
      <c r="W345" s="22"/>
      <c r="X345" s="23"/>
      <c r="Y345" s="22"/>
      <c r="Z345" s="23"/>
      <c r="AA345" s="23"/>
      <c r="AF345" s="22"/>
      <c r="AH345" s="22"/>
      <c r="AI345" s="22"/>
      <c r="AK345" s="23"/>
      <c r="AL345" s="23"/>
      <c r="AM345" s="23"/>
      <c r="AN345" s="23"/>
      <c r="AO345" s="23"/>
      <c r="AQ345" s="22"/>
      <c r="AR345" s="22"/>
      <c r="AS345" s="22"/>
      <c r="AT345" s="22"/>
      <c r="AU345" s="22"/>
      <c r="AV345" s="22"/>
      <c r="AW345" s="22"/>
      <c r="AY345" s="22"/>
      <c r="AZ345" s="22"/>
      <c r="BA345" s="22"/>
      <c r="BB345" s="22"/>
      <c r="BC345" s="22"/>
      <c r="BE345" s="64"/>
      <c r="BF345" s="64"/>
      <c r="BG345" s="64"/>
      <c r="BH345" s="64"/>
      <c r="BI345" s="64"/>
      <c r="BJ345" s="64"/>
      <c r="BK345" s="64"/>
      <c r="BL345" s="65"/>
    </row>
    <row r="346" spans="1:64" x14ac:dyDescent="0.25">
      <c r="A346" s="19"/>
      <c r="B346" s="22"/>
      <c r="C346" s="22"/>
      <c r="D346" s="42"/>
      <c r="E346" s="22"/>
      <c r="F346" s="23"/>
      <c r="G346" s="22"/>
      <c r="H346" s="23"/>
      <c r="I346" s="22"/>
      <c r="J346" s="23"/>
      <c r="K346" s="22"/>
      <c r="L346" s="23"/>
      <c r="M346" s="22"/>
      <c r="N346" s="22"/>
      <c r="O346" s="22"/>
      <c r="P346" s="23"/>
      <c r="Q346" s="22"/>
      <c r="R346" s="23"/>
      <c r="S346" s="22"/>
      <c r="T346" s="23"/>
      <c r="U346" s="22"/>
      <c r="V346" s="23"/>
      <c r="W346" s="22"/>
      <c r="X346" s="23"/>
      <c r="Y346" s="23"/>
      <c r="AA346" s="22"/>
      <c r="AE346" s="22"/>
      <c r="AF346" s="22"/>
      <c r="AI346" s="22"/>
      <c r="AJ346" s="23"/>
      <c r="AK346" s="23"/>
      <c r="AL346" s="23"/>
      <c r="AM346" s="23"/>
      <c r="AN346" s="23"/>
      <c r="AO346" s="23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E346" s="64"/>
      <c r="BF346" s="64"/>
      <c r="BG346" s="64"/>
      <c r="BH346" s="64"/>
      <c r="BI346" s="64"/>
      <c r="BJ346" s="64"/>
      <c r="BK346" s="64"/>
      <c r="BL346" s="65"/>
    </row>
    <row r="347" spans="1:64" x14ac:dyDescent="0.25">
      <c r="A347" s="19"/>
      <c r="B347" s="42"/>
      <c r="D347" s="42"/>
      <c r="E347" s="22"/>
      <c r="F347" s="23"/>
      <c r="M347" s="22"/>
      <c r="N347" s="22"/>
      <c r="O347" s="22"/>
      <c r="P347" s="22"/>
      <c r="S347" s="22"/>
      <c r="AA347" s="22"/>
      <c r="AD347" s="23"/>
      <c r="AE347" s="22"/>
      <c r="AF347" s="22"/>
      <c r="AG347" s="22"/>
      <c r="AH347" s="22"/>
      <c r="AI347" s="22"/>
      <c r="AJ347" s="23"/>
      <c r="AK347" s="23"/>
      <c r="AL347" s="23"/>
      <c r="AM347" s="23"/>
      <c r="AN347" s="23"/>
      <c r="AO347" s="23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E347" s="64"/>
      <c r="BF347" s="64"/>
      <c r="BG347" s="64"/>
      <c r="BH347" s="64"/>
      <c r="BI347" s="64"/>
      <c r="BJ347" s="64"/>
      <c r="BK347" s="64"/>
      <c r="BL347" s="65"/>
    </row>
    <row r="348" spans="1:64" x14ac:dyDescent="0.25">
      <c r="A348" s="19"/>
      <c r="B348" s="22"/>
      <c r="C348" s="22"/>
      <c r="D348" s="42"/>
      <c r="E348" s="22"/>
      <c r="F348" s="23"/>
      <c r="N348" s="22"/>
      <c r="O348" s="22"/>
      <c r="P348" s="22"/>
      <c r="Q348" s="22"/>
      <c r="R348" s="22"/>
      <c r="S348" s="22"/>
      <c r="U348" s="22"/>
      <c r="AA348" s="22"/>
      <c r="AE348" s="22"/>
      <c r="AF348" s="22"/>
      <c r="AH348" s="22"/>
      <c r="AI348" s="22"/>
      <c r="AJ348" s="23"/>
      <c r="AK348" s="23"/>
      <c r="AL348" s="23"/>
      <c r="AM348" s="23"/>
      <c r="AN348" s="23"/>
      <c r="AO348" s="23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E348" s="64"/>
      <c r="BF348" s="64"/>
      <c r="BG348" s="64"/>
      <c r="BH348" s="64"/>
      <c r="BI348" s="64"/>
      <c r="BJ348" s="64"/>
      <c r="BK348" s="64"/>
      <c r="BL348" s="65"/>
    </row>
    <row r="349" spans="1:64" x14ac:dyDescent="0.25">
      <c r="A349" s="19"/>
      <c r="B349" s="22"/>
      <c r="C349" s="22"/>
      <c r="D349" s="22"/>
      <c r="E349" s="22"/>
      <c r="F349" s="23"/>
      <c r="G349" s="22"/>
      <c r="H349" s="22"/>
      <c r="I349" s="22"/>
      <c r="J349" s="22"/>
      <c r="K349" s="22"/>
      <c r="L349" s="22"/>
      <c r="M349" s="22"/>
      <c r="N349" s="23"/>
      <c r="O349" s="22"/>
      <c r="P349" s="23"/>
      <c r="Q349" s="22"/>
      <c r="R349" s="23"/>
      <c r="S349" s="22"/>
      <c r="T349" s="23"/>
      <c r="U349" s="22"/>
      <c r="V349" s="23"/>
      <c r="W349" s="22"/>
      <c r="X349" s="23"/>
      <c r="Y349" s="22"/>
      <c r="Z349" s="23"/>
      <c r="AE349" s="22"/>
      <c r="AF349" s="22"/>
      <c r="AI349" s="22"/>
      <c r="AR349" s="22"/>
      <c r="AU349" s="22"/>
      <c r="AV349" s="22"/>
      <c r="AW349" s="22"/>
      <c r="AX349" s="22"/>
      <c r="AY349" s="22"/>
      <c r="AZ349" s="22"/>
      <c r="BA349" s="22"/>
      <c r="BB349" s="22"/>
      <c r="BC349" s="22"/>
      <c r="BE349" s="64"/>
      <c r="BF349" s="64"/>
      <c r="BG349" s="64"/>
      <c r="BH349" s="64"/>
      <c r="BI349" s="64"/>
      <c r="BJ349" s="64"/>
      <c r="BK349" s="64"/>
      <c r="BL349" s="65"/>
    </row>
    <row r="350" spans="1:64" x14ac:dyDescent="0.25">
      <c r="A350" s="19"/>
      <c r="B350" s="22"/>
      <c r="C350" s="22"/>
      <c r="D350" s="42"/>
      <c r="E350" s="22"/>
      <c r="F350" s="23"/>
      <c r="O350" s="22"/>
      <c r="Q350" s="22"/>
      <c r="AG350" s="22"/>
      <c r="AH350" s="22"/>
      <c r="AM350" s="22"/>
      <c r="AN350" s="22"/>
      <c r="AO350" s="22"/>
      <c r="AP350" s="22"/>
      <c r="AQ350" s="22"/>
      <c r="AR350" s="22"/>
      <c r="AS350" s="22"/>
      <c r="AT350" s="22"/>
      <c r="AU350" s="22"/>
      <c r="AY350" s="22"/>
      <c r="BE350" s="64"/>
      <c r="BF350" s="64"/>
      <c r="BG350" s="64"/>
      <c r="BH350" s="64"/>
      <c r="BI350" s="64"/>
      <c r="BJ350" s="64"/>
      <c r="BK350" s="64"/>
      <c r="BL350" s="65"/>
    </row>
    <row r="351" spans="1:64" x14ac:dyDescent="0.25">
      <c r="A351" s="19"/>
      <c r="B351" s="22"/>
      <c r="C351" s="22"/>
      <c r="D351" s="42"/>
      <c r="E351" s="22"/>
      <c r="F351" s="23"/>
      <c r="O351" s="22"/>
      <c r="AE351" s="22"/>
      <c r="AF351" s="22"/>
      <c r="AI351" s="22"/>
      <c r="AJ351" s="23"/>
      <c r="AK351" s="23"/>
      <c r="AL351" s="23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BB351" s="22"/>
      <c r="BC351" s="22"/>
      <c r="BE351" s="64"/>
      <c r="BF351" s="64"/>
      <c r="BG351" s="64"/>
      <c r="BH351" s="64"/>
      <c r="BI351" s="64"/>
      <c r="BJ351" s="64"/>
      <c r="BK351" s="64"/>
      <c r="BL351" s="65"/>
    </row>
    <row r="352" spans="1:64" x14ac:dyDescent="0.25">
      <c r="A352" s="15"/>
      <c r="B352"/>
      <c r="C352" s="22"/>
      <c r="D352" s="22"/>
      <c r="E352" s="22"/>
      <c r="F352" s="23"/>
      <c r="G352" s="22"/>
      <c r="H352" s="23"/>
      <c r="I352" s="22"/>
      <c r="J352" s="23"/>
      <c r="K352" s="22"/>
      <c r="L352" s="23"/>
      <c r="M352" s="22"/>
      <c r="N352" s="23"/>
      <c r="O352" s="22"/>
      <c r="P352" s="23"/>
      <c r="Q352" s="22"/>
      <c r="R352" s="23"/>
      <c r="S352" s="22"/>
      <c r="T352" s="23"/>
      <c r="U352" s="22"/>
      <c r="V352" s="23"/>
      <c r="W352" s="22"/>
      <c r="X352" s="23"/>
      <c r="Y352" s="22"/>
      <c r="Z352" s="23"/>
      <c r="AA352" s="22"/>
      <c r="AB352" s="23"/>
      <c r="AC352" s="22"/>
      <c r="AD352" s="23"/>
      <c r="AE352" s="22"/>
      <c r="AF352" s="23"/>
      <c r="AG352" s="22"/>
      <c r="AH352" s="23"/>
      <c r="AI352" s="22"/>
      <c r="AJ352" s="23"/>
      <c r="AK352" s="22"/>
      <c r="AL352" s="23"/>
      <c r="AM352" s="22"/>
      <c r="AN352" s="22"/>
      <c r="AO352" s="22"/>
      <c r="AP352" s="23"/>
      <c r="AQ352"/>
      <c r="AR352"/>
      <c r="AS352" s="22"/>
      <c r="AT352" s="22"/>
      <c r="AU352" s="22"/>
      <c r="AV352" s="22"/>
      <c r="AW352" s="22"/>
      <c r="AY352" s="22"/>
      <c r="AZ352" s="22"/>
      <c r="BA352" s="22"/>
      <c r="BB352" s="22"/>
      <c r="BC352" s="22"/>
      <c r="BE352" s="64"/>
      <c r="BF352" s="64"/>
      <c r="BG352" s="64"/>
      <c r="BH352" s="64"/>
      <c r="BI352" s="64"/>
      <c r="BJ352" s="64"/>
      <c r="BK352" s="64"/>
      <c r="BL352" s="65"/>
    </row>
    <row r="353" spans="1:64" x14ac:dyDescent="0.25">
      <c r="A353" s="19"/>
      <c r="B353" s="42"/>
      <c r="D353" s="42"/>
      <c r="E353" s="22"/>
      <c r="F353" s="23"/>
      <c r="M353" s="22"/>
      <c r="N353" s="22"/>
      <c r="O353" s="22"/>
      <c r="P353" s="22"/>
      <c r="AE353" s="22"/>
      <c r="AF353" s="22"/>
      <c r="AI353" s="22"/>
      <c r="AJ353" s="23"/>
      <c r="AK353" s="23"/>
      <c r="AL353" s="23"/>
      <c r="AM353" s="23"/>
      <c r="AN353" s="23"/>
      <c r="AO353" s="23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E353" s="64"/>
      <c r="BF353" s="64"/>
      <c r="BG353" s="64"/>
      <c r="BH353" s="64"/>
      <c r="BI353" s="64"/>
      <c r="BJ353" s="64"/>
      <c r="BK353" s="64"/>
      <c r="BL353" s="65"/>
    </row>
    <row r="354" spans="1:64" x14ac:dyDescent="0.25">
      <c r="A354" s="19"/>
      <c r="B354" s="22"/>
      <c r="C354" s="22"/>
      <c r="D354" s="42"/>
      <c r="E354" s="22"/>
      <c r="F354" s="23"/>
      <c r="M354" s="22"/>
      <c r="N354" s="22"/>
      <c r="O354" s="22"/>
      <c r="P354" s="22"/>
      <c r="Q354" s="22"/>
      <c r="AA354" s="22"/>
      <c r="AF354" s="22"/>
      <c r="AG354" s="22"/>
      <c r="AH354" s="22"/>
      <c r="AI354" s="22"/>
      <c r="AK354" s="23"/>
      <c r="AL354" s="23"/>
      <c r="AM354" s="23"/>
      <c r="AN354" s="23"/>
      <c r="AO354" s="23"/>
      <c r="AQ354" s="22"/>
      <c r="AR354" s="22"/>
      <c r="AS354" s="22"/>
      <c r="AT354" s="22"/>
      <c r="AU354" s="22"/>
      <c r="AV354" s="22"/>
      <c r="AW354" s="22"/>
      <c r="AY354" s="22"/>
      <c r="AZ354" s="22"/>
      <c r="BA354" s="22"/>
      <c r="BB354" s="22"/>
      <c r="BC354" s="22"/>
      <c r="BE354" s="64"/>
      <c r="BF354" s="64"/>
      <c r="BG354" s="64"/>
      <c r="BH354" s="64"/>
      <c r="BI354" s="64"/>
      <c r="BJ354" s="64"/>
      <c r="BK354" s="64"/>
      <c r="BL354" s="65"/>
    </row>
    <row r="355" spans="1:64" x14ac:dyDescent="0.25">
      <c r="A355" s="15"/>
      <c r="B355"/>
      <c r="C355" s="22"/>
      <c r="E355" s="22"/>
      <c r="F355" s="23"/>
      <c r="G355" s="22"/>
      <c r="H355" s="23"/>
      <c r="I355" s="22"/>
      <c r="J355" s="23"/>
      <c r="K355" s="22"/>
      <c r="L355" s="23"/>
      <c r="M355" s="22"/>
      <c r="N355" s="23"/>
      <c r="O355" s="22"/>
      <c r="P355" s="23"/>
      <c r="Q355" s="22"/>
      <c r="R355" s="23"/>
      <c r="S355" s="22"/>
      <c r="T355" s="23"/>
      <c r="U355" s="22"/>
      <c r="V355" s="23"/>
      <c r="W355" s="22"/>
      <c r="X355" s="23"/>
      <c r="Y355" s="22"/>
      <c r="Z355" s="23"/>
      <c r="AA355" s="22"/>
      <c r="AB355" s="23"/>
      <c r="AC355" s="23"/>
      <c r="AD355" s="23"/>
      <c r="AE355" s="22"/>
      <c r="AF355" s="22"/>
      <c r="AG355" s="22"/>
      <c r="AH355" s="22"/>
      <c r="AI355" s="22"/>
      <c r="AJ355" s="23"/>
      <c r="AK355" s="23"/>
      <c r="AL355" s="23"/>
      <c r="AM355" s="23"/>
      <c r="AN355" s="23"/>
      <c r="AO355" s="23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E355" s="64"/>
      <c r="BF355" s="64"/>
      <c r="BG355" s="64"/>
      <c r="BH355" s="64"/>
      <c r="BI355" s="64"/>
      <c r="BJ355" s="64"/>
      <c r="BK355" s="64"/>
      <c r="BL355" s="65"/>
    </row>
    <row r="356" spans="1:64" x14ac:dyDescent="0.25">
      <c r="A356" s="19"/>
      <c r="B356" s="22"/>
      <c r="C356" s="22"/>
      <c r="D356" s="42"/>
      <c r="E356" s="22"/>
      <c r="F356" s="23"/>
      <c r="G356" s="22"/>
      <c r="H356" s="23"/>
      <c r="I356" s="22"/>
      <c r="J356" s="23"/>
      <c r="K356" s="22"/>
      <c r="L356" s="23"/>
      <c r="M356" s="22"/>
      <c r="N356" s="22"/>
      <c r="O356" s="22"/>
      <c r="P356" s="23"/>
      <c r="Q356" s="22"/>
      <c r="R356" s="23"/>
      <c r="S356" s="22"/>
      <c r="T356" s="23"/>
      <c r="U356" s="22"/>
      <c r="V356" s="23"/>
      <c r="W356" s="22"/>
      <c r="X356" s="22"/>
      <c r="AA356" s="22"/>
      <c r="AD356" s="23"/>
      <c r="AE356" s="22"/>
      <c r="AF356" s="22"/>
      <c r="AG356" s="22"/>
      <c r="AH356" s="22"/>
      <c r="AI356" s="22"/>
      <c r="AJ356" s="23"/>
      <c r="AK356" s="23"/>
      <c r="AL356" s="23"/>
      <c r="AM356" s="23"/>
      <c r="AN356" s="23"/>
      <c r="AO356" s="23"/>
      <c r="AQ356" s="22"/>
      <c r="AR356" s="22"/>
      <c r="AS356" s="22"/>
      <c r="AT356" s="22"/>
      <c r="AU356" s="22"/>
      <c r="AV356" s="22"/>
      <c r="AW356" s="22"/>
      <c r="AY356" s="22"/>
      <c r="AZ356" s="22"/>
      <c r="BA356" s="22"/>
      <c r="BB356" s="22"/>
      <c r="BC356" s="22"/>
      <c r="BE356" s="64"/>
      <c r="BF356" s="64"/>
      <c r="BG356" s="64"/>
      <c r="BH356" s="64"/>
      <c r="BI356" s="64"/>
      <c r="BJ356" s="64"/>
      <c r="BK356" s="64"/>
      <c r="BL356" s="65"/>
    </row>
    <row r="357" spans="1:64" x14ac:dyDescent="0.25">
      <c r="A357" s="19"/>
      <c r="B357" s="22"/>
      <c r="C357" s="22"/>
      <c r="D357" s="42"/>
      <c r="E357" s="22"/>
      <c r="F357" s="23"/>
      <c r="M357" s="22"/>
      <c r="N357" s="22"/>
      <c r="O357" s="22"/>
      <c r="P357" s="22"/>
      <c r="S357" s="22"/>
      <c r="AA357" s="22"/>
      <c r="AD357" s="23"/>
      <c r="AF357" s="22"/>
      <c r="AG357" s="22"/>
      <c r="AH357" s="22"/>
      <c r="AI357" s="22"/>
      <c r="AJ357" s="23"/>
      <c r="AK357" s="23"/>
      <c r="AL357" s="23"/>
      <c r="AM357" s="23"/>
      <c r="AN357" s="23"/>
      <c r="AO357" s="23"/>
      <c r="AP357" s="22"/>
      <c r="AQ357" s="22"/>
      <c r="AR357" s="22"/>
      <c r="AS357" s="22"/>
      <c r="AT357" s="22"/>
      <c r="AU357" s="22"/>
      <c r="AV357" s="22"/>
      <c r="AW357" s="22"/>
      <c r="AY357" s="22"/>
      <c r="AZ357" s="22"/>
      <c r="BA357" s="22"/>
      <c r="BB357" s="22"/>
      <c r="BC357" s="22"/>
      <c r="BE357" s="64"/>
      <c r="BF357" s="64"/>
      <c r="BG357" s="64"/>
      <c r="BH357" s="64"/>
      <c r="BI357" s="64"/>
      <c r="BJ357" s="64"/>
      <c r="BK357" s="64"/>
      <c r="BL357" s="65"/>
    </row>
    <row r="358" spans="1:64" x14ac:dyDescent="0.25">
      <c r="A358" s="15"/>
      <c r="B358"/>
      <c r="C358" s="22"/>
      <c r="D358" s="42"/>
      <c r="E358" s="22"/>
      <c r="F358" s="23"/>
      <c r="G358" s="22"/>
      <c r="H358" s="23"/>
      <c r="I358" s="22"/>
      <c r="J358" s="23"/>
      <c r="K358" s="22"/>
      <c r="L358" s="23"/>
      <c r="M358" s="22"/>
      <c r="N358" s="23"/>
      <c r="O358" s="22"/>
      <c r="P358" s="23"/>
      <c r="Q358" s="22"/>
      <c r="R358" s="23"/>
      <c r="S358" s="22"/>
      <c r="T358" s="23"/>
      <c r="U358" s="22"/>
      <c r="V358" s="23"/>
      <c r="W358" s="22"/>
      <c r="X358" s="23"/>
      <c r="Y358" s="22"/>
      <c r="Z358" s="23"/>
      <c r="AA358" s="23"/>
      <c r="AD358" s="23"/>
      <c r="AF358" s="22"/>
      <c r="AH358" s="22"/>
      <c r="AI358" s="22"/>
      <c r="AK358" s="23"/>
      <c r="AL358" s="23"/>
      <c r="AM358" s="23"/>
      <c r="AN358" s="23"/>
      <c r="AO358" s="23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E358" s="64"/>
      <c r="BF358" s="64"/>
      <c r="BG358" s="64"/>
      <c r="BH358" s="64"/>
      <c r="BI358" s="64"/>
      <c r="BJ358" s="64"/>
      <c r="BK358" s="64"/>
      <c r="BL358" s="65"/>
    </row>
    <row r="359" spans="1:64" x14ac:dyDescent="0.25">
      <c r="A359" s="19"/>
      <c r="B359" s="22"/>
      <c r="C359" s="22"/>
      <c r="D359" s="42"/>
      <c r="E359" s="22"/>
      <c r="F359" s="23"/>
      <c r="N359" s="22"/>
      <c r="O359" s="22"/>
      <c r="P359" s="22"/>
      <c r="R359" s="22"/>
      <c r="S359" s="22"/>
      <c r="AA359" s="22"/>
      <c r="AD359" s="23"/>
      <c r="AE359" s="22"/>
      <c r="AF359" s="22"/>
      <c r="AG359" s="22"/>
      <c r="AI359" s="22"/>
      <c r="AJ359" s="23"/>
      <c r="AK359" s="23"/>
      <c r="AL359" s="23"/>
      <c r="AM359" s="23"/>
      <c r="AN359" s="23"/>
      <c r="AO359" s="23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E359" s="64"/>
      <c r="BF359" s="64"/>
      <c r="BG359" s="64"/>
      <c r="BH359" s="64"/>
      <c r="BI359" s="64"/>
      <c r="BJ359" s="64"/>
      <c r="BK359" s="64"/>
      <c r="BL359" s="65"/>
    </row>
    <row r="360" spans="1:64" x14ac:dyDescent="0.25">
      <c r="A360" s="38"/>
      <c r="B360" s="39"/>
      <c r="C360" s="22"/>
      <c r="D360" s="40"/>
      <c r="E360" s="22"/>
      <c r="F360" s="23"/>
      <c r="N360" s="22"/>
      <c r="O360" s="22"/>
      <c r="P360" s="22"/>
      <c r="S360" s="22"/>
      <c r="AA360" s="22"/>
      <c r="AD360" s="23"/>
      <c r="AE360" s="22"/>
      <c r="AF360" s="22"/>
      <c r="AG360" s="22"/>
      <c r="AI360" s="22"/>
      <c r="AJ360" s="23"/>
      <c r="AK360" s="23"/>
      <c r="AL360" s="23"/>
      <c r="AM360" s="23"/>
      <c r="AN360" s="23"/>
      <c r="AO360" s="23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E360" s="64"/>
      <c r="BF360" s="64"/>
      <c r="BG360" s="64"/>
      <c r="BH360" s="64"/>
      <c r="BI360" s="64"/>
      <c r="BJ360" s="64"/>
      <c r="BK360" s="64"/>
      <c r="BL360" s="65"/>
    </row>
    <row r="361" spans="1:64" x14ac:dyDescent="0.25">
      <c r="A361" s="15"/>
      <c r="B361"/>
      <c r="C361" s="22"/>
      <c r="D361" s="42"/>
      <c r="E361" s="22"/>
      <c r="F361" s="23"/>
      <c r="G361" s="22"/>
      <c r="H361" s="23"/>
      <c r="I361" s="22"/>
      <c r="J361" s="23"/>
      <c r="K361" s="22"/>
      <c r="L361" s="23"/>
      <c r="M361" s="22"/>
      <c r="N361" s="23"/>
      <c r="O361" s="22"/>
      <c r="P361" s="23"/>
      <c r="Q361" s="22"/>
      <c r="R361" s="23"/>
      <c r="S361" s="22"/>
      <c r="T361" s="23"/>
      <c r="U361" s="22"/>
      <c r="V361" s="23"/>
      <c r="W361" s="22"/>
      <c r="X361" s="23"/>
      <c r="Y361" s="22"/>
      <c r="Z361" s="23"/>
      <c r="AA361" s="22"/>
      <c r="AB361" s="23"/>
      <c r="AC361" s="22"/>
      <c r="AD361" s="23"/>
      <c r="AE361" s="22"/>
      <c r="AF361" s="22"/>
      <c r="AH361" s="22"/>
      <c r="AI361" s="22"/>
      <c r="AJ361" s="23"/>
      <c r="AK361" s="23"/>
      <c r="AL361" s="23"/>
      <c r="AM361" s="23"/>
      <c r="AN361" s="23"/>
      <c r="AO361" s="23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E361" s="64"/>
      <c r="BF361" s="64"/>
      <c r="BG361" s="64"/>
      <c r="BH361" s="64"/>
      <c r="BI361" s="64"/>
      <c r="BJ361" s="64"/>
      <c r="BK361" s="64"/>
      <c r="BL361" s="65"/>
    </row>
    <row r="362" spans="1:64" x14ac:dyDescent="0.25">
      <c r="A362" s="15"/>
      <c r="B362"/>
      <c r="C362" s="22"/>
      <c r="D362" s="42"/>
      <c r="E362" s="22"/>
      <c r="F362" s="23"/>
      <c r="G362" s="22"/>
      <c r="H362" s="23"/>
      <c r="I362" s="22"/>
      <c r="J362" s="23"/>
      <c r="K362" s="22"/>
      <c r="L362" s="23"/>
      <c r="M362" s="22"/>
      <c r="N362" s="23"/>
      <c r="O362" s="22"/>
      <c r="P362" s="23"/>
      <c r="Q362" s="22"/>
      <c r="R362" s="23"/>
      <c r="S362" s="22"/>
      <c r="T362" s="23"/>
      <c r="U362" s="22"/>
      <c r="V362" s="23"/>
      <c r="W362" s="22"/>
      <c r="X362" s="23"/>
      <c r="Y362" s="22"/>
      <c r="Z362" s="23"/>
      <c r="AA362" s="22"/>
      <c r="AE362" s="22"/>
      <c r="AF362" s="22"/>
      <c r="AH362" s="22"/>
      <c r="AI362" s="22"/>
      <c r="AJ362" s="23"/>
      <c r="AK362" s="23"/>
      <c r="AL362" s="23"/>
      <c r="AM362" s="23"/>
      <c r="AN362" s="23"/>
      <c r="AO362" s="23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E362" s="64"/>
      <c r="BF362" s="64"/>
      <c r="BG362" s="64"/>
      <c r="BH362" s="64"/>
      <c r="BI362" s="64"/>
      <c r="BJ362" s="64"/>
      <c r="BK362" s="64"/>
      <c r="BL362" s="65"/>
    </row>
    <row r="363" spans="1:64" x14ac:dyDescent="0.25">
      <c r="A363" s="19"/>
      <c r="B363" s="22"/>
      <c r="C363" s="22"/>
      <c r="D363" s="42"/>
      <c r="E363" s="22"/>
      <c r="F363" s="23"/>
      <c r="G363" s="22"/>
      <c r="H363" s="23"/>
      <c r="I363" s="22"/>
      <c r="J363" s="23"/>
      <c r="K363" s="22"/>
      <c r="L363" s="23"/>
      <c r="N363" s="22"/>
      <c r="O363" s="22"/>
      <c r="P363" s="23"/>
      <c r="Q363" s="22"/>
      <c r="R363" s="23"/>
      <c r="S363" s="22"/>
      <c r="T363" s="23"/>
      <c r="U363" s="22"/>
      <c r="AA363" s="22"/>
      <c r="AF363" s="22"/>
      <c r="AG363" s="22"/>
      <c r="AH363" s="22"/>
      <c r="AI363" s="22"/>
      <c r="AK363" s="23"/>
      <c r="AL363" s="23"/>
      <c r="AM363" s="23"/>
      <c r="AN363" s="23"/>
      <c r="AO363" s="23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E363" s="64"/>
      <c r="BF363" s="64"/>
      <c r="BG363" s="64"/>
      <c r="BH363" s="64"/>
      <c r="BI363" s="64"/>
      <c r="BJ363" s="64"/>
      <c r="BK363" s="64"/>
      <c r="BL363" s="65"/>
    </row>
    <row r="364" spans="1:64" x14ac:dyDescent="0.25">
      <c r="A364" s="19"/>
      <c r="B364" s="22"/>
      <c r="C364" s="22"/>
      <c r="D364" s="42"/>
      <c r="E364" s="22"/>
      <c r="F364" s="23"/>
      <c r="N364" s="22"/>
      <c r="O364" s="22"/>
      <c r="P364" s="22"/>
      <c r="R364" s="22"/>
      <c r="S364" s="22"/>
      <c r="U364" s="22"/>
      <c r="AA364" s="22"/>
      <c r="AF364" s="22"/>
      <c r="AG364" s="22"/>
      <c r="AH364" s="22"/>
      <c r="AI364" s="22"/>
      <c r="AK364" s="23"/>
      <c r="AL364" s="23"/>
      <c r="AM364" s="23"/>
      <c r="AN364" s="23"/>
      <c r="AO364" s="23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E364" s="64"/>
      <c r="BF364" s="64"/>
      <c r="BG364" s="64"/>
      <c r="BH364" s="64"/>
      <c r="BI364" s="64"/>
      <c r="BJ364" s="64"/>
      <c r="BK364" s="64"/>
      <c r="BL364" s="65"/>
    </row>
    <row r="365" spans="1:64" x14ac:dyDescent="0.25">
      <c r="A365" s="19"/>
      <c r="B365" s="22"/>
      <c r="C365" s="22"/>
      <c r="D365" s="42"/>
      <c r="E365" s="22"/>
      <c r="F365" s="23"/>
      <c r="O365" s="22"/>
      <c r="P365" s="22"/>
      <c r="AG365" s="22"/>
      <c r="AH365" s="22"/>
      <c r="AL365" s="22"/>
      <c r="AM365" s="22"/>
      <c r="AN365" s="22"/>
      <c r="AO365" s="22"/>
      <c r="AR365" s="22"/>
      <c r="AU365" s="22"/>
      <c r="AV365" s="22"/>
      <c r="AW365" s="22"/>
      <c r="AX365" s="22"/>
      <c r="AY365" s="22"/>
      <c r="AZ365" s="22"/>
      <c r="BA365" s="22"/>
      <c r="BB365" s="22"/>
      <c r="BC365" s="22"/>
      <c r="BE365" s="64"/>
      <c r="BF365" s="64"/>
      <c r="BG365" s="64"/>
      <c r="BH365" s="64"/>
      <c r="BI365" s="64"/>
      <c r="BJ365" s="64"/>
      <c r="BK365" s="64"/>
      <c r="BL365" s="65"/>
    </row>
    <row r="366" spans="1:64" x14ac:dyDescent="0.25">
      <c r="A366" s="19"/>
      <c r="B366" s="22"/>
      <c r="C366" s="22"/>
      <c r="D366" s="22"/>
      <c r="E366" s="22"/>
      <c r="F366" s="23"/>
      <c r="G366" s="22"/>
      <c r="H366" s="22"/>
      <c r="I366" s="22"/>
      <c r="J366" s="22"/>
      <c r="K366" s="22"/>
      <c r="L366" s="22"/>
      <c r="M366" s="22"/>
      <c r="N366" s="23"/>
      <c r="O366" s="22"/>
      <c r="P366" s="23"/>
      <c r="Q366" s="22"/>
      <c r="R366" s="23"/>
      <c r="S366" s="22"/>
      <c r="T366" s="23"/>
      <c r="U366" s="22"/>
      <c r="V366" s="23"/>
      <c r="W366" s="22"/>
      <c r="X366" s="23"/>
      <c r="Y366" s="22"/>
      <c r="Z366" s="23"/>
      <c r="AG366" s="22"/>
      <c r="AH366" s="22"/>
      <c r="AK366" s="23"/>
      <c r="AL366" s="23"/>
      <c r="AQ366" s="22"/>
      <c r="AR366" s="22"/>
      <c r="AT366" s="22"/>
      <c r="AU366" s="22"/>
      <c r="AY366" s="22"/>
      <c r="AZ366" s="22"/>
      <c r="BA366" s="22"/>
      <c r="BB366" s="22"/>
      <c r="BC366" s="22"/>
      <c r="BE366" s="64"/>
      <c r="BF366" s="64"/>
      <c r="BG366" s="64"/>
      <c r="BH366" s="64"/>
      <c r="BI366" s="64"/>
      <c r="BJ366" s="64"/>
      <c r="BK366" s="64"/>
      <c r="BL366" s="65"/>
    </row>
    <row r="367" spans="1:64" x14ac:dyDescent="0.25">
      <c r="A367" s="19"/>
      <c r="B367" s="22"/>
      <c r="C367" s="22"/>
      <c r="D367" s="42"/>
      <c r="E367" s="22"/>
      <c r="F367" s="23"/>
      <c r="O367" s="22"/>
      <c r="AE367" s="22"/>
      <c r="AF367" s="22"/>
      <c r="AG367" s="22"/>
      <c r="AI367" s="22"/>
      <c r="AK367" s="23"/>
      <c r="AL367" s="23"/>
      <c r="AM367" s="23"/>
      <c r="AN367" s="23"/>
      <c r="AO367" s="23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BB367" s="22"/>
      <c r="BC367" s="22"/>
      <c r="BE367" s="64"/>
      <c r="BF367" s="64"/>
      <c r="BG367" s="64"/>
      <c r="BH367" s="64"/>
      <c r="BI367" s="64"/>
      <c r="BJ367" s="64"/>
      <c r="BK367" s="64"/>
      <c r="BL367" s="65"/>
    </row>
    <row r="368" spans="1:64" x14ac:dyDescent="0.25">
      <c r="A368" s="15"/>
      <c r="B368"/>
      <c r="C368" s="22"/>
      <c r="D368" s="42"/>
      <c r="E368" s="22"/>
      <c r="F368" s="23"/>
      <c r="G368" s="22"/>
      <c r="H368" s="23"/>
      <c r="I368" s="22"/>
      <c r="J368" s="23"/>
      <c r="K368" s="22"/>
      <c r="L368" s="23"/>
      <c r="M368" s="22"/>
      <c r="N368" s="23"/>
      <c r="O368" s="22"/>
      <c r="P368" s="23"/>
      <c r="Q368" s="22"/>
      <c r="R368" s="23"/>
      <c r="S368" s="22"/>
      <c r="T368" s="23"/>
      <c r="U368" s="22"/>
      <c r="V368" s="23"/>
      <c r="W368" s="22"/>
      <c r="X368" s="23"/>
      <c r="Y368" s="22"/>
      <c r="Z368" s="23"/>
      <c r="AA368" s="22"/>
      <c r="AB368" s="23"/>
      <c r="AC368" s="22"/>
      <c r="AD368" s="23"/>
      <c r="AE368" s="22"/>
      <c r="AF368" s="22"/>
      <c r="AG368" s="22"/>
      <c r="AH368" s="22"/>
      <c r="AJ368" s="23"/>
      <c r="AK368" s="23"/>
      <c r="AL368" s="23"/>
      <c r="AM368" s="23"/>
      <c r="AN368" s="23"/>
      <c r="AO368" s="23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E368" s="64"/>
      <c r="BF368" s="64"/>
      <c r="BG368" s="64"/>
      <c r="BH368" s="64"/>
      <c r="BI368" s="64"/>
      <c r="BJ368" s="64"/>
      <c r="BK368" s="64"/>
      <c r="BL368" s="65"/>
    </row>
    <row r="369" spans="1:64" x14ac:dyDescent="0.25">
      <c r="A369" s="19"/>
      <c r="B369" s="22"/>
      <c r="C369" s="22"/>
      <c r="D369" s="42"/>
      <c r="E369" s="22"/>
      <c r="F369" s="23"/>
      <c r="G369" s="22"/>
      <c r="H369" s="23"/>
      <c r="I369" s="22"/>
      <c r="J369" s="23"/>
      <c r="K369" s="22"/>
      <c r="L369" s="23"/>
      <c r="M369" s="22"/>
      <c r="N369" s="23"/>
      <c r="O369" s="22"/>
      <c r="P369" s="23"/>
      <c r="Q369" s="22"/>
      <c r="R369" s="23"/>
      <c r="S369" s="22"/>
      <c r="T369" s="23"/>
      <c r="U369" s="22"/>
      <c r="V369" s="23"/>
      <c r="W369" s="22"/>
      <c r="X369" s="22"/>
      <c r="Y369" s="22"/>
      <c r="Z369" s="22"/>
      <c r="AF369" s="22"/>
      <c r="AH369" s="22"/>
      <c r="AJ369" s="23"/>
      <c r="AK369" s="23"/>
      <c r="AL369" s="23"/>
      <c r="AM369" s="23"/>
      <c r="AN369" s="23"/>
      <c r="AO369" s="23"/>
      <c r="AP369" s="22"/>
      <c r="AQ369" s="22"/>
      <c r="AR369" s="22"/>
      <c r="AS369" s="22"/>
      <c r="AT369" s="22"/>
      <c r="AU369" s="22"/>
      <c r="AV369" s="22"/>
      <c r="AW369" s="22"/>
      <c r="AY369" s="22"/>
      <c r="AZ369" s="22"/>
      <c r="BA369" s="22"/>
      <c r="BB369" s="22"/>
      <c r="BC369" s="22"/>
      <c r="BE369" s="64"/>
      <c r="BF369" s="64"/>
      <c r="BG369" s="64"/>
      <c r="BH369" s="64"/>
      <c r="BI369" s="64"/>
      <c r="BJ369" s="64"/>
      <c r="BK369" s="64"/>
      <c r="BL369" s="65"/>
    </row>
    <row r="370" spans="1:64" x14ac:dyDescent="0.25">
      <c r="A370" s="19"/>
      <c r="B370" s="22"/>
      <c r="C370" s="22"/>
      <c r="D370" s="42"/>
      <c r="E370" s="22"/>
      <c r="F370" s="23"/>
      <c r="M370" s="22"/>
      <c r="N370" s="22"/>
      <c r="O370" s="22"/>
      <c r="Z370" s="22"/>
      <c r="AE370" s="22"/>
      <c r="AF370" s="22"/>
      <c r="AG370" s="22"/>
      <c r="AI370" s="22"/>
      <c r="AJ370" s="23"/>
      <c r="AK370" s="23"/>
      <c r="AL370" s="23"/>
      <c r="AM370" s="23"/>
      <c r="AN370" s="23"/>
      <c r="AO370" s="23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E370" s="64"/>
      <c r="BF370" s="64"/>
      <c r="BG370" s="64"/>
      <c r="BH370" s="64"/>
      <c r="BI370" s="64"/>
      <c r="BJ370" s="64"/>
      <c r="BK370" s="64"/>
      <c r="BL370" s="65"/>
    </row>
    <row r="371" spans="1:64" x14ac:dyDescent="0.25">
      <c r="A371" s="19"/>
      <c r="B371" s="22"/>
      <c r="C371" s="22"/>
      <c r="D371" s="42"/>
      <c r="E371" s="22"/>
      <c r="F371" s="23"/>
      <c r="G371" s="22"/>
      <c r="H371" s="23"/>
      <c r="I371" s="22"/>
      <c r="J371" s="23"/>
      <c r="K371" s="22"/>
      <c r="L371" s="23"/>
      <c r="M371" s="22"/>
      <c r="N371" s="22"/>
      <c r="O371" s="22"/>
      <c r="P371" s="23"/>
      <c r="Q371" s="22"/>
      <c r="R371" s="23"/>
      <c r="S371" s="22"/>
      <c r="T371" s="23"/>
      <c r="U371" s="22"/>
      <c r="AA371" s="22"/>
      <c r="AD371" s="23"/>
      <c r="AE371" s="22"/>
      <c r="AF371" s="22"/>
      <c r="AI371" s="22"/>
      <c r="AK371" s="23"/>
      <c r="AL371" s="23"/>
      <c r="AM371" s="23"/>
      <c r="AN371" s="23"/>
      <c r="AO371" s="23"/>
      <c r="AP371" s="22"/>
      <c r="AQ371" s="22"/>
      <c r="AR371" s="22"/>
      <c r="AS371" s="22"/>
      <c r="AT371" s="22"/>
      <c r="AU371" s="22"/>
      <c r="AV371" s="22"/>
      <c r="AW371" s="22"/>
      <c r="AY371" s="22"/>
      <c r="AZ371" s="22"/>
      <c r="BA371" s="22"/>
      <c r="BB371" s="22"/>
      <c r="BC371" s="22"/>
      <c r="BE371" s="64"/>
      <c r="BF371" s="64"/>
      <c r="BG371" s="64"/>
      <c r="BH371" s="64"/>
      <c r="BI371" s="64"/>
      <c r="BJ371" s="64"/>
      <c r="BK371" s="64"/>
      <c r="BL371" s="65"/>
    </row>
    <row r="372" spans="1:64" x14ac:dyDescent="0.25">
      <c r="A372" s="15"/>
      <c r="B372"/>
      <c r="C372" s="22"/>
      <c r="D372" s="42"/>
      <c r="E372" s="22"/>
      <c r="F372" s="23"/>
      <c r="G372" s="22"/>
      <c r="H372" s="23"/>
      <c r="I372" s="22"/>
      <c r="J372" s="23"/>
      <c r="K372" s="22"/>
      <c r="L372" s="23"/>
      <c r="M372" s="22"/>
      <c r="N372" s="23"/>
      <c r="O372" s="22"/>
      <c r="P372" s="23"/>
      <c r="Q372" s="22"/>
      <c r="R372" s="23"/>
      <c r="S372" s="22"/>
      <c r="T372" s="23"/>
      <c r="U372" s="22"/>
      <c r="V372" s="23"/>
      <c r="W372" s="22"/>
      <c r="X372" s="23"/>
      <c r="Y372" s="22"/>
      <c r="Z372" s="23"/>
      <c r="AA372" s="22"/>
      <c r="AD372" s="23"/>
      <c r="AF372" s="22"/>
      <c r="AI372" s="22"/>
      <c r="AK372" s="23"/>
      <c r="AL372" s="23"/>
      <c r="AM372" s="23"/>
      <c r="AN372" s="23"/>
      <c r="AO372" s="23"/>
      <c r="AP372" s="22"/>
      <c r="AQ372" s="22"/>
      <c r="AR372" s="22"/>
      <c r="AS372" s="22"/>
      <c r="AT372" s="22"/>
      <c r="AU372" s="22"/>
      <c r="AV372" s="22"/>
      <c r="AW372" s="22"/>
      <c r="AY372" s="22"/>
      <c r="AZ372" s="22"/>
      <c r="BA372" s="22"/>
      <c r="BB372" s="22"/>
      <c r="BC372" s="22"/>
      <c r="BE372" s="64"/>
      <c r="BF372" s="64"/>
      <c r="BG372" s="64"/>
      <c r="BH372" s="64"/>
      <c r="BI372" s="64"/>
      <c r="BJ372" s="64"/>
      <c r="BK372" s="64"/>
      <c r="BL372" s="65"/>
    </row>
    <row r="373" spans="1:64" x14ac:dyDescent="0.25">
      <c r="A373" s="15"/>
      <c r="B373"/>
      <c r="C373" s="22"/>
      <c r="D373" s="42"/>
      <c r="E373" s="22"/>
      <c r="F373" s="23"/>
      <c r="G373" s="22"/>
      <c r="H373" s="23"/>
      <c r="I373" s="22"/>
      <c r="J373" s="23"/>
      <c r="K373" s="22"/>
      <c r="L373" s="23"/>
      <c r="M373" s="22"/>
      <c r="N373" s="23"/>
      <c r="O373" s="22"/>
      <c r="P373" s="23"/>
      <c r="Q373" s="22"/>
      <c r="R373" s="23"/>
      <c r="S373" s="22"/>
      <c r="T373" s="23"/>
      <c r="U373" s="22"/>
      <c r="V373" s="23"/>
      <c r="W373" s="22"/>
      <c r="X373" s="23"/>
      <c r="Y373" s="22"/>
      <c r="Z373" s="23"/>
      <c r="AA373" s="23"/>
      <c r="AD373" s="23"/>
      <c r="AF373" s="22"/>
      <c r="AG373" s="22"/>
      <c r="AH373" s="22"/>
      <c r="AI373" s="22"/>
      <c r="AJ373" s="23"/>
      <c r="AK373" s="23"/>
      <c r="AL373" s="23"/>
      <c r="AM373" s="23"/>
      <c r="AN373" s="23"/>
      <c r="AO373" s="23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E373" s="64"/>
      <c r="BF373" s="64"/>
      <c r="BG373" s="64"/>
      <c r="BH373" s="64"/>
      <c r="BI373" s="64"/>
      <c r="BJ373" s="64"/>
      <c r="BK373" s="64"/>
      <c r="BL373" s="65"/>
    </row>
    <row r="374" spans="1:64" x14ac:dyDescent="0.25">
      <c r="A374" s="19"/>
      <c r="B374" s="22"/>
      <c r="C374" s="22"/>
      <c r="D374" s="42"/>
      <c r="E374" s="22"/>
      <c r="F374" s="23"/>
      <c r="N374" s="22"/>
      <c r="O374" s="22"/>
      <c r="P374" s="22"/>
      <c r="Q374" s="22"/>
      <c r="R374" s="22"/>
      <c r="S374" s="22"/>
      <c r="AA374" s="22"/>
      <c r="AD374" s="23"/>
      <c r="AF374" s="22"/>
      <c r="AG374" s="22"/>
      <c r="AI374" s="22"/>
      <c r="AJ374" s="23"/>
      <c r="AK374" s="23"/>
      <c r="AL374" s="23"/>
      <c r="AM374" s="23"/>
      <c r="AN374" s="23"/>
      <c r="AO374" s="23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E374" s="64"/>
      <c r="BF374" s="64"/>
      <c r="BG374" s="64"/>
      <c r="BH374" s="64"/>
      <c r="BI374" s="64"/>
      <c r="BJ374" s="64"/>
      <c r="BK374" s="64"/>
      <c r="BL374" s="65"/>
    </row>
    <row r="375" spans="1:64" x14ac:dyDescent="0.25">
      <c r="A375" s="19"/>
      <c r="B375" s="22"/>
      <c r="C375" s="22"/>
      <c r="D375" s="42"/>
      <c r="E375" s="22"/>
      <c r="F375" s="23"/>
      <c r="N375" s="22"/>
      <c r="O375" s="22"/>
      <c r="P375" s="22"/>
      <c r="Q375" s="22"/>
      <c r="R375" s="22"/>
      <c r="S375" s="22"/>
      <c r="AA375" s="22"/>
      <c r="AD375" s="23"/>
      <c r="AE375" s="22"/>
      <c r="AF375" s="22"/>
      <c r="AG375" s="22"/>
      <c r="AI375" s="22"/>
      <c r="AJ375" s="23"/>
      <c r="AK375" s="23"/>
      <c r="AL375" s="23"/>
      <c r="AM375" s="23"/>
      <c r="AN375" s="23"/>
      <c r="AO375" s="23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E375" s="64"/>
      <c r="BF375" s="64"/>
      <c r="BG375" s="64"/>
      <c r="BH375" s="64"/>
      <c r="BI375" s="64"/>
      <c r="BJ375" s="64"/>
      <c r="BK375" s="64"/>
      <c r="BL375" s="65"/>
    </row>
    <row r="376" spans="1:64" x14ac:dyDescent="0.25">
      <c r="A376" s="19"/>
      <c r="B376" s="22"/>
      <c r="C376" s="22"/>
      <c r="D376" s="42"/>
      <c r="E376" s="22"/>
      <c r="F376" s="23"/>
      <c r="N376" s="22"/>
      <c r="O376" s="22"/>
      <c r="P376" s="22"/>
      <c r="S376" s="22"/>
      <c r="U376" s="22"/>
      <c r="AA376" s="22"/>
      <c r="AE376" s="22"/>
      <c r="AF376" s="22"/>
      <c r="AH376" s="22"/>
      <c r="AI376" s="22"/>
      <c r="AJ376" s="23"/>
      <c r="AK376" s="23"/>
      <c r="AL376" s="23"/>
      <c r="AM376" s="23"/>
      <c r="AN376" s="23"/>
      <c r="AO376" s="23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E376" s="64"/>
      <c r="BF376" s="64"/>
      <c r="BG376" s="64"/>
      <c r="BH376" s="64"/>
      <c r="BI376" s="64"/>
      <c r="BJ376" s="64"/>
      <c r="BK376" s="64"/>
      <c r="BL376" s="65"/>
    </row>
    <row r="377" spans="1:64" x14ac:dyDescent="0.25">
      <c r="A377" s="19"/>
      <c r="B377" s="22"/>
      <c r="C377" s="22"/>
      <c r="D377" s="42"/>
      <c r="E377" s="22"/>
      <c r="F377" s="23"/>
      <c r="O377" s="22"/>
      <c r="P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BE377" s="64"/>
      <c r="BF377" s="64"/>
      <c r="BG377" s="64"/>
      <c r="BH377" s="64"/>
      <c r="BI377" s="64"/>
      <c r="BJ377" s="64"/>
      <c r="BK377" s="64"/>
      <c r="BL377" s="65"/>
    </row>
    <row r="378" spans="1:64" x14ac:dyDescent="0.25">
      <c r="A378" s="15"/>
      <c r="B378" s="22"/>
      <c r="C378" s="22"/>
      <c r="D378" s="42"/>
      <c r="E378" s="22"/>
      <c r="F378" s="23"/>
      <c r="G378" s="22"/>
      <c r="H378" s="23"/>
      <c r="I378" s="22"/>
      <c r="J378" s="23"/>
      <c r="K378" s="22"/>
      <c r="L378" s="23"/>
      <c r="O378" s="22"/>
      <c r="P378" s="23"/>
      <c r="Q378" s="22"/>
      <c r="R378" s="23"/>
      <c r="S378" s="22"/>
      <c r="T378" s="23"/>
      <c r="U378" s="22"/>
      <c r="V378" s="23"/>
      <c r="W378" s="22"/>
      <c r="X378" s="23"/>
      <c r="Y378" s="23"/>
      <c r="AE378" s="22"/>
      <c r="AF378" s="22"/>
      <c r="AI378" s="22"/>
      <c r="AJ378" s="23"/>
      <c r="AK378" s="22"/>
      <c r="AL378" s="22"/>
      <c r="AR378" s="22"/>
      <c r="AU378" s="22"/>
      <c r="AV378" s="22"/>
      <c r="AW378" s="22"/>
      <c r="AX378" s="22"/>
      <c r="AY378" s="22"/>
      <c r="AZ378" s="22"/>
      <c r="BA378" s="22"/>
      <c r="BB378" s="22"/>
      <c r="BC378" s="22"/>
      <c r="BE378" s="64"/>
      <c r="BF378" s="64"/>
      <c r="BG378" s="64"/>
      <c r="BH378" s="64"/>
      <c r="BI378" s="64"/>
      <c r="BJ378" s="64"/>
      <c r="BK378" s="64"/>
      <c r="BL378" s="65"/>
    </row>
    <row r="379" spans="1:64" x14ac:dyDescent="0.25">
      <c r="A379" s="15"/>
      <c r="B379" s="22"/>
      <c r="C379" s="22"/>
      <c r="D379" s="42"/>
      <c r="E379" s="22"/>
      <c r="F379" s="23"/>
      <c r="M379" s="22"/>
      <c r="N379" s="22"/>
      <c r="O379" s="22"/>
      <c r="P379" s="22"/>
      <c r="Q379" s="22"/>
      <c r="R379" s="22"/>
      <c r="AA379" s="22"/>
      <c r="AD379" s="23"/>
      <c r="AF379" s="22"/>
      <c r="AG379" s="22"/>
      <c r="AH379" s="22"/>
      <c r="AI379" s="22"/>
      <c r="AJ379" s="23"/>
      <c r="AK379" s="23"/>
      <c r="AL379" s="23"/>
      <c r="AM379" s="23"/>
      <c r="AN379" s="23"/>
      <c r="AO379" s="23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E379" s="64"/>
      <c r="BF379" s="64"/>
      <c r="BG379" s="64"/>
      <c r="BH379" s="64"/>
      <c r="BI379" s="64"/>
      <c r="BJ379" s="64"/>
      <c r="BK379" s="64"/>
      <c r="BL379" s="65"/>
    </row>
    <row r="380" spans="1:64" x14ac:dyDescent="0.25">
      <c r="A380" s="15"/>
      <c r="B380" s="22"/>
      <c r="C380" s="22"/>
      <c r="D380" s="42"/>
      <c r="E380" s="22"/>
      <c r="F380" s="23"/>
      <c r="G380" s="22"/>
      <c r="H380" s="23"/>
      <c r="I380" s="22"/>
      <c r="J380" s="23"/>
      <c r="K380" s="22"/>
      <c r="L380" s="23"/>
      <c r="M380" s="22"/>
      <c r="N380" s="22"/>
      <c r="O380" s="22"/>
      <c r="P380" s="23"/>
      <c r="Q380" s="22"/>
      <c r="R380" s="23"/>
      <c r="S380" s="22"/>
      <c r="T380" s="23"/>
      <c r="U380" s="22"/>
      <c r="V380" s="23"/>
      <c r="W380" s="22"/>
      <c r="X380" s="23"/>
      <c r="Y380" s="22"/>
      <c r="Z380" s="22"/>
      <c r="AA380" s="22"/>
      <c r="AD380" s="23"/>
      <c r="AF380" s="22"/>
      <c r="AG380" s="22"/>
      <c r="AH380" s="22"/>
      <c r="AI380" s="22"/>
      <c r="AJ380" s="23"/>
      <c r="AK380" s="23"/>
      <c r="AL380" s="23"/>
      <c r="AM380" s="23"/>
      <c r="AN380" s="23"/>
      <c r="AO380" s="23"/>
      <c r="AQ380" s="22"/>
      <c r="AR380" s="22"/>
      <c r="AS380" s="22"/>
      <c r="AT380" s="22"/>
      <c r="AU380" s="22"/>
      <c r="AV380" s="22"/>
      <c r="AW380" s="22"/>
      <c r="AY380" s="22"/>
      <c r="AZ380" s="22"/>
      <c r="BA380" s="22"/>
      <c r="BB380" s="22"/>
      <c r="BC380" s="22"/>
      <c r="BE380" s="64"/>
      <c r="BF380" s="64"/>
      <c r="BG380" s="64"/>
      <c r="BH380" s="64"/>
      <c r="BI380" s="64"/>
      <c r="BJ380" s="64"/>
      <c r="BK380" s="64"/>
      <c r="BL380" s="65"/>
    </row>
    <row r="381" spans="1:64" x14ac:dyDescent="0.25">
      <c r="A381" s="19"/>
      <c r="B381" s="22"/>
      <c r="C381" s="22"/>
      <c r="D381" s="42"/>
      <c r="E381" s="22"/>
      <c r="F381" s="23"/>
      <c r="G381" s="22"/>
      <c r="H381" s="23"/>
      <c r="I381" s="22"/>
      <c r="J381" s="23"/>
      <c r="K381" s="22"/>
      <c r="L381" s="23"/>
      <c r="M381" s="22"/>
      <c r="N381" s="23"/>
      <c r="O381" s="22"/>
      <c r="P381" s="23"/>
      <c r="Q381" s="22"/>
      <c r="R381" s="23"/>
      <c r="S381" s="22"/>
      <c r="T381" s="23"/>
      <c r="U381" s="22"/>
      <c r="V381" s="23"/>
      <c r="W381" s="22"/>
      <c r="X381" s="23"/>
      <c r="Y381" s="22"/>
      <c r="Z381" s="23"/>
      <c r="AA381" s="22"/>
      <c r="AB381" s="23"/>
      <c r="AC381" s="22"/>
      <c r="AD381" s="23"/>
      <c r="AE381" s="22"/>
      <c r="AF381" s="23"/>
      <c r="AG381" s="22"/>
      <c r="AH381" s="23"/>
      <c r="AI381" s="22"/>
      <c r="AJ381" s="23"/>
      <c r="AK381" s="22"/>
      <c r="AL381" s="23"/>
      <c r="AM381" s="22"/>
      <c r="AN381" s="22"/>
      <c r="AO381" s="22"/>
      <c r="AP381" s="23"/>
      <c r="AQ381" s="22"/>
      <c r="AR381" s="23"/>
      <c r="AS381" s="22"/>
      <c r="AT381" s="23"/>
      <c r="AU381" s="22"/>
      <c r="AV381" s="23"/>
      <c r="AW381" s="22"/>
      <c r="AX381" s="23"/>
      <c r="AY381" s="22"/>
      <c r="AZ381" s="23"/>
      <c r="BA381" s="23"/>
      <c r="BB381" s="23"/>
      <c r="BC381" s="22"/>
      <c r="BE381" s="64"/>
      <c r="BF381" s="64"/>
      <c r="BG381" s="64"/>
      <c r="BH381" s="64"/>
      <c r="BI381" s="64"/>
      <c r="BJ381" s="64"/>
      <c r="BK381" s="64"/>
      <c r="BL381" s="65"/>
    </row>
    <row r="382" spans="1:64" x14ac:dyDescent="0.25">
      <c r="A382" s="19"/>
      <c r="B382" s="22"/>
      <c r="C382" s="22"/>
      <c r="D382" s="42"/>
      <c r="E382" s="22"/>
      <c r="F382" s="23"/>
      <c r="M382" s="22"/>
      <c r="N382" s="22"/>
      <c r="O382" s="22"/>
      <c r="P382" s="22"/>
      <c r="Q382" s="22"/>
      <c r="R382" s="22"/>
      <c r="S382" s="22"/>
      <c r="AA382" s="22"/>
      <c r="AD382" s="23"/>
      <c r="AF382" s="22"/>
      <c r="AG382" s="22"/>
      <c r="AH382" s="22"/>
      <c r="AI382" s="22"/>
      <c r="AJ382" s="23"/>
      <c r="AK382" s="23"/>
      <c r="AL382" s="23"/>
      <c r="AM382" s="23"/>
      <c r="AN382" s="23"/>
      <c r="AO382" s="23"/>
      <c r="AQ382" s="22"/>
      <c r="AR382" s="22"/>
      <c r="AS382" s="22"/>
      <c r="AT382" s="22"/>
      <c r="AU382" s="22"/>
      <c r="AV382" s="22"/>
      <c r="AW382" s="22"/>
      <c r="AY382" s="22"/>
      <c r="AZ382" s="22"/>
      <c r="BA382" s="22"/>
      <c r="BB382" s="22"/>
      <c r="BC382" s="22"/>
      <c r="BE382" s="64"/>
      <c r="BF382" s="64"/>
      <c r="BG382" s="64"/>
      <c r="BH382" s="64"/>
      <c r="BI382" s="64"/>
      <c r="BJ382" s="64"/>
      <c r="BK382" s="64"/>
      <c r="BL382" s="65"/>
    </row>
    <row r="383" spans="1:64" x14ac:dyDescent="0.25">
      <c r="A383" s="15"/>
      <c r="B383"/>
      <c r="C383" s="22"/>
      <c r="E383" s="22"/>
      <c r="F383" s="23"/>
      <c r="G383" s="22"/>
      <c r="H383" s="23"/>
      <c r="I383" s="22"/>
      <c r="J383" s="23"/>
      <c r="K383" s="22"/>
      <c r="L383" s="23"/>
      <c r="M383" s="22"/>
      <c r="N383" s="23"/>
      <c r="O383" s="22"/>
      <c r="P383" s="23"/>
      <c r="Q383" s="22"/>
      <c r="R383" s="23"/>
      <c r="S383" s="22"/>
      <c r="T383" s="23"/>
      <c r="U383" s="22"/>
      <c r="V383" s="23"/>
      <c r="W383" s="22"/>
      <c r="X383" s="23"/>
      <c r="Y383" s="22"/>
      <c r="Z383" s="23"/>
      <c r="AA383" s="22"/>
      <c r="AB383" s="23"/>
      <c r="AC383" s="23"/>
      <c r="AD383" s="23"/>
      <c r="AE383" s="22"/>
      <c r="AF383" s="22"/>
      <c r="AI383" s="22"/>
      <c r="AK383" s="23"/>
      <c r="AL383" s="23"/>
      <c r="AM383" s="23"/>
      <c r="AN383" s="23"/>
      <c r="AO383" s="23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E383" s="64"/>
      <c r="BF383" s="64"/>
      <c r="BG383" s="64"/>
      <c r="BH383" s="64"/>
      <c r="BI383" s="64"/>
      <c r="BJ383" s="64"/>
      <c r="BK383" s="64"/>
      <c r="BL383" s="65"/>
    </row>
    <row r="384" spans="1:64" x14ac:dyDescent="0.25">
      <c r="A384" s="15"/>
      <c r="B384"/>
      <c r="C384" s="22"/>
      <c r="D384" s="42"/>
      <c r="E384" s="22"/>
      <c r="F384" s="23"/>
      <c r="G384" s="22"/>
      <c r="H384" s="23"/>
      <c r="I384" s="22"/>
      <c r="J384" s="23"/>
      <c r="K384" s="22"/>
      <c r="L384" s="23"/>
      <c r="M384" s="22"/>
      <c r="N384" s="23"/>
      <c r="O384" s="22"/>
      <c r="P384" s="23"/>
      <c r="Q384" s="22"/>
      <c r="R384" s="23"/>
      <c r="S384" s="22"/>
      <c r="T384" s="23"/>
      <c r="U384" s="22"/>
      <c r="V384" s="23"/>
      <c r="W384" s="22"/>
      <c r="X384" s="23"/>
      <c r="Y384" s="22"/>
      <c r="Z384" s="23"/>
      <c r="AA384" s="22"/>
      <c r="AD384" s="23"/>
      <c r="AF384" s="22"/>
      <c r="AG384" s="22"/>
      <c r="AH384" s="22"/>
      <c r="AI384" s="22"/>
      <c r="AJ384" s="23"/>
      <c r="AK384" s="23"/>
      <c r="AL384" s="23"/>
      <c r="AM384" s="23"/>
      <c r="AN384" s="23"/>
      <c r="AO384" s="23"/>
      <c r="AQ384" s="22"/>
      <c r="AR384" s="22"/>
      <c r="AS384" s="22"/>
      <c r="AT384" s="22"/>
      <c r="AU384" s="22"/>
      <c r="AV384" s="22"/>
      <c r="AW384" s="22"/>
      <c r="AY384" s="22"/>
      <c r="AZ384" s="22"/>
      <c r="BA384" s="22"/>
      <c r="BB384" s="22"/>
      <c r="BC384" s="22"/>
      <c r="BE384" s="64"/>
      <c r="BF384" s="64"/>
      <c r="BG384" s="64"/>
      <c r="BH384" s="64"/>
      <c r="BI384" s="64"/>
      <c r="BJ384" s="64"/>
      <c r="BK384" s="64"/>
      <c r="BL384" s="65"/>
    </row>
    <row r="385" spans="1:64" x14ac:dyDescent="0.25">
      <c r="A385" s="19"/>
      <c r="B385" s="22"/>
      <c r="C385" s="22"/>
      <c r="D385" s="42"/>
      <c r="E385" s="22"/>
      <c r="F385" s="23"/>
      <c r="G385" s="22"/>
      <c r="H385" s="23"/>
      <c r="I385" s="22"/>
      <c r="J385" s="23"/>
      <c r="K385" s="22"/>
      <c r="L385" s="23"/>
      <c r="M385" s="22"/>
      <c r="N385" s="22"/>
      <c r="O385" s="22"/>
      <c r="P385" s="23"/>
      <c r="Q385" s="22"/>
      <c r="R385" s="23"/>
      <c r="S385" s="22"/>
      <c r="T385" s="23"/>
      <c r="U385" s="22"/>
      <c r="V385" s="23"/>
      <c r="W385" s="22"/>
      <c r="X385" s="22"/>
      <c r="AA385" s="22"/>
      <c r="AD385" s="23"/>
      <c r="AE385" s="22"/>
      <c r="AF385" s="22"/>
      <c r="AI385" s="22"/>
      <c r="AK385" s="23"/>
      <c r="AL385" s="23"/>
      <c r="AM385" s="23"/>
      <c r="AN385" s="23"/>
      <c r="AO385" s="23"/>
      <c r="AQ385" s="22"/>
      <c r="AR385" s="22"/>
      <c r="AS385" s="22"/>
      <c r="AT385" s="22"/>
      <c r="AU385" s="22"/>
      <c r="AV385" s="22"/>
      <c r="AW385" s="22"/>
      <c r="AY385" s="22"/>
      <c r="AZ385" s="22"/>
      <c r="BA385" s="22"/>
      <c r="BB385" s="22"/>
      <c r="BC385" s="22"/>
      <c r="BE385" s="64"/>
      <c r="BF385" s="64"/>
      <c r="BG385" s="64"/>
      <c r="BH385" s="64"/>
      <c r="BI385" s="64"/>
      <c r="BJ385" s="64"/>
      <c r="BK385" s="64"/>
      <c r="BL385" s="65"/>
    </row>
    <row r="386" spans="1:64" x14ac:dyDescent="0.25">
      <c r="A386" s="15"/>
      <c r="B386"/>
      <c r="C386" s="22"/>
      <c r="D386" s="42"/>
      <c r="E386" s="22"/>
      <c r="F386" s="23"/>
      <c r="G386" s="22"/>
      <c r="H386" s="23"/>
      <c r="I386" s="22"/>
      <c r="J386" s="23"/>
      <c r="K386" s="22"/>
      <c r="L386" s="23"/>
      <c r="M386" s="22"/>
      <c r="N386" s="23"/>
      <c r="O386" s="22"/>
      <c r="P386" s="23"/>
      <c r="Q386" s="22"/>
      <c r="R386" s="23"/>
      <c r="S386" s="22"/>
      <c r="T386" s="23"/>
      <c r="U386" s="22"/>
      <c r="V386" s="23"/>
      <c r="W386" s="22"/>
      <c r="X386" s="23"/>
      <c r="Y386" s="22"/>
      <c r="Z386" s="23"/>
      <c r="AA386" s="22"/>
      <c r="AB386" s="23"/>
      <c r="AC386" s="22"/>
      <c r="AD386" s="23"/>
      <c r="AE386" s="22"/>
      <c r="AF386" s="22"/>
      <c r="AH386" s="22"/>
      <c r="AI386" s="22"/>
      <c r="AK386" s="23"/>
      <c r="AL386" s="23"/>
      <c r="AM386" s="23"/>
      <c r="AN386" s="23"/>
      <c r="AO386" s="23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E386" s="64"/>
      <c r="BF386" s="64"/>
      <c r="BG386" s="64"/>
      <c r="BH386" s="64"/>
      <c r="BI386" s="64"/>
      <c r="BJ386" s="64"/>
      <c r="BK386" s="64"/>
      <c r="BL386" s="65"/>
    </row>
    <row r="387" spans="1:64" x14ac:dyDescent="0.25">
      <c r="A387" s="19"/>
      <c r="B387" s="42"/>
      <c r="C387" s="22"/>
      <c r="D387" s="42"/>
      <c r="E387" s="22"/>
      <c r="F387" s="23"/>
      <c r="N387" s="22"/>
      <c r="O387" s="22"/>
      <c r="P387" s="22"/>
      <c r="R387" s="22"/>
      <c r="S387" s="22"/>
      <c r="U387" s="22"/>
      <c r="AA387" s="22"/>
      <c r="AE387" s="22"/>
      <c r="AF387" s="22"/>
      <c r="AH387" s="22"/>
      <c r="AI387" s="22"/>
      <c r="AJ387" s="23"/>
      <c r="AK387" s="23"/>
      <c r="AL387" s="23"/>
      <c r="AM387" s="23"/>
      <c r="AN387" s="23"/>
      <c r="AO387" s="23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E387" s="64"/>
      <c r="BF387" s="64"/>
      <c r="BG387" s="64"/>
      <c r="BH387" s="64"/>
      <c r="BI387" s="64"/>
      <c r="BJ387" s="64"/>
      <c r="BK387" s="64"/>
      <c r="BL387" s="65"/>
    </row>
    <row r="388" spans="1:64" x14ac:dyDescent="0.25">
      <c r="A388" s="19"/>
      <c r="B388" s="22"/>
      <c r="C388" s="22"/>
      <c r="D388" s="42"/>
      <c r="E388" s="22"/>
      <c r="F388" s="23"/>
      <c r="N388" s="22"/>
      <c r="O388" s="22"/>
      <c r="P388" s="22"/>
      <c r="S388" s="22"/>
      <c r="U388" s="22"/>
      <c r="AA388" s="22"/>
      <c r="AF388" s="22"/>
      <c r="AI388" s="22"/>
      <c r="AJ388" s="23"/>
      <c r="AK388" s="23"/>
      <c r="AL388" s="23"/>
      <c r="AM388" s="23"/>
      <c r="AN388" s="23"/>
      <c r="AO388" s="23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E388" s="64"/>
      <c r="BF388" s="64"/>
      <c r="BG388" s="64"/>
      <c r="BH388" s="64"/>
      <c r="BI388" s="64"/>
      <c r="BJ388" s="64"/>
      <c r="BK388" s="64"/>
      <c r="BL388" s="65"/>
    </row>
    <row r="389" spans="1:64" x14ac:dyDescent="0.25">
      <c r="A389" s="19"/>
      <c r="B389" s="22"/>
      <c r="C389" s="22"/>
      <c r="D389" s="22"/>
      <c r="E389" s="22"/>
      <c r="F389" s="23"/>
      <c r="G389" s="22"/>
      <c r="H389" s="22"/>
      <c r="I389" s="22"/>
      <c r="J389" s="22"/>
      <c r="K389" s="22"/>
      <c r="L389" s="22"/>
      <c r="N389" s="23"/>
      <c r="O389" s="22"/>
      <c r="P389" s="23"/>
      <c r="Q389" s="22"/>
      <c r="R389" s="23"/>
      <c r="S389" s="22"/>
      <c r="T389" s="23"/>
      <c r="U389" s="22"/>
      <c r="V389" s="23"/>
      <c r="W389" s="22"/>
      <c r="X389" s="23"/>
      <c r="Y389" s="22"/>
      <c r="Z389" s="23"/>
      <c r="AA389" s="22"/>
      <c r="AF389" s="22"/>
      <c r="AG389" s="22"/>
      <c r="AH389" s="22"/>
      <c r="AI389" s="22"/>
      <c r="AK389" s="23"/>
      <c r="AL389" s="23"/>
      <c r="AM389" s="23"/>
      <c r="AN389" s="23"/>
      <c r="AO389" s="23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E389" s="64"/>
      <c r="BF389" s="64"/>
      <c r="BG389" s="64"/>
      <c r="BH389" s="64"/>
      <c r="BI389" s="64"/>
      <c r="BJ389" s="64"/>
      <c r="BK389" s="64"/>
      <c r="BL389" s="65"/>
    </row>
    <row r="390" spans="1:64" x14ac:dyDescent="0.25">
      <c r="A390" s="38"/>
      <c r="B390" s="39"/>
      <c r="C390" s="22"/>
      <c r="D390" s="40"/>
      <c r="E390" s="22"/>
      <c r="F390" s="23"/>
      <c r="G390" s="22"/>
      <c r="H390" s="23"/>
      <c r="I390" s="22"/>
      <c r="J390" s="23"/>
      <c r="K390" s="22"/>
      <c r="L390" s="23"/>
      <c r="O390" s="22"/>
      <c r="P390" s="23"/>
      <c r="Q390" s="22"/>
      <c r="R390" s="23"/>
      <c r="S390" s="22"/>
      <c r="T390" s="23"/>
      <c r="U390" s="22"/>
      <c r="V390" s="23"/>
      <c r="W390" s="22"/>
      <c r="X390" s="22"/>
      <c r="AG390" s="22"/>
      <c r="AH390" s="22"/>
      <c r="AK390" s="23"/>
      <c r="AL390" s="23"/>
      <c r="AQ390" s="22"/>
      <c r="AR390" s="22"/>
      <c r="AU390" s="22"/>
      <c r="AY390" s="22"/>
      <c r="AZ390" s="22"/>
      <c r="BA390" s="22"/>
      <c r="BB390" s="22"/>
      <c r="BC390" s="22"/>
      <c r="BE390" s="64"/>
      <c r="BF390" s="64"/>
      <c r="BG390" s="64"/>
      <c r="BH390" s="64"/>
      <c r="BI390" s="64"/>
      <c r="BJ390" s="64"/>
      <c r="BK390" s="64"/>
      <c r="BL390" s="65"/>
    </row>
    <row r="391" spans="1:64" x14ac:dyDescent="0.25">
      <c r="A391" s="15"/>
      <c r="B391"/>
      <c r="C391" s="22"/>
      <c r="E391" s="22"/>
      <c r="F391" s="23"/>
      <c r="G391" s="22"/>
      <c r="H391" s="23"/>
      <c r="I391" s="22"/>
      <c r="J391" s="23"/>
      <c r="K391" s="22"/>
      <c r="L391" s="23"/>
      <c r="M391" s="22"/>
      <c r="N391" s="23"/>
      <c r="O391" s="22"/>
      <c r="P391" s="23"/>
      <c r="Q391" s="22"/>
      <c r="R391" s="23"/>
      <c r="S391" s="22"/>
      <c r="T391" s="23"/>
      <c r="U391" s="22"/>
      <c r="V391" s="23"/>
      <c r="W391" s="22"/>
      <c r="X391" s="23"/>
      <c r="Y391" s="22"/>
      <c r="Z391" s="23"/>
      <c r="AA391" s="22"/>
      <c r="AB391" s="23"/>
      <c r="AC391" s="23"/>
      <c r="AG391" s="22"/>
      <c r="AH391" s="22"/>
      <c r="AK391" s="23"/>
      <c r="AL391" s="23"/>
      <c r="AQ391" s="22"/>
      <c r="AR391" s="22"/>
      <c r="AT391" s="22"/>
      <c r="AU391" s="22"/>
      <c r="AY391" s="22"/>
      <c r="AZ391" s="22"/>
      <c r="BA391" s="22"/>
      <c r="BB391" s="22"/>
      <c r="BC391" s="22"/>
      <c r="BE391" s="64"/>
      <c r="BF391" s="64"/>
      <c r="BG391" s="64"/>
      <c r="BH391" s="64"/>
      <c r="BI391" s="64"/>
      <c r="BJ391" s="64"/>
      <c r="BK391" s="64"/>
      <c r="BL391" s="65"/>
    </row>
    <row r="392" spans="1:64" x14ac:dyDescent="0.25">
      <c r="A392" s="15"/>
      <c r="B392" s="42"/>
      <c r="C392" s="22"/>
      <c r="D392" s="42"/>
      <c r="E392" s="22"/>
      <c r="F392" s="23"/>
      <c r="O392" s="22"/>
      <c r="P392" s="22"/>
      <c r="AE392" s="22"/>
      <c r="AF392" s="22"/>
      <c r="AG392" s="22"/>
      <c r="AI392" s="22"/>
      <c r="AJ392" s="23"/>
      <c r="AK392" s="23"/>
      <c r="AL392" s="23"/>
      <c r="AM392" s="23"/>
      <c r="AN392" s="23"/>
      <c r="AO392" s="23"/>
      <c r="AQ392" s="22"/>
      <c r="AR392" s="22"/>
      <c r="AT392" s="22"/>
      <c r="AU392" s="22"/>
      <c r="AV392" s="22"/>
      <c r="AW392" s="22"/>
      <c r="AY392" s="22"/>
      <c r="AZ392" s="22"/>
      <c r="BA392" s="22"/>
      <c r="BB392" s="22"/>
      <c r="BC392" s="22"/>
      <c r="BE392" s="64"/>
      <c r="BF392" s="64"/>
      <c r="BG392" s="64"/>
      <c r="BH392" s="64"/>
      <c r="BI392" s="64"/>
      <c r="BJ392" s="64"/>
      <c r="BK392" s="64"/>
      <c r="BL392" s="65"/>
    </row>
    <row r="393" spans="1:64" x14ac:dyDescent="0.25">
      <c r="A393" s="15"/>
      <c r="B393"/>
      <c r="C393" s="22"/>
      <c r="D393" s="42"/>
      <c r="E393" s="22"/>
      <c r="F393" s="23"/>
      <c r="G393" s="22"/>
      <c r="H393" s="23"/>
      <c r="I393" s="22"/>
      <c r="J393" s="23"/>
      <c r="K393" s="22"/>
      <c r="L393" s="23"/>
      <c r="M393" s="22"/>
      <c r="N393" s="23"/>
      <c r="O393" s="22"/>
      <c r="P393" s="23"/>
      <c r="Q393" s="22"/>
      <c r="R393" s="23"/>
      <c r="S393" s="22"/>
      <c r="T393" s="23"/>
      <c r="U393" s="22"/>
      <c r="V393" s="23"/>
      <c r="W393" s="22"/>
      <c r="X393" s="23"/>
      <c r="Y393" s="22"/>
      <c r="Z393" s="23"/>
      <c r="AA393" s="23"/>
      <c r="AE393" s="22"/>
      <c r="AF393" s="22"/>
      <c r="AG393" s="22"/>
      <c r="AI393" s="22"/>
      <c r="AJ393" s="23"/>
      <c r="AK393" s="23"/>
      <c r="AL393" s="23"/>
      <c r="AM393" s="23"/>
      <c r="AN393" s="23"/>
      <c r="AO393" s="23"/>
      <c r="AQ393" s="22"/>
      <c r="AR393" s="22"/>
      <c r="AT393" s="22"/>
      <c r="AU393" s="22"/>
      <c r="AV393" s="22"/>
      <c r="AW393" s="22"/>
      <c r="AY393" s="22"/>
      <c r="AZ393" s="22"/>
      <c r="BA393" s="22"/>
      <c r="BB393" s="22"/>
      <c r="BC393" s="22"/>
      <c r="BE393" s="64"/>
      <c r="BF393" s="64"/>
      <c r="BG393" s="64"/>
      <c r="BH393" s="64"/>
      <c r="BI393" s="64"/>
      <c r="BJ393" s="64"/>
      <c r="BK393" s="64"/>
      <c r="BL393" s="65"/>
    </row>
    <row r="394" spans="1:64" x14ac:dyDescent="0.25">
      <c r="A394" s="15"/>
      <c r="B394"/>
      <c r="C394" s="22"/>
      <c r="D394" s="42"/>
      <c r="E394" s="22"/>
      <c r="F394" s="23"/>
      <c r="G394" s="22"/>
      <c r="H394" s="23"/>
      <c r="I394" s="22"/>
      <c r="J394" s="23"/>
      <c r="K394" s="22"/>
      <c r="L394" s="23"/>
      <c r="M394" s="22"/>
      <c r="N394" s="23"/>
      <c r="O394" s="22"/>
      <c r="P394" s="23"/>
      <c r="Q394" s="22"/>
      <c r="R394" s="23"/>
      <c r="S394" s="22"/>
      <c r="T394" s="23"/>
      <c r="U394" s="22"/>
      <c r="V394" s="23"/>
      <c r="W394" s="22"/>
      <c r="X394" s="23"/>
      <c r="Y394" s="22"/>
      <c r="Z394" s="23"/>
      <c r="AA394" s="22"/>
      <c r="AB394" s="23"/>
      <c r="AC394" s="22"/>
      <c r="AD394" s="23"/>
      <c r="AE394" s="22"/>
      <c r="AF394" s="22"/>
      <c r="AG394" s="22"/>
      <c r="AI394" s="22"/>
      <c r="AK394" s="23"/>
      <c r="AL394" s="23"/>
      <c r="AM394" s="23"/>
      <c r="AN394" s="23"/>
      <c r="AO394" s="23"/>
      <c r="AQ394" s="22"/>
      <c r="AR394" s="22"/>
      <c r="AS394" s="22"/>
      <c r="AT394" s="22"/>
      <c r="AU394" s="22"/>
      <c r="AV394" s="22"/>
      <c r="AW394" s="22"/>
      <c r="AY394" s="22"/>
      <c r="AZ394" s="22"/>
      <c r="BA394" s="22"/>
      <c r="BB394" s="22"/>
      <c r="BC394" s="22"/>
      <c r="BE394" s="64"/>
      <c r="BF394" s="64"/>
      <c r="BG394" s="64"/>
      <c r="BH394" s="64"/>
      <c r="BI394" s="64"/>
      <c r="BJ394" s="64"/>
      <c r="BK394" s="64"/>
      <c r="BL394" s="65"/>
    </row>
    <row r="395" spans="1:64" x14ac:dyDescent="0.25">
      <c r="A395" s="19"/>
      <c r="B395" s="22"/>
      <c r="C395" s="22"/>
      <c r="D395" s="42"/>
      <c r="E395" s="22"/>
      <c r="F395" s="23"/>
      <c r="M395" s="22"/>
      <c r="O395" s="22"/>
      <c r="R395" s="22"/>
      <c r="AF395" s="22"/>
      <c r="AH395" s="22"/>
      <c r="AJ395" s="23"/>
      <c r="AK395" s="23"/>
      <c r="AL395" s="23"/>
      <c r="AM395" s="23"/>
      <c r="AN395" s="23"/>
      <c r="AO395" s="23"/>
      <c r="AP395" s="22"/>
      <c r="AQ395" s="22"/>
      <c r="AR395" s="22"/>
      <c r="AS395" s="22"/>
      <c r="AT395" s="22"/>
      <c r="AU395" s="22"/>
      <c r="AV395" s="22"/>
      <c r="AW395" s="22"/>
      <c r="AY395" s="22"/>
      <c r="AZ395" s="22"/>
      <c r="BA395" s="22"/>
      <c r="BB395" s="22"/>
      <c r="BC395" s="22"/>
      <c r="BE395" s="64"/>
      <c r="BF395" s="64"/>
      <c r="BG395" s="64"/>
      <c r="BH395" s="64"/>
      <c r="BI395" s="64"/>
      <c r="BJ395" s="64"/>
      <c r="BK395" s="64"/>
      <c r="BL395" s="65"/>
    </row>
    <row r="396" spans="1:64" x14ac:dyDescent="0.25">
      <c r="A396" s="15"/>
      <c r="B396"/>
      <c r="C396" s="22"/>
      <c r="D396" s="42"/>
      <c r="E396" s="22"/>
      <c r="F396" s="23"/>
      <c r="G396" s="22"/>
      <c r="H396" s="23"/>
      <c r="I396" s="22"/>
      <c r="J396" s="23"/>
      <c r="K396" s="22"/>
      <c r="L396" s="23"/>
      <c r="M396" s="22"/>
      <c r="N396" s="23"/>
      <c r="O396" s="22"/>
      <c r="P396" s="23"/>
      <c r="Q396" s="22"/>
      <c r="R396" s="23"/>
      <c r="S396" s="22"/>
      <c r="T396" s="23"/>
      <c r="U396" s="22"/>
      <c r="V396" s="23"/>
      <c r="W396" s="22"/>
      <c r="X396" s="23"/>
      <c r="Y396" s="22"/>
      <c r="Z396" s="23"/>
      <c r="AA396" s="22"/>
      <c r="AE396" s="22"/>
      <c r="AF396" s="22"/>
      <c r="AI396" s="22"/>
      <c r="AK396" s="23"/>
      <c r="AL396" s="23"/>
      <c r="AM396" s="23"/>
      <c r="AN396" s="23"/>
      <c r="AO396" s="23"/>
      <c r="AQ396" s="22"/>
      <c r="AR396" s="22"/>
      <c r="AT396" s="22"/>
      <c r="AU396" s="22"/>
      <c r="AV396" s="22"/>
      <c r="AW396" s="22"/>
      <c r="AY396" s="22"/>
      <c r="AZ396" s="22"/>
      <c r="BA396" s="22"/>
      <c r="BB396" s="22"/>
      <c r="BC396" s="22"/>
      <c r="BE396" s="64"/>
      <c r="BF396" s="64"/>
      <c r="BG396" s="64"/>
      <c r="BH396" s="64"/>
      <c r="BI396" s="64"/>
      <c r="BJ396" s="64"/>
      <c r="BK396" s="64"/>
      <c r="BL396" s="65"/>
    </row>
    <row r="397" spans="1:64" x14ac:dyDescent="0.25">
      <c r="A397" s="19"/>
      <c r="B397" s="22"/>
      <c r="C397" s="22"/>
      <c r="D397" s="42"/>
      <c r="E397" s="22"/>
      <c r="F397" s="23"/>
      <c r="M397" s="22"/>
      <c r="N397" s="22"/>
      <c r="O397" s="22"/>
      <c r="P397" s="22"/>
      <c r="Q397" s="22"/>
      <c r="R397" s="22"/>
      <c r="Z397" s="22"/>
      <c r="AE397" s="22"/>
      <c r="AF397" s="22"/>
      <c r="AG397" s="22"/>
      <c r="AI397" s="22"/>
      <c r="AJ397" s="23"/>
      <c r="AK397" s="23"/>
      <c r="AL397" s="23"/>
      <c r="AM397" s="23"/>
      <c r="AN397" s="23"/>
      <c r="AO397" s="23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E397" s="64"/>
      <c r="BF397" s="64"/>
      <c r="BG397" s="64"/>
      <c r="BH397" s="64"/>
      <c r="BI397" s="64"/>
      <c r="BJ397" s="64"/>
      <c r="BK397" s="64"/>
      <c r="BL397" s="65"/>
    </row>
    <row r="398" spans="1:64" x14ac:dyDescent="0.25">
      <c r="A398" s="19"/>
      <c r="B398" s="22"/>
      <c r="C398" s="22"/>
      <c r="D398" s="42"/>
      <c r="E398" s="22"/>
      <c r="F398" s="23"/>
      <c r="G398" s="22"/>
      <c r="H398" s="23"/>
      <c r="I398" s="22"/>
      <c r="J398" s="23"/>
      <c r="K398" s="22"/>
      <c r="L398" s="23"/>
      <c r="M398" s="22"/>
      <c r="N398" s="23"/>
      <c r="O398" s="22"/>
      <c r="P398" s="23"/>
      <c r="Q398" s="22"/>
      <c r="R398" s="23"/>
      <c r="S398" s="22"/>
      <c r="T398" s="23"/>
      <c r="U398" s="22"/>
      <c r="V398" s="23"/>
      <c r="W398" s="22"/>
      <c r="X398" s="23"/>
      <c r="Y398" s="22"/>
      <c r="Z398" s="23"/>
      <c r="AA398" s="22"/>
      <c r="AB398" s="23"/>
      <c r="AC398" s="22"/>
      <c r="AD398" s="23"/>
      <c r="AE398" s="22"/>
      <c r="AF398" s="23"/>
      <c r="AG398" s="22"/>
      <c r="AH398" s="23"/>
      <c r="AI398" s="22"/>
      <c r="AJ398" s="23"/>
      <c r="AK398" s="22"/>
      <c r="AL398" s="23"/>
      <c r="AM398" s="22"/>
      <c r="AN398" s="22"/>
      <c r="AO398" s="22"/>
      <c r="AP398" s="23"/>
      <c r="AQ398" s="22"/>
      <c r="AR398" s="23"/>
      <c r="AS398" s="22"/>
      <c r="AT398" s="23"/>
      <c r="AU398" s="22"/>
      <c r="AV398" s="23"/>
      <c r="AW398" s="22"/>
      <c r="AX398" s="23"/>
      <c r="AY398" s="22"/>
      <c r="AZ398" s="23"/>
      <c r="BA398" s="23"/>
      <c r="BB398" s="23"/>
      <c r="BC398" s="22"/>
      <c r="BE398" s="64"/>
      <c r="BF398" s="64"/>
      <c r="BG398" s="64"/>
      <c r="BH398" s="64"/>
      <c r="BI398" s="64"/>
      <c r="BJ398" s="64"/>
      <c r="BK398" s="64"/>
      <c r="BL398" s="65"/>
    </row>
    <row r="399" spans="1:64" x14ac:dyDescent="0.25">
      <c r="A399" s="19"/>
      <c r="B399" s="22"/>
      <c r="C399" s="22"/>
      <c r="D399" s="42"/>
      <c r="E399" s="22"/>
      <c r="F399" s="23"/>
      <c r="M399" s="22"/>
      <c r="N399" s="22"/>
      <c r="O399" s="22"/>
      <c r="P399" s="22"/>
      <c r="R399" s="22"/>
      <c r="S399" s="22"/>
      <c r="AA399" s="22"/>
      <c r="AD399" s="23"/>
      <c r="AF399" s="22"/>
      <c r="AI399" s="22"/>
      <c r="AK399" s="23"/>
      <c r="AL399" s="23"/>
      <c r="AM399" s="23"/>
      <c r="AN399" s="23"/>
      <c r="AO399" s="23"/>
      <c r="AP399" s="22"/>
      <c r="AQ399" s="22"/>
      <c r="AR399" s="22"/>
      <c r="AS399" s="22"/>
      <c r="AT399" s="22"/>
      <c r="AU399" s="22"/>
      <c r="AV399" s="22"/>
      <c r="AW399" s="22"/>
      <c r="AY399" s="22"/>
      <c r="AZ399" s="22"/>
      <c r="BA399" s="22"/>
      <c r="BB399" s="22"/>
      <c r="BC399" s="22"/>
      <c r="BE399" s="64"/>
      <c r="BF399" s="64"/>
      <c r="BG399" s="64"/>
      <c r="BH399" s="64"/>
      <c r="BI399" s="64"/>
      <c r="BJ399" s="64"/>
      <c r="BK399" s="64"/>
      <c r="BL399" s="65"/>
    </row>
    <row r="400" spans="1:64" x14ac:dyDescent="0.25">
      <c r="A400" s="19"/>
      <c r="B400" s="22"/>
      <c r="C400" s="22"/>
      <c r="D400" s="42"/>
      <c r="E400" s="22"/>
      <c r="F400" s="23"/>
      <c r="G400" s="22"/>
      <c r="H400" s="23"/>
      <c r="I400" s="22"/>
      <c r="J400" s="23"/>
      <c r="K400" s="22"/>
      <c r="L400" s="23"/>
      <c r="N400" s="22"/>
      <c r="O400" s="22"/>
      <c r="P400" s="23"/>
      <c r="Q400" s="22"/>
      <c r="R400" s="23"/>
      <c r="S400" s="22"/>
      <c r="T400" s="23"/>
      <c r="U400" s="22"/>
      <c r="V400" s="23"/>
      <c r="W400" s="22"/>
      <c r="X400" s="23"/>
      <c r="Y400" s="22"/>
      <c r="Z400" s="22"/>
      <c r="AA400" s="22"/>
      <c r="AD400" s="23"/>
      <c r="AE400" s="22"/>
      <c r="AF400" s="22"/>
      <c r="AH400" s="22"/>
      <c r="AI400" s="22"/>
      <c r="AK400" s="23"/>
      <c r="AL400" s="23"/>
      <c r="AM400" s="23"/>
      <c r="AN400" s="23"/>
      <c r="AO400" s="23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E400" s="64"/>
      <c r="BF400" s="64"/>
      <c r="BG400" s="64"/>
      <c r="BH400" s="64"/>
      <c r="BI400" s="64"/>
      <c r="BJ400" s="64"/>
      <c r="BK400" s="64"/>
      <c r="BL400" s="65"/>
    </row>
    <row r="401" spans="1:64" x14ac:dyDescent="0.25">
      <c r="A401" s="15"/>
      <c r="B401"/>
      <c r="C401" s="22"/>
      <c r="D401" s="22"/>
      <c r="E401" s="22"/>
      <c r="F401" s="23"/>
      <c r="G401" s="22"/>
      <c r="H401" s="23"/>
      <c r="I401" s="22"/>
      <c r="J401" s="23"/>
      <c r="K401" s="22"/>
      <c r="L401" s="23"/>
      <c r="M401" s="22"/>
      <c r="N401" s="23"/>
      <c r="O401" s="22"/>
      <c r="P401" s="23"/>
      <c r="Q401" s="22"/>
      <c r="R401" s="23"/>
      <c r="S401" s="22"/>
      <c r="T401" s="23"/>
      <c r="U401" s="22"/>
      <c r="V401" s="23"/>
      <c r="W401" s="22"/>
      <c r="X401" s="23"/>
      <c r="Y401" s="22"/>
      <c r="Z401" s="23"/>
      <c r="AA401" s="22"/>
      <c r="AB401" s="23"/>
      <c r="AC401" s="22"/>
      <c r="AD401" s="23"/>
      <c r="AE401" s="22"/>
      <c r="AF401" s="23"/>
      <c r="AG401" s="22"/>
      <c r="AH401" s="23"/>
      <c r="AI401" s="22"/>
      <c r="AJ401" s="23"/>
      <c r="AK401" s="22"/>
      <c r="AL401" s="23"/>
      <c r="AM401" s="22"/>
      <c r="AN401" s="22"/>
      <c r="AO401" s="22"/>
      <c r="AP401" s="23"/>
      <c r="AQ401"/>
      <c r="AR401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E401" s="64"/>
      <c r="BF401" s="64"/>
      <c r="BG401" s="64"/>
      <c r="BH401" s="64"/>
      <c r="BI401" s="64"/>
      <c r="BJ401" s="64"/>
      <c r="BK401" s="64"/>
      <c r="BL401" s="65"/>
    </row>
    <row r="402" spans="1:64" x14ac:dyDescent="0.25">
      <c r="A402" s="19"/>
      <c r="B402" s="22"/>
      <c r="C402" s="22"/>
      <c r="D402" s="42"/>
      <c r="E402" s="22"/>
      <c r="F402" s="23"/>
      <c r="N402" s="22"/>
      <c r="O402" s="22"/>
      <c r="P402" s="22"/>
      <c r="Q402" s="22"/>
      <c r="R402" s="22"/>
      <c r="S402" s="22"/>
      <c r="U402" s="22"/>
      <c r="AA402" s="22"/>
      <c r="AF402" s="22"/>
      <c r="AI402" s="22"/>
      <c r="AK402" s="23"/>
      <c r="AL402" s="23"/>
      <c r="AM402" s="23"/>
      <c r="AN402" s="23"/>
      <c r="AO402" s="23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E402" s="64"/>
      <c r="BF402" s="64"/>
      <c r="BG402" s="64"/>
      <c r="BH402" s="64"/>
      <c r="BI402" s="64"/>
      <c r="BJ402" s="64"/>
      <c r="BK402" s="64"/>
      <c r="BL402" s="65"/>
    </row>
    <row r="403" spans="1:64" x14ac:dyDescent="0.25">
      <c r="A403" s="19"/>
      <c r="B403" s="22"/>
      <c r="C403" s="22"/>
      <c r="D403" s="42"/>
      <c r="E403" s="22"/>
      <c r="F403" s="23"/>
      <c r="N403" s="22"/>
      <c r="O403" s="22"/>
      <c r="P403" s="22"/>
      <c r="S403" s="22"/>
      <c r="U403" s="22"/>
      <c r="AA403" s="22"/>
      <c r="AE403" s="22"/>
      <c r="AF403" s="22"/>
      <c r="AH403" s="22"/>
      <c r="AI403" s="22"/>
      <c r="AJ403" s="23"/>
      <c r="AK403" s="23"/>
      <c r="AL403" s="23"/>
      <c r="AM403" s="23"/>
      <c r="AN403" s="23"/>
      <c r="AO403" s="23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E403" s="64"/>
      <c r="BF403" s="64"/>
      <c r="BG403" s="64"/>
      <c r="BH403" s="64"/>
      <c r="BI403" s="64"/>
      <c r="BJ403" s="64"/>
      <c r="BK403" s="64"/>
      <c r="BL403" s="65"/>
    </row>
    <row r="404" spans="1:64" x14ac:dyDescent="0.25">
      <c r="A404" s="15"/>
      <c r="B404" s="22"/>
      <c r="C404" s="22"/>
      <c r="D404" s="42"/>
      <c r="E404" s="22"/>
      <c r="F404" s="23"/>
      <c r="N404" s="22"/>
      <c r="O404" s="22"/>
      <c r="P404" s="22"/>
      <c r="Q404" s="22"/>
      <c r="S404" s="22"/>
      <c r="U404" s="22"/>
      <c r="AA404" s="22"/>
      <c r="AF404" s="22"/>
      <c r="AH404" s="22"/>
      <c r="AI404" s="22"/>
      <c r="AK404" s="23"/>
      <c r="AL404" s="23"/>
      <c r="AM404" s="23"/>
      <c r="AN404" s="23"/>
      <c r="AO404" s="23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E404" s="64"/>
      <c r="BF404" s="64"/>
      <c r="BG404" s="64"/>
      <c r="BH404" s="64"/>
      <c r="BI404" s="64"/>
      <c r="BJ404" s="64"/>
      <c r="BK404" s="64"/>
      <c r="BL404" s="65"/>
    </row>
    <row r="405" spans="1:64" x14ac:dyDescent="0.25">
      <c r="A405" s="15"/>
      <c r="B405"/>
      <c r="C405" s="22"/>
      <c r="D405" s="42"/>
      <c r="E405" s="22"/>
      <c r="F405" s="23"/>
      <c r="G405" s="22"/>
      <c r="H405" s="23"/>
      <c r="I405" s="22"/>
      <c r="J405" s="23"/>
      <c r="K405" s="22"/>
      <c r="L405" s="23"/>
      <c r="M405" s="22"/>
      <c r="N405" s="23"/>
      <c r="O405" s="22"/>
      <c r="P405" s="23"/>
      <c r="Q405" s="22"/>
      <c r="R405" s="23"/>
      <c r="S405" s="22"/>
      <c r="T405" s="23"/>
      <c r="U405" s="22"/>
      <c r="V405" s="23"/>
      <c r="W405" s="22"/>
      <c r="X405" s="23"/>
      <c r="Y405" s="22"/>
      <c r="Z405" s="23"/>
      <c r="AA405" s="22"/>
      <c r="AG405" s="22"/>
      <c r="AH405" s="22"/>
      <c r="AR405" s="22"/>
      <c r="AU405" s="22"/>
      <c r="AV405" s="22"/>
      <c r="AW405" s="22"/>
      <c r="AX405" s="22"/>
      <c r="AY405" s="22"/>
      <c r="AZ405" s="22"/>
      <c r="BA405" s="22"/>
      <c r="BB405" s="22"/>
      <c r="BC405" s="22"/>
      <c r="BE405" s="64"/>
      <c r="BF405" s="64"/>
      <c r="BG405" s="64"/>
      <c r="BH405" s="64"/>
      <c r="BI405" s="64"/>
      <c r="BJ405" s="64"/>
      <c r="BK405" s="64"/>
      <c r="BL405" s="65"/>
    </row>
    <row r="406" spans="1:64" x14ac:dyDescent="0.25">
      <c r="A406" s="19"/>
      <c r="B406" s="22"/>
      <c r="C406" s="22"/>
      <c r="D406" s="42"/>
      <c r="E406" s="22"/>
      <c r="F406" s="23"/>
      <c r="G406" s="22"/>
      <c r="H406" s="23"/>
      <c r="I406" s="22"/>
      <c r="J406" s="23"/>
      <c r="K406" s="22"/>
      <c r="L406" s="23"/>
      <c r="M406" s="22"/>
      <c r="N406" s="23"/>
      <c r="O406" s="22"/>
      <c r="P406" s="23"/>
      <c r="Q406" s="22"/>
      <c r="R406" s="23"/>
      <c r="S406" s="22"/>
      <c r="T406" s="23"/>
      <c r="U406" s="22"/>
      <c r="V406" s="23"/>
      <c r="W406" s="22"/>
      <c r="X406" s="23"/>
      <c r="Y406" s="22"/>
      <c r="Z406" s="23"/>
      <c r="AA406" s="22"/>
      <c r="AB406" s="23"/>
      <c r="AC406" s="22"/>
      <c r="AD406" s="23"/>
      <c r="AE406" s="22"/>
      <c r="AF406" s="23"/>
      <c r="AG406" s="22"/>
      <c r="AH406" s="23"/>
      <c r="AI406" s="22"/>
      <c r="AJ406" s="23"/>
      <c r="AK406" s="22"/>
      <c r="AL406" s="23"/>
      <c r="AM406" s="22"/>
      <c r="AN406" s="22"/>
      <c r="AO406" s="22"/>
      <c r="AP406" s="23"/>
      <c r="AQ406" s="22"/>
      <c r="AR406" s="23"/>
      <c r="AS406" s="22"/>
      <c r="AT406" s="23"/>
      <c r="AU406" s="22"/>
      <c r="AV406" s="23"/>
      <c r="AW406" s="22"/>
      <c r="AX406" s="23"/>
      <c r="AY406" s="22"/>
      <c r="AZ406" s="23"/>
      <c r="BA406" s="23"/>
      <c r="BB406" s="23"/>
      <c r="BC406" s="22"/>
      <c r="BE406" s="64"/>
      <c r="BF406" s="64"/>
      <c r="BG406" s="64"/>
      <c r="BH406" s="64"/>
      <c r="BI406" s="64"/>
      <c r="BJ406" s="64"/>
      <c r="BK406" s="64"/>
      <c r="BL406" s="65"/>
    </row>
    <row r="407" spans="1:64" x14ac:dyDescent="0.25">
      <c r="A407" s="15"/>
      <c r="B407"/>
      <c r="C407" s="22"/>
      <c r="E407" s="22"/>
      <c r="F407" s="23"/>
      <c r="G407" s="22"/>
      <c r="H407" s="23"/>
      <c r="I407" s="22"/>
      <c r="J407" s="23"/>
      <c r="K407" s="22"/>
      <c r="L407" s="23"/>
      <c r="M407" s="22"/>
      <c r="N407" s="23"/>
      <c r="O407" s="22"/>
      <c r="P407" s="23"/>
      <c r="Q407" s="22"/>
      <c r="R407" s="23"/>
      <c r="S407" s="22"/>
      <c r="T407" s="23"/>
      <c r="U407" s="22"/>
      <c r="V407" s="23"/>
      <c r="W407" s="22"/>
      <c r="X407" s="23"/>
      <c r="Y407" s="22"/>
      <c r="Z407" s="23"/>
      <c r="AA407" s="22"/>
      <c r="AB407" s="23"/>
      <c r="AC407" s="23"/>
      <c r="AE407" s="22"/>
      <c r="AF407" s="22"/>
      <c r="AI407" s="22"/>
      <c r="AJ407" s="23"/>
      <c r="AK407" s="23"/>
      <c r="AL407" s="23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BB407" s="22"/>
      <c r="BC407" s="22"/>
      <c r="BE407" s="64"/>
      <c r="BF407" s="64"/>
      <c r="BG407" s="64"/>
      <c r="BH407" s="64"/>
      <c r="BI407" s="64"/>
      <c r="BJ407" s="64"/>
      <c r="BK407" s="64"/>
      <c r="BL407" s="65"/>
    </row>
    <row r="408" spans="1:64" x14ac:dyDescent="0.25">
      <c r="A408" s="15"/>
      <c r="B408"/>
      <c r="C408" s="22"/>
      <c r="D408" s="42"/>
      <c r="E408" s="22"/>
      <c r="F408" s="23"/>
      <c r="G408" s="22"/>
      <c r="H408" s="23"/>
      <c r="I408" s="22"/>
      <c r="J408" s="23"/>
      <c r="K408" s="22"/>
      <c r="L408" s="23"/>
      <c r="M408" s="22"/>
      <c r="N408" s="23"/>
      <c r="O408" s="22"/>
      <c r="P408" s="23"/>
      <c r="Q408" s="22"/>
      <c r="R408" s="23"/>
      <c r="S408" s="22"/>
      <c r="T408" s="23"/>
      <c r="U408" s="22"/>
      <c r="V408" s="23"/>
      <c r="W408" s="22"/>
      <c r="X408" s="23"/>
      <c r="Y408" s="22"/>
      <c r="Z408" s="23"/>
      <c r="AA408" s="23"/>
      <c r="AE408" s="22"/>
      <c r="AF408" s="22"/>
      <c r="AG408" s="22"/>
      <c r="AI408" s="22"/>
      <c r="AJ408" s="23"/>
      <c r="AK408" s="23"/>
      <c r="AL408" s="23"/>
      <c r="AM408" s="23"/>
      <c r="AN408" s="23"/>
      <c r="AO408" s="23"/>
      <c r="AQ408" s="22"/>
      <c r="AR408" s="22"/>
      <c r="AT408" s="22"/>
      <c r="AU408" s="22"/>
      <c r="AV408" s="22"/>
      <c r="AW408" s="22"/>
      <c r="AY408" s="22"/>
      <c r="AZ408" s="22"/>
      <c r="BA408" s="22"/>
      <c r="BB408" s="22"/>
      <c r="BC408" s="22"/>
      <c r="BE408" s="64"/>
      <c r="BF408" s="64"/>
      <c r="BG408" s="64"/>
      <c r="BH408" s="64"/>
      <c r="BI408" s="64"/>
      <c r="BJ408" s="64"/>
      <c r="BK408" s="64"/>
      <c r="BL408" s="65"/>
    </row>
    <row r="409" spans="1:64" x14ac:dyDescent="0.25">
      <c r="A409" s="19"/>
      <c r="B409" s="22"/>
      <c r="C409" s="22"/>
      <c r="D409" s="42"/>
      <c r="E409" s="22"/>
      <c r="F409" s="23"/>
      <c r="G409" s="22"/>
      <c r="H409" s="23"/>
      <c r="I409" s="22"/>
      <c r="J409" s="23"/>
      <c r="K409" s="22"/>
      <c r="L409" s="23"/>
      <c r="O409" s="22"/>
      <c r="P409" s="23"/>
      <c r="Q409" s="22"/>
      <c r="R409" s="23"/>
      <c r="S409" s="22"/>
      <c r="T409" s="23"/>
      <c r="U409" s="22"/>
      <c r="V409" s="23"/>
      <c r="W409" s="22"/>
      <c r="X409" s="22"/>
      <c r="AE409" s="22"/>
      <c r="AF409" s="22"/>
      <c r="AG409" s="22"/>
      <c r="AI409" s="22"/>
      <c r="AK409" s="23"/>
      <c r="AL409" s="23"/>
      <c r="AM409" s="23"/>
      <c r="AN409" s="23"/>
      <c r="AO409" s="23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BB409" s="22"/>
      <c r="BC409" s="22"/>
      <c r="BE409" s="64"/>
      <c r="BF409" s="64"/>
      <c r="BG409" s="64"/>
      <c r="BH409" s="64"/>
      <c r="BI409" s="64"/>
      <c r="BJ409" s="64"/>
      <c r="BK409" s="64"/>
      <c r="BL409" s="65"/>
    </row>
    <row r="410" spans="1:64" x14ac:dyDescent="0.25">
      <c r="A410" s="19"/>
      <c r="B410" s="22"/>
      <c r="C410" s="22"/>
      <c r="D410" s="22"/>
      <c r="E410" s="22"/>
      <c r="F410" s="23"/>
      <c r="G410" s="22"/>
      <c r="H410" s="22"/>
      <c r="I410" s="22"/>
      <c r="J410" s="22"/>
      <c r="K410" s="22"/>
      <c r="L410" s="22"/>
      <c r="M410" s="22"/>
      <c r="N410" s="23"/>
      <c r="O410" s="22"/>
      <c r="P410" s="23"/>
      <c r="Q410" s="22"/>
      <c r="R410" s="23"/>
      <c r="S410" s="22"/>
      <c r="T410" s="23"/>
      <c r="U410" s="22"/>
      <c r="V410" s="23"/>
      <c r="W410" s="22"/>
      <c r="X410" s="23"/>
      <c r="Y410" s="22"/>
      <c r="Z410" s="23"/>
      <c r="AE410" s="22"/>
      <c r="AF410" s="22"/>
      <c r="AG410" s="22"/>
      <c r="AI410" s="22"/>
      <c r="AK410" s="23"/>
      <c r="AL410" s="23"/>
      <c r="AM410" s="23"/>
      <c r="AN410" s="23"/>
      <c r="AO410" s="23"/>
      <c r="AQ410" s="22"/>
      <c r="AR410" s="22"/>
      <c r="AT410" s="22"/>
      <c r="AU410" s="22"/>
      <c r="AV410" s="22"/>
      <c r="AW410" s="22"/>
      <c r="AY410" s="22"/>
      <c r="AZ410" s="22"/>
      <c r="BA410" s="22"/>
      <c r="BB410" s="22"/>
      <c r="BC410" s="22"/>
      <c r="BE410" s="64"/>
      <c r="BF410" s="64"/>
      <c r="BG410" s="64"/>
      <c r="BH410" s="64"/>
      <c r="BI410" s="64"/>
      <c r="BJ410" s="64"/>
      <c r="BK410" s="64"/>
      <c r="BL410" s="65"/>
    </row>
    <row r="411" spans="1:64" x14ac:dyDescent="0.25">
      <c r="A411" s="15"/>
      <c r="B411"/>
      <c r="C411" s="22"/>
      <c r="D411" s="42"/>
      <c r="E411" s="22"/>
      <c r="F411" s="23"/>
      <c r="G411" s="22"/>
      <c r="H411" s="23"/>
      <c r="I411" s="22"/>
      <c r="J411" s="23"/>
      <c r="K411" s="22"/>
      <c r="L411" s="23"/>
      <c r="M411" s="22"/>
      <c r="N411" s="23"/>
      <c r="O411" s="22"/>
      <c r="P411" s="23"/>
      <c r="Q411" s="22"/>
      <c r="R411" s="23"/>
      <c r="S411" s="22"/>
      <c r="T411" s="23"/>
      <c r="U411" s="22"/>
      <c r="V411" s="23"/>
      <c r="W411" s="22"/>
      <c r="X411" s="23"/>
      <c r="Y411" s="22"/>
      <c r="Z411" s="23"/>
      <c r="AA411" s="22"/>
      <c r="AB411" s="23"/>
      <c r="AC411" s="22"/>
      <c r="AD411" s="23"/>
      <c r="AE411" s="22"/>
      <c r="AF411" s="22"/>
      <c r="AG411" s="22"/>
      <c r="AH411" s="22"/>
      <c r="AJ411" s="23"/>
      <c r="AK411" s="23"/>
      <c r="AL411" s="23"/>
      <c r="AM411" s="23"/>
      <c r="AN411" s="23"/>
      <c r="AO411" s="23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E411" s="64"/>
      <c r="BF411" s="64"/>
      <c r="BG411" s="64"/>
      <c r="BH411" s="64"/>
      <c r="BI411" s="64"/>
      <c r="BJ411" s="64"/>
      <c r="BK411" s="64"/>
      <c r="BL411" s="65"/>
    </row>
    <row r="412" spans="1:64" x14ac:dyDescent="0.25">
      <c r="A412" s="15"/>
      <c r="B412"/>
      <c r="C412" s="22"/>
      <c r="D412" s="22"/>
      <c r="E412" s="22"/>
      <c r="F412" s="23"/>
      <c r="G412" s="22"/>
      <c r="H412" s="23"/>
      <c r="I412" s="22"/>
      <c r="J412" s="23"/>
      <c r="K412" s="22"/>
      <c r="L412" s="23"/>
      <c r="M412" s="22"/>
      <c r="N412" s="23"/>
      <c r="O412" s="22"/>
      <c r="P412" s="23"/>
      <c r="Q412" s="22"/>
      <c r="R412" s="23"/>
      <c r="S412" s="22"/>
      <c r="T412" s="23"/>
      <c r="U412" s="22"/>
      <c r="V412" s="23"/>
      <c r="W412" s="22"/>
      <c r="X412" s="23"/>
      <c r="Y412" s="22"/>
      <c r="Z412" s="23"/>
      <c r="AA412" s="22"/>
      <c r="AB412" s="23"/>
      <c r="AC412" s="22"/>
      <c r="AD412" s="23"/>
      <c r="AE412" s="22"/>
      <c r="AF412" s="23"/>
      <c r="AG412" s="22"/>
      <c r="AH412" s="23"/>
      <c r="AI412" s="22"/>
      <c r="AJ412" s="23"/>
      <c r="AK412" s="22"/>
      <c r="AL412" s="23"/>
      <c r="AM412" s="22"/>
      <c r="AN412" s="22"/>
      <c r="AO412" s="22"/>
      <c r="AP412" s="23"/>
      <c r="AQ412"/>
      <c r="AR41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E412" s="64"/>
      <c r="BF412" s="64"/>
      <c r="BG412" s="64"/>
      <c r="BH412" s="64"/>
      <c r="BI412" s="64"/>
      <c r="BJ412" s="64"/>
      <c r="BK412" s="64"/>
      <c r="BL412" s="65"/>
    </row>
    <row r="413" spans="1:64" x14ac:dyDescent="0.25">
      <c r="A413" s="19"/>
      <c r="B413" s="22"/>
      <c r="C413" s="22"/>
      <c r="D413" s="42"/>
      <c r="E413" s="22"/>
      <c r="F413" s="23"/>
      <c r="M413" s="22"/>
      <c r="N413" s="22"/>
      <c r="O413" s="22"/>
      <c r="P413" s="22"/>
      <c r="S413" s="22"/>
      <c r="AA413" s="22"/>
      <c r="AD413" s="23"/>
      <c r="AE413" s="22"/>
      <c r="AF413" s="22"/>
      <c r="AI413" s="22"/>
      <c r="AK413" s="23"/>
      <c r="AL413" s="23"/>
      <c r="AM413" s="23"/>
      <c r="AN413" s="23"/>
      <c r="AO413" s="23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E413" s="64"/>
      <c r="BF413" s="64"/>
      <c r="BG413" s="64"/>
      <c r="BH413" s="64"/>
      <c r="BI413" s="64"/>
      <c r="BJ413" s="64"/>
      <c r="BK413" s="64"/>
      <c r="BL413" s="65"/>
    </row>
    <row r="414" spans="1:64" x14ac:dyDescent="0.25">
      <c r="A414" s="19"/>
      <c r="B414" s="22"/>
      <c r="C414" s="22"/>
      <c r="D414" s="42"/>
      <c r="E414" s="22"/>
      <c r="F414" s="23"/>
      <c r="N414" s="22"/>
      <c r="O414" s="22"/>
      <c r="P414" s="22"/>
      <c r="Q414" s="22"/>
      <c r="R414" s="22"/>
      <c r="S414" s="22"/>
      <c r="AA414" s="22"/>
      <c r="AD414" s="23"/>
      <c r="AF414" s="22"/>
      <c r="AG414" s="22"/>
      <c r="AH414" s="22"/>
      <c r="AI414" s="22"/>
      <c r="AJ414" s="23"/>
      <c r="AK414" s="23"/>
      <c r="AL414" s="23"/>
      <c r="AM414" s="23"/>
      <c r="AN414" s="23"/>
      <c r="AO414" s="23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E414" s="64"/>
      <c r="BF414" s="64"/>
      <c r="BG414" s="64"/>
      <c r="BH414" s="64"/>
      <c r="BI414" s="64"/>
      <c r="BJ414" s="64"/>
      <c r="BK414" s="64"/>
      <c r="BL414" s="65"/>
    </row>
    <row r="415" spans="1:64" x14ac:dyDescent="0.25">
      <c r="A415" s="19"/>
      <c r="B415" s="22"/>
      <c r="C415" s="22"/>
      <c r="D415" s="42"/>
      <c r="E415" s="22"/>
      <c r="F415" s="23"/>
      <c r="G415" s="22"/>
      <c r="H415" s="23"/>
      <c r="I415" s="22"/>
      <c r="J415" s="23"/>
      <c r="K415" s="22"/>
      <c r="L415" s="23"/>
      <c r="M415" s="22"/>
      <c r="N415" s="22"/>
      <c r="O415" s="22"/>
      <c r="P415" s="23"/>
      <c r="Q415" s="22"/>
      <c r="R415" s="23"/>
      <c r="S415" s="22"/>
      <c r="T415" s="23"/>
      <c r="U415" s="22"/>
      <c r="V415" s="23"/>
      <c r="W415" s="22"/>
      <c r="X415" s="23"/>
      <c r="Y415" s="23"/>
      <c r="AA415" s="22"/>
      <c r="AD415" s="23"/>
      <c r="AE415" s="22"/>
      <c r="AF415" s="22"/>
      <c r="AH415" s="22"/>
      <c r="AI415" s="22"/>
      <c r="AJ415" s="23"/>
      <c r="AK415" s="23"/>
      <c r="AL415" s="23"/>
      <c r="AM415" s="23"/>
      <c r="AN415" s="23"/>
      <c r="AO415" s="23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E415" s="64"/>
      <c r="BF415" s="64"/>
      <c r="BG415" s="64"/>
      <c r="BH415" s="64"/>
      <c r="BI415" s="64"/>
      <c r="BJ415" s="64"/>
      <c r="BK415" s="64"/>
      <c r="BL415" s="65"/>
    </row>
    <row r="416" spans="1:64" x14ac:dyDescent="0.25">
      <c r="A416" s="19"/>
      <c r="B416" s="22"/>
      <c r="C416" s="22"/>
      <c r="D416" s="42"/>
      <c r="E416" s="22"/>
      <c r="F416" s="23"/>
      <c r="M416" s="22"/>
      <c r="N416" s="22"/>
      <c r="O416" s="22"/>
      <c r="P416" s="22"/>
      <c r="R416" s="22"/>
      <c r="S416" s="22"/>
      <c r="AA416" s="22"/>
      <c r="AD416" s="23"/>
      <c r="AE416" s="22"/>
      <c r="AF416" s="22"/>
      <c r="AG416" s="22"/>
      <c r="AI416" s="22"/>
      <c r="AK416" s="23"/>
      <c r="AL416" s="23"/>
      <c r="AM416" s="23"/>
      <c r="AN416" s="23"/>
      <c r="AO416" s="23"/>
      <c r="AQ416" s="22"/>
      <c r="AR416" s="22"/>
      <c r="AS416" s="22"/>
      <c r="AT416" s="22"/>
      <c r="AU416" s="22"/>
      <c r="AV416" s="22"/>
      <c r="AW416" s="22"/>
      <c r="AY416" s="22"/>
      <c r="AZ416" s="22"/>
      <c r="BA416" s="22"/>
      <c r="BB416" s="22"/>
      <c r="BC416" s="22"/>
      <c r="BE416" s="64"/>
      <c r="BF416" s="64"/>
      <c r="BG416" s="64"/>
      <c r="BH416" s="64"/>
      <c r="BI416" s="64"/>
      <c r="BJ416" s="64"/>
      <c r="BK416" s="64"/>
      <c r="BL416" s="65"/>
    </row>
    <row r="417" spans="1:64" x14ac:dyDescent="0.25">
      <c r="A417" s="19"/>
      <c r="B417" s="22"/>
      <c r="C417" s="22"/>
      <c r="D417" s="42"/>
      <c r="E417" s="22"/>
      <c r="F417" s="23"/>
      <c r="N417" s="22"/>
      <c r="O417" s="22"/>
      <c r="P417" s="22"/>
      <c r="S417" s="22"/>
      <c r="AA417" s="22"/>
      <c r="AD417" s="23"/>
      <c r="AF417" s="22"/>
      <c r="AG417" s="22"/>
      <c r="AI417" s="22"/>
      <c r="AJ417" s="23"/>
      <c r="AK417" s="23"/>
      <c r="AL417" s="23"/>
      <c r="AM417" s="23"/>
      <c r="AN417" s="23"/>
      <c r="AO417" s="23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E417" s="64"/>
      <c r="BF417" s="64"/>
      <c r="BG417" s="64"/>
      <c r="BH417" s="64"/>
      <c r="BI417" s="64"/>
      <c r="BJ417" s="64"/>
      <c r="BK417" s="64"/>
      <c r="BL417" s="65"/>
    </row>
    <row r="418" spans="1:64" x14ac:dyDescent="0.25">
      <c r="A418" s="15"/>
      <c r="B418" s="22"/>
      <c r="C418" s="22"/>
      <c r="D418" s="42"/>
      <c r="E418" s="22"/>
      <c r="F418" s="23"/>
      <c r="N418" s="22"/>
      <c r="O418" s="22"/>
      <c r="P418" s="22"/>
      <c r="S418" s="22"/>
      <c r="AA418" s="22"/>
      <c r="AD418" s="23"/>
      <c r="AE418" s="22"/>
      <c r="AF418" s="22"/>
      <c r="AG418" s="22"/>
      <c r="AI418" s="22"/>
      <c r="AJ418" s="23"/>
      <c r="AK418" s="23"/>
      <c r="AL418" s="23"/>
      <c r="AM418" s="23"/>
      <c r="AN418" s="23"/>
      <c r="AO418" s="23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E418" s="64"/>
      <c r="BF418" s="64"/>
      <c r="BG418" s="64"/>
      <c r="BH418" s="64"/>
      <c r="BI418" s="64"/>
      <c r="BJ418" s="64"/>
      <c r="BK418" s="64"/>
      <c r="BL418" s="65"/>
    </row>
    <row r="419" spans="1:64" x14ac:dyDescent="0.25">
      <c r="A419" s="19"/>
      <c r="B419" s="22"/>
      <c r="C419" s="22"/>
      <c r="D419" s="42"/>
      <c r="E419" s="22"/>
      <c r="F419" s="23"/>
      <c r="G419" s="22"/>
      <c r="H419" s="23"/>
      <c r="I419" s="22"/>
      <c r="J419" s="23"/>
      <c r="K419" s="22"/>
      <c r="L419" s="23"/>
      <c r="N419" s="22"/>
      <c r="O419" s="22"/>
      <c r="P419" s="23"/>
      <c r="Q419" s="22"/>
      <c r="R419" s="23"/>
      <c r="S419" s="22"/>
      <c r="T419" s="23"/>
      <c r="U419" s="22"/>
      <c r="V419" s="23"/>
      <c r="W419" s="22"/>
      <c r="X419" s="23"/>
      <c r="Y419" s="22"/>
      <c r="Z419" s="22"/>
      <c r="AA419" s="22"/>
      <c r="AD419" s="23"/>
      <c r="AF419" s="22"/>
      <c r="AH419" s="22"/>
      <c r="AI419" s="22"/>
      <c r="AJ419" s="23"/>
      <c r="AK419" s="23"/>
      <c r="AL419" s="23"/>
      <c r="AM419" s="23"/>
      <c r="AN419" s="23"/>
      <c r="AO419" s="23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E419" s="64"/>
      <c r="BF419" s="64"/>
      <c r="BG419" s="64"/>
      <c r="BH419" s="64"/>
      <c r="BI419" s="64"/>
      <c r="BJ419" s="64"/>
      <c r="BK419" s="64"/>
      <c r="BL419" s="65"/>
    </row>
    <row r="420" spans="1:64" x14ac:dyDescent="0.25">
      <c r="A420" s="19"/>
      <c r="B420" s="22"/>
      <c r="C420" s="22"/>
      <c r="D420" s="42"/>
      <c r="E420" s="22"/>
      <c r="F420" s="23"/>
      <c r="N420" s="22"/>
      <c r="O420" s="22"/>
      <c r="P420" s="22"/>
      <c r="S420" s="22"/>
      <c r="U420" s="22"/>
      <c r="AA420" s="22"/>
      <c r="AE420" s="22"/>
      <c r="AF420" s="22"/>
      <c r="AG420" s="22"/>
      <c r="AH420" s="22"/>
      <c r="AI420" s="22"/>
      <c r="AJ420" s="23"/>
      <c r="AK420" s="23"/>
      <c r="AL420" s="23"/>
      <c r="AM420" s="23"/>
      <c r="AN420" s="23"/>
      <c r="AO420" s="23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E420" s="64"/>
      <c r="BF420" s="64"/>
      <c r="BG420" s="64"/>
      <c r="BH420" s="64"/>
      <c r="BI420" s="64"/>
      <c r="BJ420" s="64"/>
      <c r="BK420" s="64"/>
      <c r="BL420" s="65"/>
    </row>
  </sheetData>
  <sortState ref="A6:BP222">
    <sortCondition descending="1" ref="BD6:BD222"/>
  </sortState>
  <mergeCells count="12">
    <mergeCell ref="A1:BC1"/>
    <mergeCell ref="A2:BC2"/>
    <mergeCell ref="A3:C3"/>
    <mergeCell ref="C4:D4"/>
    <mergeCell ref="BE3:BE5"/>
    <mergeCell ref="BL3:BL5"/>
    <mergeCell ref="BK3:BK5"/>
    <mergeCell ref="BF3:BF5"/>
    <mergeCell ref="BG3:BG5"/>
    <mergeCell ref="BH3:BH5"/>
    <mergeCell ref="BI3:BI5"/>
    <mergeCell ref="BJ3:BJ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68"/>
  <sheetViews>
    <sheetView topLeftCell="AT1" workbookViewId="0">
      <selection activeCell="A3" sqref="A3:C3"/>
    </sheetView>
  </sheetViews>
  <sheetFormatPr baseColWidth="10" defaultRowHeight="15" x14ac:dyDescent="0.25"/>
  <cols>
    <col min="1" max="1" width="11.7109375" bestFit="1" customWidth="1"/>
    <col min="2" max="2" width="22.140625" bestFit="1" customWidth="1"/>
    <col min="3" max="3" width="18" customWidth="1"/>
    <col min="4" max="4" width="25.5703125" bestFit="1" customWidth="1"/>
    <col min="5" max="5" width="12.42578125" style="18" hidden="1" customWidth="1"/>
    <col min="6" max="6" width="8.5703125" style="18" hidden="1" customWidth="1"/>
    <col min="7" max="7" width="10.42578125" style="18" hidden="1" customWidth="1"/>
    <col min="8" max="9" width="8.85546875" style="18" hidden="1" customWidth="1"/>
    <col min="10" max="10" width="10.42578125" style="18" hidden="1" customWidth="1"/>
    <col min="11" max="11" width="8.5703125" style="18" hidden="1" customWidth="1"/>
    <col min="12" max="12" width="10.85546875" style="18" hidden="1" customWidth="1"/>
    <col min="13" max="13" width="9.85546875" style="18" hidden="1" customWidth="1"/>
    <col min="14" max="14" width="9" style="18" hidden="1" customWidth="1"/>
    <col min="15" max="15" width="11" style="18" hidden="1" customWidth="1"/>
    <col min="16" max="17" width="8.7109375" style="18" hidden="1" customWidth="1"/>
    <col min="18" max="18" width="9.28515625" style="18" hidden="1" customWidth="1"/>
    <col min="19" max="19" width="9" style="18" hidden="1" customWidth="1"/>
    <col min="20" max="20" width="9.5703125" style="18" hidden="1" customWidth="1"/>
    <col min="21" max="21" width="11.140625" style="18" hidden="1" customWidth="1"/>
    <col min="22" max="22" width="9.5703125" style="18" hidden="1" customWidth="1"/>
    <col min="23" max="23" width="9.85546875" style="18" hidden="1" customWidth="1"/>
    <col min="24" max="24" width="10.28515625" style="18" hidden="1" customWidth="1"/>
    <col min="25" max="25" width="11" style="18" hidden="1" customWidth="1"/>
    <col min="26" max="27" width="8.7109375" customWidth="1"/>
    <col min="28" max="28" width="9.5703125" customWidth="1"/>
    <col min="29" max="31" width="8.7109375" customWidth="1"/>
    <col min="32" max="32" width="8.7109375" hidden="1" customWidth="1"/>
    <col min="33" max="33" width="10.140625" hidden="1" customWidth="1"/>
    <col min="34" max="35" width="9.42578125" hidden="1" customWidth="1"/>
    <col min="36" max="39" width="8.7109375" bestFit="1" customWidth="1"/>
    <col min="40" max="40" width="11.7109375" customWidth="1"/>
    <col min="41" max="41" width="11.28515625" bestFit="1" customWidth="1"/>
    <col min="42" max="42" width="8.7109375" bestFit="1" customWidth="1"/>
    <col min="43" max="43" width="10.140625" customWidth="1"/>
    <col min="47" max="48" width="10.140625" bestFit="1" customWidth="1"/>
    <col min="55" max="55" width="8.7109375" bestFit="1" customWidth="1"/>
    <col min="56" max="56" width="6.5703125" bestFit="1" customWidth="1"/>
    <col min="57" max="64" width="10.7109375" customWidth="1"/>
    <col min="65" max="65" width="6.140625" bestFit="1" customWidth="1"/>
    <col min="66" max="66" width="19.42578125" bestFit="1" customWidth="1"/>
    <col min="67" max="67" width="15.28515625" bestFit="1" customWidth="1"/>
    <col min="68" max="68" width="24.28515625" bestFit="1" customWidth="1"/>
  </cols>
  <sheetData>
    <row r="1" spans="1:68" ht="15.75" x14ac:dyDescent="0.25">
      <c r="A1" s="133" t="s">
        <v>1658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</row>
    <row r="2" spans="1:68" x14ac:dyDescent="0.25">
      <c r="A2" s="134" t="s">
        <v>252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</row>
    <row r="3" spans="1:68" ht="46.5" customHeight="1" x14ac:dyDescent="0.25">
      <c r="A3" s="135"/>
      <c r="B3" s="135"/>
      <c r="C3" s="136"/>
      <c r="D3" s="7" t="s">
        <v>0</v>
      </c>
      <c r="E3" s="4" t="s">
        <v>190</v>
      </c>
      <c r="F3" s="4" t="s">
        <v>160</v>
      </c>
      <c r="G3" s="4" t="s">
        <v>161</v>
      </c>
      <c r="H3" s="4" t="s">
        <v>162</v>
      </c>
      <c r="I3" s="4" t="s">
        <v>162</v>
      </c>
      <c r="J3" s="4" t="s">
        <v>163</v>
      </c>
      <c r="K3" s="4" t="s">
        <v>164</v>
      </c>
      <c r="L3" s="4" t="s">
        <v>165</v>
      </c>
      <c r="M3" s="4" t="s">
        <v>166</v>
      </c>
      <c r="N3" s="4" t="s">
        <v>166</v>
      </c>
      <c r="O3" s="4" t="s">
        <v>167</v>
      </c>
      <c r="P3" s="4" t="s">
        <v>167</v>
      </c>
      <c r="Q3" s="4" t="s">
        <v>167</v>
      </c>
      <c r="R3" s="4" t="s">
        <v>168</v>
      </c>
      <c r="S3" s="4" t="s">
        <v>169</v>
      </c>
      <c r="T3" s="74" t="s">
        <v>170</v>
      </c>
      <c r="U3" s="5" t="s">
        <v>171</v>
      </c>
      <c r="V3" s="5" t="s">
        <v>172</v>
      </c>
      <c r="W3" s="5" t="s">
        <v>173</v>
      </c>
      <c r="X3" s="5" t="s">
        <v>173</v>
      </c>
      <c r="Y3" s="5" t="s">
        <v>173</v>
      </c>
      <c r="Z3" s="5" t="s">
        <v>1487</v>
      </c>
      <c r="AA3" s="5" t="s">
        <v>175</v>
      </c>
      <c r="AB3" s="5" t="s">
        <v>175</v>
      </c>
      <c r="AC3" s="5" t="s">
        <v>176</v>
      </c>
      <c r="AD3" s="5" t="s">
        <v>175</v>
      </c>
      <c r="AE3" s="5" t="s">
        <v>176</v>
      </c>
      <c r="AF3" s="5" t="s">
        <v>177</v>
      </c>
      <c r="AG3" s="5" t="s">
        <v>177</v>
      </c>
      <c r="AH3" s="5" t="s">
        <v>178</v>
      </c>
      <c r="AI3" s="5" t="s">
        <v>178</v>
      </c>
      <c r="AJ3" s="5" t="s">
        <v>179</v>
      </c>
      <c r="AK3" s="5" t="s">
        <v>179</v>
      </c>
      <c r="AL3" s="5" t="s">
        <v>180</v>
      </c>
      <c r="AM3" s="5" t="s">
        <v>181</v>
      </c>
      <c r="AN3" s="5" t="s">
        <v>602</v>
      </c>
      <c r="AO3" s="5" t="s">
        <v>602</v>
      </c>
      <c r="AP3" s="5" t="s">
        <v>182</v>
      </c>
      <c r="AQ3" s="5" t="s">
        <v>182</v>
      </c>
      <c r="AR3" s="5" t="s">
        <v>183</v>
      </c>
      <c r="AS3" s="5" t="s">
        <v>183</v>
      </c>
      <c r="AT3" s="5" t="s">
        <v>184</v>
      </c>
      <c r="AU3" s="5" t="s">
        <v>185</v>
      </c>
      <c r="AV3" s="5" t="s">
        <v>1640</v>
      </c>
      <c r="AW3" s="77" t="s">
        <v>191</v>
      </c>
      <c r="AX3" s="5" t="s">
        <v>187</v>
      </c>
      <c r="AY3" s="5" t="s">
        <v>187</v>
      </c>
      <c r="AZ3" s="5" t="s">
        <v>187</v>
      </c>
      <c r="BA3" s="5" t="s">
        <v>187</v>
      </c>
      <c r="BB3" s="5" t="s">
        <v>188</v>
      </c>
      <c r="BC3" s="5" t="s">
        <v>189</v>
      </c>
      <c r="BD3" s="14" t="s">
        <v>11</v>
      </c>
      <c r="BE3" s="122" t="s">
        <v>54</v>
      </c>
      <c r="BF3" s="122" t="s">
        <v>55</v>
      </c>
      <c r="BG3" s="122" t="s">
        <v>56</v>
      </c>
      <c r="BH3" s="122" t="s">
        <v>57</v>
      </c>
      <c r="BI3" s="122" t="s">
        <v>58</v>
      </c>
      <c r="BJ3" s="122" t="s">
        <v>59</v>
      </c>
      <c r="BK3" s="130" t="s">
        <v>60</v>
      </c>
      <c r="BL3" s="115" t="s">
        <v>11</v>
      </c>
      <c r="BM3" s="13" t="s">
        <v>12</v>
      </c>
      <c r="BN3" s="13" t="s">
        <v>13</v>
      </c>
      <c r="BO3" s="13" t="s">
        <v>14</v>
      </c>
      <c r="BP3" s="13" t="s">
        <v>15</v>
      </c>
    </row>
    <row r="4" spans="1:68" x14ac:dyDescent="0.25">
      <c r="A4" s="8"/>
      <c r="B4" s="12"/>
      <c r="C4" s="137" t="s">
        <v>1</v>
      </c>
      <c r="D4" s="138"/>
      <c r="E4" s="30">
        <v>9.23</v>
      </c>
      <c r="F4" s="30">
        <v>5</v>
      </c>
      <c r="G4" s="30">
        <v>9.1999999999999993</v>
      </c>
      <c r="H4" s="30">
        <v>6</v>
      </c>
      <c r="I4" s="30">
        <v>12</v>
      </c>
      <c r="J4" s="30">
        <v>10.8</v>
      </c>
      <c r="K4" s="30">
        <v>7.4</v>
      </c>
      <c r="L4" s="54">
        <v>21.1</v>
      </c>
      <c r="M4" s="30">
        <v>23</v>
      </c>
      <c r="N4" s="30">
        <v>11</v>
      </c>
      <c r="O4" s="30">
        <v>45.5</v>
      </c>
      <c r="P4" s="30">
        <v>42.195</v>
      </c>
      <c r="Q4" s="30">
        <v>21.097000000000001</v>
      </c>
      <c r="R4" s="52">
        <v>17</v>
      </c>
      <c r="S4" s="30">
        <v>6.8</v>
      </c>
      <c r="T4" s="30">
        <v>8.9</v>
      </c>
      <c r="U4" s="30">
        <v>7.44</v>
      </c>
      <c r="V4" s="30">
        <v>16.350000000000001</v>
      </c>
      <c r="W4" s="53" t="s">
        <v>51</v>
      </c>
      <c r="X4" s="30">
        <v>42</v>
      </c>
      <c r="Y4" s="30">
        <v>28</v>
      </c>
      <c r="Z4" s="30">
        <v>31</v>
      </c>
      <c r="AA4" s="30">
        <v>49</v>
      </c>
      <c r="AB4" s="30">
        <v>32</v>
      </c>
      <c r="AC4" s="30">
        <v>19</v>
      </c>
      <c r="AD4" s="30">
        <v>2.2999999999999998</v>
      </c>
      <c r="AE4" s="30">
        <v>25</v>
      </c>
      <c r="AF4" s="30">
        <v>30</v>
      </c>
      <c r="AG4" s="30">
        <v>70</v>
      </c>
      <c r="AH4" s="30">
        <v>10.5</v>
      </c>
      <c r="AI4" s="30">
        <v>21.1</v>
      </c>
      <c r="AJ4" s="30">
        <v>8.4</v>
      </c>
      <c r="AK4" s="30">
        <v>18.399999999999999</v>
      </c>
      <c r="AL4" s="30">
        <v>6.3</v>
      </c>
      <c r="AM4" s="30">
        <v>12</v>
      </c>
      <c r="AN4" s="30">
        <v>21.1</v>
      </c>
      <c r="AO4" s="30">
        <v>8</v>
      </c>
      <c r="AP4" s="30">
        <v>10</v>
      </c>
      <c r="AQ4" s="30">
        <v>21.097000000000001</v>
      </c>
      <c r="AR4" s="30">
        <v>7.7</v>
      </c>
      <c r="AS4" s="30">
        <v>3.5</v>
      </c>
      <c r="AT4" s="30">
        <v>42</v>
      </c>
      <c r="AU4" s="30">
        <v>7.9</v>
      </c>
      <c r="AV4" s="30">
        <v>5.8</v>
      </c>
      <c r="AW4" s="30">
        <v>6.2</v>
      </c>
      <c r="AX4" s="30">
        <v>21</v>
      </c>
      <c r="AY4" s="30">
        <v>42</v>
      </c>
      <c r="AZ4" s="30">
        <v>62</v>
      </c>
      <c r="BA4" s="30">
        <v>8</v>
      </c>
      <c r="BB4" s="30">
        <v>6.15</v>
      </c>
      <c r="BC4" s="55">
        <v>6</v>
      </c>
      <c r="BE4" s="123"/>
      <c r="BF4" s="123"/>
      <c r="BG4" s="123"/>
      <c r="BH4" s="123"/>
      <c r="BI4" s="123"/>
      <c r="BJ4" s="123"/>
      <c r="BK4" s="131"/>
      <c r="BL4" s="115"/>
    </row>
    <row r="5" spans="1:68" ht="30" customHeight="1" x14ac:dyDescent="0.25">
      <c r="A5" s="10" t="s">
        <v>2</v>
      </c>
      <c r="B5" s="10" t="s">
        <v>4</v>
      </c>
      <c r="C5" s="10" t="s">
        <v>5</v>
      </c>
      <c r="D5" s="11" t="s">
        <v>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 t="s">
        <v>49</v>
      </c>
      <c r="P5" s="56"/>
      <c r="Q5" s="56" t="s">
        <v>50</v>
      </c>
      <c r="R5" s="56"/>
      <c r="S5" s="56"/>
      <c r="T5" s="56"/>
      <c r="U5" s="56"/>
      <c r="V5" s="56"/>
      <c r="W5" s="56" t="s">
        <v>52</v>
      </c>
      <c r="X5" s="56"/>
      <c r="Y5" s="56" t="s">
        <v>53</v>
      </c>
      <c r="Z5" s="56"/>
      <c r="AA5" s="56" t="s">
        <v>48</v>
      </c>
      <c r="AB5" s="56" t="s">
        <v>46</v>
      </c>
      <c r="AC5" s="56" t="s">
        <v>45</v>
      </c>
      <c r="AD5" s="56" t="s">
        <v>44</v>
      </c>
      <c r="AE5" s="56" t="s">
        <v>153</v>
      </c>
      <c r="AF5" s="56"/>
      <c r="AG5" s="56"/>
      <c r="AH5" s="56"/>
      <c r="AI5" s="56"/>
      <c r="AJ5" s="56"/>
      <c r="AK5" s="56"/>
      <c r="AL5" s="56"/>
      <c r="AM5" s="57" t="s">
        <v>753</v>
      </c>
      <c r="AN5" s="57" t="s">
        <v>601</v>
      </c>
      <c r="AO5" s="57"/>
      <c r="AP5" s="56" t="s">
        <v>1071</v>
      </c>
      <c r="AQ5" s="57" t="s">
        <v>1071</v>
      </c>
      <c r="AR5" s="56" t="s">
        <v>42</v>
      </c>
      <c r="AS5" s="56" t="s">
        <v>43</v>
      </c>
      <c r="AT5" s="56"/>
      <c r="AU5" s="56"/>
      <c r="AV5" s="56"/>
      <c r="AW5" s="56"/>
      <c r="AX5" s="56"/>
      <c r="AY5" s="56"/>
      <c r="AZ5" s="56"/>
      <c r="BA5" s="56"/>
      <c r="BB5" s="57" t="s">
        <v>1852</v>
      </c>
      <c r="BC5" s="103" t="s">
        <v>2189</v>
      </c>
      <c r="BE5" s="124"/>
      <c r="BF5" s="124"/>
      <c r="BG5" s="124"/>
      <c r="BH5" s="124"/>
      <c r="BI5" s="124"/>
      <c r="BJ5" s="124"/>
      <c r="BK5" s="132"/>
      <c r="BL5" s="115"/>
    </row>
    <row r="6" spans="1:68" x14ac:dyDescent="0.25">
      <c r="A6" s="15">
        <v>1957</v>
      </c>
      <c r="B6" s="22" t="s">
        <v>405</v>
      </c>
      <c r="C6" s="22" t="s">
        <v>391</v>
      </c>
      <c r="D6" s="22" t="s">
        <v>588</v>
      </c>
      <c r="E6" s="22"/>
      <c r="F6" s="22"/>
      <c r="G6" s="22"/>
      <c r="H6" s="22"/>
      <c r="K6" s="22"/>
      <c r="L6" s="22"/>
      <c r="M6" s="22"/>
      <c r="N6" s="22"/>
      <c r="O6" s="22"/>
      <c r="P6" s="22"/>
      <c r="Q6" s="22"/>
      <c r="R6" s="22"/>
      <c r="S6" s="22"/>
      <c r="T6" s="22"/>
      <c r="V6" s="22"/>
      <c r="W6" s="22"/>
      <c r="X6" s="22"/>
      <c r="Y6" s="22"/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0</v>
      </c>
      <c r="AF6" s="22"/>
      <c r="AG6" s="22"/>
      <c r="AH6" s="22"/>
      <c r="AI6" s="22"/>
      <c r="AJ6" s="22">
        <v>25</v>
      </c>
      <c r="AK6" s="22">
        <v>0</v>
      </c>
      <c r="AL6" s="22">
        <v>25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0</v>
      </c>
      <c r="AT6" s="22">
        <v>0</v>
      </c>
      <c r="AU6" s="22">
        <v>25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0</v>
      </c>
      <c r="BD6">
        <f t="shared" ref="BD6:BD37" si="0">SUM(E6:BC6)</f>
        <v>75</v>
      </c>
      <c r="BE6" s="64">
        <f t="shared" ref="BE6:BE37" si="1">IF(BD6=0,0,LARGE(E6:BC6,1))</f>
        <v>25</v>
      </c>
      <c r="BF6" s="64">
        <f t="shared" ref="BF6:BF37" si="2">IF(BD6=0,0,LARGE(E6:BC6,2))</f>
        <v>25</v>
      </c>
      <c r="BG6" s="64">
        <f t="shared" ref="BG6:BG37" si="3">IF(BD6=0,0,LARGE(E6:BC6,3))</f>
        <v>25</v>
      </c>
      <c r="BH6" s="64">
        <f t="shared" ref="BH6:BH37" si="4">IF(BD6=0,0,LARGE(E6:BC6,4))</f>
        <v>0</v>
      </c>
      <c r="BI6" s="64">
        <f t="shared" ref="BI6:BI37" si="5">IF(BD6=0,0,LARGE(E6:BC6,5))</f>
        <v>0</v>
      </c>
      <c r="BJ6" s="64">
        <f t="shared" ref="BJ6:BJ37" si="6">IF(BD6=0,0,LARGE(E6:BC6,6))</f>
        <v>0</v>
      </c>
      <c r="BK6" s="64">
        <f t="shared" ref="BK6:BK37" si="7">IF(BD6=0,0,LARGE(E6:BC6,7))</f>
        <v>0</v>
      </c>
      <c r="BL6" s="109">
        <f t="shared" ref="BL6:BL37" si="8">SUM(BE6:BK6)</f>
        <v>75</v>
      </c>
      <c r="BM6">
        <v>1</v>
      </c>
      <c r="BN6" t="str">
        <f t="shared" ref="BN6:BN30" si="9">B6</f>
        <v>Amoudruz</v>
      </c>
      <c r="BO6" t="str">
        <f t="shared" ref="BO6:BO30" si="10">C6</f>
        <v>René</v>
      </c>
      <c r="BP6" t="str">
        <f t="shared" ref="BP6:BP30" si="11">D6</f>
        <v>Taninges FRA</v>
      </c>
    </row>
    <row r="7" spans="1:68" x14ac:dyDescent="0.25">
      <c r="A7" s="15">
        <v>1960</v>
      </c>
      <c r="B7" s="22" t="s">
        <v>406</v>
      </c>
      <c r="C7" s="22" t="s">
        <v>407</v>
      </c>
      <c r="D7" s="22" t="s">
        <v>408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R7" s="22"/>
      <c r="T7" s="22"/>
      <c r="V7" s="22"/>
      <c r="W7" s="22"/>
      <c r="X7" s="22"/>
      <c r="Y7" s="22"/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0</v>
      </c>
      <c r="AF7" s="22"/>
      <c r="AG7" s="22"/>
      <c r="AH7" s="22"/>
      <c r="AI7" s="22"/>
      <c r="AJ7" s="22">
        <v>23</v>
      </c>
      <c r="AK7" s="22">
        <v>0</v>
      </c>
      <c r="AL7" s="22">
        <v>23</v>
      </c>
      <c r="AM7" s="22">
        <v>0</v>
      </c>
      <c r="AN7" s="22">
        <v>0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23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0</v>
      </c>
      <c r="BD7">
        <f t="shared" si="0"/>
        <v>69</v>
      </c>
      <c r="BE7" s="64">
        <f t="shared" si="1"/>
        <v>23</v>
      </c>
      <c r="BF7" s="64">
        <f t="shared" si="2"/>
        <v>23</v>
      </c>
      <c r="BG7" s="64">
        <f t="shared" si="3"/>
        <v>23</v>
      </c>
      <c r="BH7" s="64">
        <f t="shared" si="4"/>
        <v>0</v>
      </c>
      <c r="BI7" s="64">
        <f t="shared" si="5"/>
        <v>0</v>
      </c>
      <c r="BJ7" s="64">
        <f t="shared" si="6"/>
        <v>0</v>
      </c>
      <c r="BK7" s="64">
        <f t="shared" si="7"/>
        <v>0</v>
      </c>
      <c r="BL7" s="109">
        <f t="shared" si="8"/>
        <v>69</v>
      </c>
      <c r="BM7">
        <v>2</v>
      </c>
      <c r="BN7" t="str">
        <f t="shared" si="9"/>
        <v>Patient</v>
      </c>
      <c r="BO7" t="str">
        <f t="shared" si="10"/>
        <v>Chris</v>
      </c>
      <c r="BP7" t="str">
        <f t="shared" si="11"/>
        <v>Chavannes des Bois</v>
      </c>
    </row>
    <row r="8" spans="1:68" x14ac:dyDescent="0.25">
      <c r="A8" s="15">
        <v>1955</v>
      </c>
      <c r="B8" s="22" t="s">
        <v>763</v>
      </c>
      <c r="C8" s="22" t="s">
        <v>597</v>
      </c>
      <c r="D8" s="83" t="s">
        <v>764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>
        <v>0</v>
      </c>
      <c r="AA8" s="22">
        <v>0</v>
      </c>
      <c r="AB8" s="22">
        <v>0</v>
      </c>
      <c r="AC8" s="22">
        <v>0</v>
      </c>
      <c r="AD8" s="22">
        <v>25</v>
      </c>
      <c r="AE8" s="22">
        <v>0</v>
      </c>
      <c r="AF8" s="22"/>
      <c r="AG8" s="22"/>
      <c r="AH8" s="22"/>
      <c r="AI8" s="22"/>
      <c r="AJ8" s="22">
        <v>0</v>
      </c>
      <c r="AK8" s="22">
        <v>0</v>
      </c>
      <c r="AL8" s="22">
        <v>0</v>
      </c>
      <c r="AM8" s="22">
        <v>0</v>
      </c>
      <c r="AN8" s="22">
        <v>19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21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</v>
      </c>
      <c r="BD8">
        <f t="shared" si="0"/>
        <v>65</v>
      </c>
      <c r="BE8" s="64">
        <f t="shared" si="1"/>
        <v>25</v>
      </c>
      <c r="BF8" s="64">
        <f t="shared" si="2"/>
        <v>21</v>
      </c>
      <c r="BG8" s="64">
        <f t="shared" si="3"/>
        <v>19</v>
      </c>
      <c r="BH8" s="64">
        <f t="shared" si="4"/>
        <v>0</v>
      </c>
      <c r="BI8" s="64">
        <f t="shared" si="5"/>
        <v>0</v>
      </c>
      <c r="BJ8" s="64">
        <f t="shared" si="6"/>
        <v>0</v>
      </c>
      <c r="BK8" s="64">
        <f t="shared" si="7"/>
        <v>0</v>
      </c>
      <c r="BL8" s="109">
        <f t="shared" si="8"/>
        <v>65</v>
      </c>
      <c r="BM8">
        <v>3</v>
      </c>
      <c r="BN8" t="str">
        <f t="shared" si="9"/>
        <v>Mathieu</v>
      </c>
      <c r="BO8" t="str">
        <f t="shared" si="10"/>
        <v>Armin</v>
      </c>
      <c r="BP8" t="str">
        <f t="shared" si="11"/>
        <v>Albinen</v>
      </c>
    </row>
    <row r="9" spans="1:68" x14ac:dyDescent="0.25">
      <c r="A9" s="15">
        <v>1954</v>
      </c>
      <c r="B9" s="22" t="s">
        <v>414</v>
      </c>
      <c r="C9" s="22" t="s">
        <v>415</v>
      </c>
      <c r="D9" s="22" t="s">
        <v>88</v>
      </c>
      <c r="E9" s="22"/>
      <c r="F9" s="22"/>
      <c r="G9" s="22"/>
      <c r="H9" s="22"/>
      <c r="J9" s="22"/>
      <c r="K9" s="22"/>
      <c r="L9" s="22"/>
      <c r="M9" s="22"/>
      <c r="N9" s="22"/>
      <c r="O9" s="22"/>
      <c r="P9" s="22"/>
      <c r="Q9" s="22"/>
      <c r="R9" s="22"/>
      <c r="T9" s="22"/>
      <c r="V9" s="22"/>
      <c r="W9" s="22"/>
      <c r="X9" s="22"/>
      <c r="Y9" s="22"/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/>
      <c r="AG9" s="22"/>
      <c r="AH9" s="22"/>
      <c r="AI9" s="22"/>
      <c r="AJ9" s="22">
        <v>15</v>
      </c>
      <c r="AK9" s="22">
        <v>0</v>
      </c>
      <c r="AL9" s="22">
        <v>13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15</v>
      </c>
      <c r="AV9" s="22">
        <v>0</v>
      </c>
      <c r="AW9" s="22">
        <v>19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  <c r="BD9">
        <f t="shared" si="0"/>
        <v>62</v>
      </c>
      <c r="BE9" s="64">
        <f t="shared" si="1"/>
        <v>19</v>
      </c>
      <c r="BF9" s="64">
        <f t="shared" si="2"/>
        <v>15</v>
      </c>
      <c r="BG9" s="64">
        <f t="shared" si="3"/>
        <v>15</v>
      </c>
      <c r="BH9" s="64">
        <f t="shared" si="4"/>
        <v>13</v>
      </c>
      <c r="BI9" s="64">
        <f t="shared" si="5"/>
        <v>0</v>
      </c>
      <c r="BJ9" s="64">
        <f t="shared" si="6"/>
        <v>0</v>
      </c>
      <c r="BK9" s="64">
        <f t="shared" si="7"/>
        <v>0</v>
      </c>
      <c r="BL9" s="109">
        <f t="shared" si="8"/>
        <v>62</v>
      </c>
      <c r="BM9">
        <v>4</v>
      </c>
      <c r="BN9" t="str">
        <f t="shared" si="9"/>
        <v xml:space="preserve">Fellay </v>
      </c>
      <c r="BO9" t="str">
        <f t="shared" si="10"/>
        <v>François</v>
      </c>
      <c r="BP9" t="str">
        <f t="shared" si="11"/>
        <v>Sion</v>
      </c>
    </row>
    <row r="10" spans="1:68" x14ac:dyDescent="0.25">
      <c r="A10" s="15">
        <v>1958</v>
      </c>
      <c r="B10" s="22" t="s">
        <v>370</v>
      </c>
      <c r="C10" s="22" t="s">
        <v>413</v>
      </c>
      <c r="D10" s="22" t="s">
        <v>25</v>
      </c>
      <c r="E10" s="22"/>
      <c r="F10" s="22"/>
      <c r="G10" s="22"/>
      <c r="H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V10" s="22"/>
      <c r="W10" s="22"/>
      <c r="X10" s="22"/>
      <c r="Y10" s="22"/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/>
      <c r="AG10" s="22"/>
      <c r="AH10" s="22"/>
      <c r="AI10" s="22"/>
      <c r="AJ10" s="22">
        <v>17</v>
      </c>
      <c r="AK10" s="22">
        <v>0</v>
      </c>
      <c r="AL10" s="22">
        <v>17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19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>
        <f t="shared" si="0"/>
        <v>53</v>
      </c>
      <c r="BE10" s="64">
        <f t="shared" si="1"/>
        <v>19</v>
      </c>
      <c r="BF10" s="64">
        <f t="shared" si="2"/>
        <v>17</v>
      </c>
      <c r="BG10" s="64">
        <f t="shared" si="3"/>
        <v>17</v>
      </c>
      <c r="BH10" s="64">
        <f t="shared" si="4"/>
        <v>0</v>
      </c>
      <c r="BI10" s="64">
        <f t="shared" si="5"/>
        <v>0</v>
      </c>
      <c r="BJ10" s="64">
        <f t="shared" si="6"/>
        <v>0</v>
      </c>
      <c r="BK10" s="64">
        <f t="shared" si="7"/>
        <v>0</v>
      </c>
      <c r="BL10" s="109">
        <f t="shared" si="8"/>
        <v>53</v>
      </c>
      <c r="BM10">
        <v>5</v>
      </c>
      <c r="BN10" t="str">
        <f t="shared" si="9"/>
        <v>Roduit</v>
      </c>
      <c r="BO10" t="str">
        <f t="shared" si="10"/>
        <v>André-Marcel</v>
      </c>
      <c r="BP10" t="str">
        <f t="shared" si="11"/>
        <v>Fully</v>
      </c>
    </row>
    <row r="11" spans="1:68" x14ac:dyDescent="0.25">
      <c r="A11" s="24">
        <v>1958</v>
      </c>
      <c r="B11" s="22" t="s">
        <v>1516</v>
      </c>
      <c r="C11" s="22" t="s">
        <v>1517</v>
      </c>
      <c r="D11" s="83" t="s">
        <v>1518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>
        <v>23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/>
      <c r="AG11" s="22"/>
      <c r="AH11" s="22"/>
      <c r="AI11" s="22"/>
      <c r="AJ11" s="22">
        <v>0</v>
      </c>
      <c r="AK11" s="22">
        <v>0</v>
      </c>
      <c r="AL11" s="22">
        <v>0</v>
      </c>
      <c r="AM11" s="22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0</v>
      </c>
      <c r="AV11" s="22">
        <v>25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  <c r="BD11">
        <f t="shared" si="0"/>
        <v>48</v>
      </c>
      <c r="BE11" s="64">
        <f t="shared" si="1"/>
        <v>25</v>
      </c>
      <c r="BF11" s="64">
        <f t="shared" si="2"/>
        <v>23</v>
      </c>
      <c r="BG11" s="64">
        <f t="shared" si="3"/>
        <v>0</v>
      </c>
      <c r="BH11" s="64">
        <f t="shared" si="4"/>
        <v>0</v>
      </c>
      <c r="BI11" s="64">
        <f t="shared" si="5"/>
        <v>0</v>
      </c>
      <c r="BJ11" s="64">
        <f t="shared" si="6"/>
        <v>0</v>
      </c>
      <c r="BK11" s="64">
        <f t="shared" si="7"/>
        <v>0</v>
      </c>
      <c r="BL11" s="109">
        <f t="shared" si="8"/>
        <v>48</v>
      </c>
      <c r="BM11">
        <v>6</v>
      </c>
      <c r="BN11" t="str">
        <f t="shared" si="9"/>
        <v>Darbellay</v>
      </c>
      <c r="BO11" t="str">
        <f t="shared" si="10"/>
        <v>Martial</v>
      </c>
      <c r="BP11" t="str">
        <f t="shared" si="11"/>
        <v>Liddes</v>
      </c>
    </row>
    <row r="12" spans="1:68" x14ac:dyDescent="0.25">
      <c r="A12" s="15">
        <v>1953</v>
      </c>
      <c r="B12" t="s">
        <v>1165</v>
      </c>
      <c r="C12" s="22" t="s">
        <v>961</v>
      </c>
      <c r="D12" s="83" t="s">
        <v>1353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/>
      <c r="AG12" s="22"/>
      <c r="AH12" s="22"/>
      <c r="AI12" s="22"/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23</v>
      </c>
      <c r="AU12" s="22">
        <v>0</v>
      </c>
      <c r="AV12" s="22">
        <v>23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>
        <f t="shared" si="0"/>
        <v>46</v>
      </c>
      <c r="BE12" s="64">
        <f t="shared" si="1"/>
        <v>23</v>
      </c>
      <c r="BF12" s="64">
        <f t="shared" si="2"/>
        <v>23</v>
      </c>
      <c r="BG12" s="64">
        <f t="shared" si="3"/>
        <v>0</v>
      </c>
      <c r="BH12" s="64">
        <f t="shared" si="4"/>
        <v>0</v>
      </c>
      <c r="BI12" s="64">
        <f t="shared" si="5"/>
        <v>0</v>
      </c>
      <c r="BJ12" s="64">
        <f t="shared" si="6"/>
        <v>0</v>
      </c>
      <c r="BK12" s="64">
        <f t="shared" si="7"/>
        <v>0</v>
      </c>
      <c r="BL12" s="109">
        <f t="shared" si="8"/>
        <v>46</v>
      </c>
      <c r="BM12">
        <v>7</v>
      </c>
      <c r="BN12" t="str">
        <f t="shared" si="9"/>
        <v>Rossier</v>
      </c>
      <c r="BO12" t="str">
        <f t="shared" si="10"/>
        <v>Jean-Pierre</v>
      </c>
      <c r="BP12" t="str">
        <f t="shared" si="11"/>
        <v>Orsières</v>
      </c>
    </row>
    <row r="13" spans="1:68" x14ac:dyDescent="0.25">
      <c r="A13" s="15">
        <v>1952</v>
      </c>
      <c r="B13" s="22" t="s">
        <v>418</v>
      </c>
      <c r="C13" s="22" t="s">
        <v>419</v>
      </c>
      <c r="D13" s="22" t="s">
        <v>420</v>
      </c>
      <c r="E13" s="22"/>
      <c r="F13" s="22"/>
      <c r="G13" s="22"/>
      <c r="H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/>
      <c r="AG13" s="22"/>
      <c r="AH13" s="22"/>
      <c r="AI13" s="22"/>
      <c r="AJ13" s="22">
        <v>13</v>
      </c>
      <c r="AK13" s="22">
        <v>0</v>
      </c>
      <c r="AL13" s="22">
        <v>14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17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  <c r="BD13">
        <f t="shared" si="0"/>
        <v>44</v>
      </c>
      <c r="BE13" s="64">
        <f t="shared" si="1"/>
        <v>17</v>
      </c>
      <c r="BF13" s="64">
        <f t="shared" si="2"/>
        <v>14</v>
      </c>
      <c r="BG13" s="64">
        <f t="shared" si="3"/>
        <v>13</v>
      </c>
      <c r="BH13" s="64">
        <f t="shared" si="4"/>
        <v>0</v>
      </c>
      <c r="BI13" s="64">
        <f t="shared" si="5"/>
        <v>0</v>
      </c>
      <c r="BJ13" s="64">
        <f t="shared" si="6"/>
        <v>0</v>
      </c>
      <c r="BK13" s="64">
        <f t="shared" si="7"/>
        <v>0</v>
      </c>
      <c r="BL13" s="109">
        <f t="shared" si="8"/>
        <v>44</v>
      </c>
      <c r="BM13">
        <v>8</v>
      </c>
      <c r="BN13" t="str">
        <f t="shared" si="9"/>
        <v>Batot</v>
      </c>
      <c r="BO13" t="str">
        <f t="shared" si="10"/>
        <v>Henri</v>
      </c>
      <c r="BP13" t="str">
        <f t="shared" si="11"/>
        <v>Orbey FRA</v>
      </c>
    </row>
    <row r="14" spans="1:68" x14ac:dyDescent="0.25">
      <c r="A14" s="15">
        <v>1959</v>
      </c>
      <c r="B14" t="s">
        <v>1378</v>
      </c>
      <c r="C14" s="22" t="s">
        <v>383</v>
      </c>
      <c r="D14" s="83" t="s">
        <v>586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/>
      <c r="AG14" s="22"/>
      <c r="AH14" s="22"/>
      <c r="AI14" s="22"/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19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25</v>
      </c>
      <c r="BA14" s="22">
        <v>0</v>
      </c>
      <c r="BB14" s="22">
        <v>0</v>
      </c>
      <c r="BC14" s="22">
        <v>0</v>
      </c>
      <c r="BD14">
        <f t="shared" si="0"/>
        <v>44</v>
      </c>
      <c r="BE14" s="64">
        <f t="shared" si="1"/>
        <v>25</v>
      </c>
      <c r="BF14" s="64">
        <f t="shared" si="2"/>
        <v>19</v>
      </c>
      <c r="BG14" s="64">
        <f t="shared" si="3"/>
        <v>0</v>
      </c>
      <c r="BH14" s="64">
        <f t="shared" si="4"/>
        <v>0</v>
      </c>
      <c r="BI14" s="64">
        <f t="shared" si="5"/>
        <v>0</v>
      </c>
      <c r="BJ14" s="64">
        <f t="shared" si="6"/>
        <v>0</v>
      </c>
      <c r="BK14" s="64">
        <f t="shared" si="7"/>
        <v>0</v>
      </c>
      <c r="BL14" s="109">
        <f t="shared" si="8"/>
        <v>44</v>
      </c>
      <c r="BM14">
        <v>8</v>
      </c>
      <c r="BN14" t="str">
        <f t="shared" si="9"/>
        <v>Panchaud</v>
      </c>
      <c r="BO14" t="str">
        <f t="shared" si="10"/>
        <v>Pascal</v>
      </c>
      <c r="BP14" t="str">
        <f t="shared" si="11"/>
        <v>Saillon</v>
      </c>
    </row>
    <row r="15" spans="1:68" x14ac:dyDescent="0.25">
      <c r="A15" s="24">
        <v>1960</v>
      </c>
      <c r="B15" s="71" t="s">
        <v>569</v>
      </c>
      <c r="C15" s="22" t="s">
        <v>590</v>
      </c>
      <c r="D15" s="83" t="s">
        <v>586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V15" s="22"/>
      <c r="W15" s="22"/>
      <c r="X15" s="22"/>
      <c r="Y15" s="22"/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/>
      <c r="AG15" s="22"/>
      <c r="AH15" s="22"/>
      <c r="AI15" s="22"/>
      <c r="AJ15" s="22">
        <v>0</v>
      </c>
      <c r="AK15" s="22">
        <v>0</v>
      </c>
      <c r="AL15" s="22">
        <v>21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21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>
        <f t="shared" si="0"/>
        <v>42</v>
      </c>
      <c r="BE15" s="64">
        <f t="shared" si="1"/>
        <v>21</v>
      </c>
      <c r="BF15" s="64">
        <f t="shared" si="2"/>
        <v>21</v>
      </c>
      <c r="BG15" s="64">
        <f t="shared" si="3"/>
        <v>0</v>
      </c>
      <c r="BH15" s="64">
        <f t="shared" si="4"/>
        <v>0</v>
      </c>
      <c r="BI15" s="64">
        <f t="shared" si="5"/>
        <v>0</v>
      </c>
      <c r="BJ15" s="64">
        <f t="shared" si="6"/>
        <v>0</v>
      </c>
      <c r="BK15" s="64">
        <f t="shared" si="7"/>
        <v>0</v>
      </c>
      <c r="BL15" s="109">
        <f t="shared" si="8"/>
        <v>42</v>
      </c>
      <c r="BM15">
        <v>9</v>
      </c>
      <c r="BN15" t="str">
        <f t="shared" si="9"/>
        <v xml:space="preserve">Bétrisey </v>
      </c>
      <c r="BO15" t="str">
        <f t="shared" si="10"/>
        <v>Jacquy</v>
      </c>
      <c r="BP15" t="str">
        <f t="shared" si="11"/>
        <v>Saillon</v>
      </c>
    </row>
    <row r="16" spans="1:68" x14ac:dyDescent="0.25">
      <c r="A16" s="15">
        <v>1958</v>
      </c>
      <c r="B16" s="22" t="s">
        <v>1693</v>
      </c>
      <c r="C16" s="22" t="s">
        <v>397</v>
      </c>
      <c r="D16" s="83" t="s">
        <v>1694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19</v>
      </c>
      <c r="AW16" s="22">
        <v>23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>
        <f t="shared" si="0"/>
        <v>42</v>
      </c>
      <c r="BE16" s="64">
        <f t="shared" si="1"/>
        <v>23</v>
      </c>
      <c r="BF16" s="64">
        <f t="shared" si="2"/>
        <v>19</v>
      </c>
      <c r="BG16" s="64">
        <f t="shared" si="3"/>
        <v>0</v>
      </c>
      <c r="BH16" s="64">
        <f t="shared" si="4"/>
        <v>0</v>
      </c>
      <c r="BI16" s="64">
        <f t="shared" si="5"/>
        <v>0</v>
      </c>
      <c r="BJ16" s="64">
        <f t="shared" si="6"/>
        <v>0</v>
      </c>
      <c r="BK16" s="64">
        <f t="shared" si="7"/>
        <v>0</v>
      </c>
      <c r="BL16" s="109">
        <f t="shared" si="8"/>
        <v>42</v>
      </c>
      <c r="BM16">
        <v>9</v>
      </c>
      <c r="BN16" t="str">
        <f t="shared" si="9"/>
        <v>Hugon</v>
      </c>
      <c r="BO16" t="str">
        <f t="shared" si="10"/>
        <v>Jean-Louis</v>
      </c>
      <c r="BP16" t="str">
        <f t="shared" si="11"/>
        <v>Corin-de-la-Crête</v>
      </c>
    </row>
    <row r="17" spans="1:68" x14ac:dyDescent="0.25">
      <c r="A17" s="15">
        <v>1955</v>
      </c>
      <c r="B17" t="s">
        <v>1379</v>
      </c>
      <c r="C17" s="22" t="s">
        <v>100</v>
      </c>
      <c r="D17" s="83" t="s">
        <v>1372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/>
      <c r="AG17" s="22"/>
      <c r="AH17" s="22"/>
      <c r="AI17" s="22"/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17</v>
      </c>
      <c r="AU17" s="22">
        <v>0</v>
      </c>
      <c r="AV17" s="22">
        <v>0</v>
      </c>
      <c r="AW17" s="22">
        <v>0</v>
      </c>
      <c r="AX17" s="22">
        <v>19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>
        <f t="shared" si="0"/>
        <v>36</v>
      </c>
      <c r="BE17" s="64">
        <f t="shared" si="1"/>
        <v>19</v>
      </c>
      <c r="BF17" s="64">
        <f t="shared" si="2"/>
        <v>17</v>
      </c>
      <c r="BG17" s="64">
        <f t="shared" si="3"/>
        <v>0</v>
      </c>
      <c r="BH17" s="64">
        <f t="shared" si="4"/>
        <v>0</v>
      </c>
      <c r="BI17" s="64">
        <f t="shared" si="5"/>
        <v>0</v>
      </c>
      <c r="BJ17" s="64">
        <f t="shared" si="6"/>
        <v>0</v>
      </c>
      <c r="BK17" s="64">
        <f t="shared" si="7"/>
        <v>0</v>
      </c>
      <c r="BL17" s="109">
        <f t="shared" si="8"/>
        <v>36</v>
      </c>
      <c r="BM17">
        <v>10</v>
      </c>
      <c r="BN17" t="str">
        <f t="shared" si="9"/>
        <v>Reynard</v>
      </c>
      <c r="BO17" t="str">
        <f t="shared" si="10"/>
        <v>Pierre</v>
      </c>
      <c r="BP17" t="str">
        <f t="shared" si="11"/>
        <v>Les Cullayes</v>
      </c>
    </row>
    <row r="18" spans="1:68" x14ac:dyDescent="0.25">
      <c r="A18" s="15">
        <v>1951</v>
      </c>
      <c r="B18" s="22" t="s">
        <v>421</v>
      </c>
      <c r="C18" s="22" t="s">
        <v>422</v>
      </c>
      <c r="D18" s="22" t="s">
        <v>126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>
        <v>0</v>
      </c>
      <c r="AA18" s="22">
        <v>0</v>
      </c>
      <c r="AB18" s="22">
        <v>0</v>
      </c>
      <c r="AC18" s="22">
        <v>0</v>
      </c>
      <c r="AD18" s="22">
        <v>23</v>
      </c>
      <c r="AE18" s="22">
        <v>0</v>
      </c>
      <c r="AF18" s="22"/>
      <c r="AG18" s="22"/>
      <c r="AH18" s="22"/>
      <c r="AI18" s="22"/>
      <c r="AJ18" s="22">
        <v>12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0</v>
      </c>
      <c r="BD18">
        <f t="shared" si="0"/>
        <v>35</v>
      </c>
      <c r="BE18" s="64">
        <f t="shared" si="1"/>
        <v>23</v>
      </c>
      <c r="BF18" s="64">
        <f t="shared" si="2"/>
        <v>12</v>
      </c>
      <c r="BG18" s="64">
        <f t="shared" si="3"/>
        <v>0</v>
      </c>
      <c r="BH18" s="64">
        <f t="shared" si="4"/>
        <v>0</v>
      </c>
      <c r="BI18" s="64">
        <f t="shared" si="5"/>
        <v>0</v>
      </c>
      <c r="BJ18" s="64">
        <f t="shared" si="6"/>
        <v>0</v>
      </c>
      <c r="BK18" s="64">
        <f t="shared" si="7"/>
        <v>0</v>
      </c>
      <c r="BL18" s="109">
        <f t="shared" si="8"/>
        <v>35</v>
      </c>
      <c r="BM18">
        <v>11</v>
      </c>
      <c r="BN18" t="str">
        <f t="shared" si="9"/>
        <v>Sonnentrucker</v>
      </c>
      <c r="BO18" t="str">
        <f t="shared" si="10"/>
        <v>Fidelis</v>
      </c>
      <c r="BP18" t="str">
        <f t="shared" si="11"/>
        <v>Visp</v>
      </c>
    </row>
    <row r="19" spans="1:68" x14ac:dyDescent="0.25">
      <c r="A19" s="24" t="s">
        <v>582</v>
      </c>
      <c r="B19" s="71" t="s">
        <v>596</v>
      </c>
      <c r="C19" s="22" t="s">
        <v>591</v>
      </c>
      <c r="D19" s="83" t="s">
        <v>30</v>
      </c>
      <c r="E19" s="22"/>
      <c r="F19" s="22"/>
      <c r="G19" s="22"/>
      <c r="H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V19" s="22"/>
      <c r="W19" s="22"/>
      <c r="X19" s="22"/>
      <c r="Y19" s="22"/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/>
      <c r="AG19" s="22"/>
      <c r="AH19" s="22"/>
      <c r="AI19" s="22"/>
      <c r="AJ19" s="22">
        <v>0</v>
      </c>
      <c r="AK19" s="22">
        <v>0</v>
      </c>
      <c r="AL19" s="22">
        <v>12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21</v>
      </c>
      <c r="AY19" s="22">
        <v>0</v>
      </c>
      <c r="AZ19" s="22">
        <v>0</v>
      </c>
      <c r="BA19" s="22">
        <v>0</v>
      </c>
      <c r="BB19" s="22">
        <v>0</v>
      </c>
      <c r="BC19" s="22">
        <v>0</v>
      </c>
      <c r="BD19">
        <f t="shared" si="0"/>
        <v>33</v>
      </c>
      <c r="BE19" s="64">
        <f t="shared" si="1"/>
        <v>21</v>
      </c>
      <c r="BF19" s="64">
        <f t="shared" si="2"/>
        <v>12</v>
      </c>
      <c r="BG19" s="64">
        <f t="shared" si="3"/>
        <v>0</v>
      </c>
      <c r="BH19" s="64">
        <f t="shared" si="4"/>
        <v>0</v>
      </c>
      <c r="BI19" s="64">
        <f t="shared" si="5"/>
        <v>0</v>
      </c>
      <c r="BJ19" s="64">
        <f t="shared" si="6"/>
        <v>0</v>
      </c>
      <c r="BK19" s="64">
        <f t="shared" si="7"/>
        <v>0</v>
      </c>
      <c r="BL19" s="109">
        <f t="shared" si="8"/>
        <v>33</v>
      </c>
      <c r="BM19">
        <v>12</v>
      </c>
      <c r="BN19" t="str">
        <f t="shared" si="9"/>
        <v xml:space="preserve">Bérard </v>
      </c>
      <c r="BO19" t="str">
        <f t="shared" si="10"/>
        <v>André</v>
      </c>
      <c r="BP19" t="str">
        <f t="shared" si="11"/>
        <v>Charrat</v>
      </c>
    </row>
    <row r="20" spans="1:68" x14ac:dyDescent="0.25">
      <c r="A20" s="15">
        <v>1956</v>
      </c>
      <c r="B20" s="22" t="s">
        <v>416</v>
      </c>
      <c r="C20" s="22" t="s">
        <v>417</v>
      </c>
      <c r="D20" s="22" t="s">
        <v>72</v>
      </c>
      <c r="E20" s="22"/>
      <c r="F20" s="22"/>
      <c r="G20" s="22"/>
      <c r="H20" s="22"/>
      <c r="K20" s="22"/>
      <c r="L20" s="22"/>
      <c r="M20" s="22"/>
      <c r="N20" s="22"/>
      <c r="O20" s="22"/>
      <c r="P20" s="22"/>
      <c r="R20" s="22"/>
      <c r="S20" s="22"/>
      <c r="T20" s="22"/>
      <c r="W20" s="22"/>
      <c r="X20" s="22"/>
      <c r="Y20" s="22"/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/>
      <c r="AG20" s="22"/>
      <c r="AH20" s="22"/>
      <c r="AI20" s="22"/>
      <c r="AJ20" s="22">
        <v>14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14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0</v>
      </c>
      <c r="BD20">
        <f t="shared" si="0"/>
        <v>28</v>
      </c>
      <c r="BE20" s="64">
        <f t="shared" si="1"/>
        <v>14</v>
      </c>
      <c r="BF20" s="64">
        <f t="shared" si="2"/>
        <v>14</v>
      </c>
      <c r="BG20" s="64">
        <f t="shared" si="3"/>
        <v>0</v>
      </c>
      <c r="BH20" s="64">
        <f t="shared" si="4"/>
        <v>0</v>
      </c>
      <c r="BI20" s="64">
        <f t="shared" si="5"/>
        <v>0</v>
      </c>
      <c r="BJ20" s="64">
        <f t="shared" si="6"/>
        <v>0</v>
      </c>
      <c r="BK20" s="64">
        <f t="shared" si="7"/>
        <v>0</v>
      </c>
      <c r="BL20" s="109">
        <f t="shared" si="8"/>
        <v>28</v>
      </c>
      <c r="BM20">
        <v>13</v>
      </c>
      <c r="BN20" t="str">
        <f t="shared" si="9"/>
        <v>Crottaz</v>
      </c>
      <c r="BO20" t="str">
        <f t="shared" si="10"/>
        <v>Christian</v>
      </c>
      <c r="BP20" t="str">
        <f t="shared" si="11"/>
        <v>St-Maurice</v>
      </c>
    </row>
    <row r="21" spans="1:68" x14ac:dyDescent="0.25">
      <c r="A21" s="19">
        <v>1955</v>
      </c>
      <c r="B21" s="22" t="s">
        <v>1692</v>
      </c>
      <c r="C21" s="22" t="s">
        <v>24</v>
      </c>
      <c r="D21" s="83" t="s">
        <v>1641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25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>
        <f t="shared" si="0"/>
        <v>25</v>
      </c>
      <c r="BE21" s="64">
        <f t="shared" si="1"/>
        <v>25</v>
      </c>
      <c r="BF21" s="64">
        <f t="shared" si="2"/>
        <v>0</v>
      </c>
      <c r="BG21" s="64">
        <f t="shared" si="3"/>
        <v>0</v>
      </c>
      <c r="BH21" s="64">
        <f t="shared" si="4"/>
        <v>0</v>
      </c>
      <c r="BI21" s="64">
        <f t="shared" si="5"/>
        <v>0</v>
      </c>
      <c r="BJ21" s="64">
        <f t="shared" si="6"/>
        <v>0</v>
      </c>
      <c r="BK21" s="64">
        <f t="shared" si="7"/>
        <v>0</v>
      </c>
      <c r="BL21" s="109">
        <f t="shared" si="8"/>
        <v>25</v>
      </c>
      <c r="BM21">
        <v>14</v>
      </c>
      <c r="BN21" t="str">
        <f t="shared" si="9"/>
        <v>Abrantes</v>
      </c>
      <c r="BO21" t="str">
        <f t="shared" si="10"/>
        <v>José</v>
      </c>
      <c r="BP21" t="str">
        <f t="shared" si="11"/>
        <v>Icogne</v>
      </c>
    </row>
    <row r="22" spans="1:68" ht="15.75" customHeight="1" x14ac:dyDescent="0.25">
      <c r="A22" s="15">
        <v>1953</v>
      </c>
      <c r="B22" t="s">
        <v>1843</v>
      </c>
      <c r="C22" s="22" t="s">
        <v>390</v>
      </c>
      <c r="D22" s="83" t="s">
        <v>448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V22" s="22"/>
      <c r="W22" s="22"/>
      <c r="X22" s="22"/>
      <c r="Y22" s="22"/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/>
      <c r="AG22" s="22"/>
      <c r="AH22" s="22"/>
      <c r="AI22" s="22"/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25</v>
      </c>
      <c r="AY22" s="22">
        <v>0</v>
      </c>
      <c r="AZ22" s="22">
        <v>0</v>
      </c>
      <c r="BA22" s="22">
        <v>0</v>
      </c>
      <c r="BB22" s="22">
        <v>0</v>
      </c>
      <c r="BC22" s="22">
        <v>0</v>
      </c>
      <c r="BD22">
        <f t="shared" si="0"/>
        <v>25</v>
      </c>
      <c r="BE22" s="64">
        <f t="shared" si="1"/>
        <v>25</v>
      </c>
      <c r="BF22" s="64">
        <f t="shared" si="2"/>
        <v>0</v>
      </c>
      <c r="BG22" s="64">
        <f t="shared" si="3"/>
        <v>0</v>
      </c>
      <c r="BH22" s="64">
        <f t="shared" si="4"/>
        <v>0</v>
      </c>
      <c r="BI22" s="64">
        <f t="shared" si="5"/>
        <v>0</v>
      </c>
      <c r="BJ22" s="64">
        <f t="shared" si="6"/>
        <v>0</v>
      </c>
      <c r="BK22" s="64">
        <f t="shared" si="7"/>
        <v>0</v>
      </c>
      <c r="BL22" s="109">
        <f t="shared" si="8"/>
        <v>25</v>
      </c>
      <c r="BM22">
        <v>14</v>
      </c>
      <c r="BN22" t="str">
        <f t="shared" si="9"/>
        <v>Defago</v>
      </c>
      <c r="BO22" t="str">
        <f t="shared" si="10"/>
        <v>Michel</v>
      </c>
      <c r="BP22" t="str">
        <f t="shared" si="11"/>
        <v>Troistorrents</v>
      </c>
    </row>
    <row r="23" spans="1:68" x14ac:dyDescent="0.25">
      <c r="A23" s="24">
        <v>1957</v>
      </c>
      <c r="B23" s="22" t="s">
        <v>1548</v>
      </c>
      <c r="C23" s="22" t="s">
        <v>1549</v>
      </c>
      <c r="D23" s="83" t="s">
        <v>1550</v>
      </c>
      <c r="E23" s="22"/>
      <c r="F23" s="22"/>
      <c r="G23" s="22"/>
      <c r="H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V23" s="22"/>
      <c r="W23" s="22"/>
      <c r="X23" s="22"/>
      <c r="Y23" s="22"/>
      <c r="Z23" s="22">
        <v>25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/>
      <c r="AG23" s="22"/>
      <c r="AH23" s="22"/>
      <c r="AI23" s="22"/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0</v>
      </c>
      <c r="BD23">
        <f t="shared" si="0"/>
        <v>25</v>
      </c>
      <c r="BE23" s="64">
        <f t="shared" si="1"/>
        <v>25</v>
      </c>
      <c r="BF23" s="64">
        <f t="shared" si="2"/>
        <v>0</v>
      </c>
      <c r="BG23" s="64">
        <f t="shared" si="3"/>
        <v>0</v>
      </c>
      <c r="BH23" s="64">
        <f t="shared" si="4"/>
        <v>0</v>
      </c>
      <c r="BI23" s="64">
        <f t="shared" si="5"/>
        <v>0</v>
      </c>
      <c r="BJ23" s="64">
        <f t="shared" si="6"/>
        <v>0</v>
      </c>
      <c r="BK23" s="64">
        <f t="shared" si="7"/>
        <v>0</v>
      </c>
      <c r="BL23" s="109">
        <f t="shared" si="8"/>
        <v>25</v>
      </c>
      <c r="BM23">
        <v>14</v>
      </c>
      <c r="BN23" t="str">
        <f t="shared" si="9"/>
        <v>Dougghty</v>
      </c>
      <c r="BO23" t="str">
        <f t="shared" si="10"/>
        <v>Davis Gregory</v>
      </c>
      <c r="BP23" t="str">
        <f t="shared" si="11"/>
        <v>Villars-sur-Ollon</v>
      </c>
    </row>
    <row r="24" spans="1:68" x14ac:dyDescent="0.25">
      <c r="A24" s="15">
        <v>1960</v>
      </c>
      <c r="B24" t="s">
        <v>1376</v>
      </c>
      <c r="C24" s="22" t="s">
        <v>1373</v>
      </c>
      <c r="D24" s="83" t="s">
        <v>25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/>
      <c r="AG24" s="22"/>
      <c r="AH24" s="22"/>
      <c r="AI24" s="22"/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25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0</v>
      </c>
      <c r="BD24">
        <f t="shared" si="0"/>
        <v>25</v>
      </c>
      <c r="BE24" s="64">
        <f t="shared" si="1"/>
        <v>25</v>
      </c>
      <c r="BF24" s="64">
        <f t="shared" si="2"/>
        <v>0</v>
      </c>
      <c r="BG24" s="64">
        <f t="shared" si="3"/>
        <v>0</v>
      </c>
      <c r="BH24" s="64">
        <f t="shared" si="4"/>
        <v>0</v>
      </c>
      <c r="BI24" s="64">
        <f t="shared" si="5"/>
        <v>0</v>
      </c>
      <c r="BJ24" s="64">
        <f t="shared" si="6"/>
        <v>0</v>
      </c>
      <c r="BK24" s="64">
        <f t="shared" si="7"/>
        <v>0</v>
      </c>
      <c r="BL24" s="109">
        <f t="shared" si="8"/>
        <v>25</v>
      </c>
      <c r="BM24">
        <v>14</v>
      </c>
      <c r="BN24" t="str">
        <f t="shared" si="9"/>
        <v>Fioletti</v>
      </c>
      <c r="BO24" t="str">
        <f t="shared" si="10"/>
        <v>Moreno</v>
      </c>
      <c r="BP24" t="str">
        <f t="shared" si="11"/>
        <v>Fully</v>
      </c>
    </row>
    <row r="25" spans="1:68" x14ac:dyDescent="0.25">
      <c r="A25" s="15">
        <v>1958</v>
      </c>
      <c r="B25" t="s">
        <v>2093</v>
      </c>
      <c r="C25" t="s">
        <v>1835</v>
      </c>
      <c r="D25" s="83" t="s">
        <v>300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/>
      <c r="AG25" s="22"/>
      <c r="AH25" s="22"/>
      <c r="AI25" s="22"/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25</v>
      </c>
      <c r="BB25" s="22">
        <v>0</v>
      </c>
      <c r="BC25" s="22">
        <v>0</v>
      </c>
      <c r="BD25">
        <f t="shared" si="0"/>
        <v>25</v>
      </c>
      <c r="BE25" s="64">
        <f t="shared" si="1"/>
        <v>25</v>
      </c>
      <c r="BF25" s="64">
        <f t="shared" si="2"/>
        <v>0</v>
      </c>
      <c r="BG25" s="64">
        <f t="shared" si="3"/>
        <v>0</v>
      </c>
      <c r="BH25" s="64">
        <f t="shared" si="4"/>
        <v>0</v>
      </c>
      <c r="BI25" s="64">
        <f t="shared" si="5"/>
        <v>0</v>
      </c>
      <c r="BJ25" s="64">
        <f t="shared" si="6"/>
        <v>0</v>
      </c>
      <c r="BK25" s="64">
        <f t="shared" si="7"/>
        <v>0</v>
      </c>
      <c r="BL25" s="109">
        <f t="shared" si="8"/>
        <v>25</v>
      </c>
      <c r="BM25">
        <v>14</v>
      </c>
      <c r="BN25" t="str">
        <f t="shared" si="9"/>
        <v>Grisoni</v>
      </c>
      <c r="BO25" t="str">
        <f t="shared" si="10"/>
        <v>Gérald</v>
      </c>
      <c r="BP25" t="str">
        <f t="shared" si="11"/>
        <v>Corseaux</v>
      </c>
    </row>
    <row r="26" spans="1:68" x14ac:dyDescent="0.25">
      <c r="A26" s="15">
        <v>1959</v>
      </c>
      <c r="B26" t="s">
        <v>1936</v>
      </c>
      <c r="C26" t="s">
        <v>238</v>
      </c>
      <c r="D26" s="83" t="s">
        <v>1935</v>
      </c>
      <c r="E26" s="22"/>
      <c r="F26" s="22"/>
      <c r="G26" s="22"/>
      <c r="H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X26" s="22"/>
      <c r="Y26" s="22"/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>
        <v>25</v>
      </c>
      <c r="AZ26" s="22">
        <v>0</v>
      </c>
      <c r="BA26" s="22">
        <v>0</v>
      </c>
      <c r="BB26" s="22">
        <v>0</v>
      </c>
      <c r="BC26" s="22">
        <v>0</v>
      </c>
      <c r="BD26">
        <f t="shared" si="0"/>
        <v>25</v>
      </c>
      <c r="BE26" s="64">
        <f t="shared" si="1"/>
        <v>25</v>
      </c>
      <c r="BF26" s="64">
        <f t="shared" si="2"/>
        <v>0</v>
      </c>
      <c r="BG26" s="64">
        <f t="shared" si="3"/>
        <v>0</v>
      </c>
      <c r="BH26" s="64">
        <f t="shared" si="4"/>
        <v>0</v>
      </c>
      <c r="BI26" s="64">
        <f t="shared" si="5"/>
        <v>0</v>
      </c>
      <c r="BJ26" s="64">
        <f t="shared" si="6"/>
        <v>0</v>
      </c>
      <c r="BK26" s="64">
        <f t="shared" si="7"/>
        <v>0</v>
      </c>
      <c r="BL26" s="109">
        <f t="shared" si="8"/>
        <v>25</v>
      </c>
      <c r="BM26">
        <v>14</v>
      </c>
      <c r="BN26" t="str">
        <f t="shared" si="9"/>
        <v>Klauembesch</v>
      </c>
      <c r="BO26" t="str">
        <f t="shared" si="10"/>
        <v>Johann</v>
      </c>
      <c r="BP26" t="str">
        <f t="shared" si="11"/>
        <v>Montreux</v>
      </c>
    </row>
    <row r="27" spans="1:68" x14ac:dyDescent="0.25">
      <c r="A27" s="15">
        <v>1951</v>
      </c>
      <c r="B27" t="s">
        <v>871</v>
      </c>
      <c r="C27" s="22" t="s">
        <v>716</v>
      </c>
      <c r="D27" s="42" t="s">
        <v>311</v>
      </c>
      <c r="E27" s="22"/>
      <c r="F27" s="23"/>
      <c r="G27" s="22"/>
      <c r="H27" s="23"/>
      <c r="I27" s="22"/>
      <c r="J27" s="23"/>
      <c r="K27" s="22"/>
      <c r="L27" s="23"/>
      <c r="M27" s="22"/>
      <c r="N27" s="23"/>
      <c r="O27" s="22"/>
      <c r="P27" s="23"/>
      <c r="Q27" s="22"/>
      <c r="R27" s="23"/>
      <c r="S27" s="22"/>
      <c r="T27" s="23"/>
      <c r="U27" s="22"/>
      <c r="V27" s="23"/>
      <c r="W27" s="22"/>
      <c r="X27" s="23"/>
      <c r="Y27" s="22"/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18"/>
      <c r="AG27" s="22"/>
      <c r="AH27" s="18"/>
      <c r="AI27" s="22"/>
      <c r="AJ27" s="22">
        <v>0</v>
      </c>
      <c r="AK27" s="22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25</v>
      </c>
      <c r="AS27" s="22">
        <v>0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0</v>
      </c>
      <c r="BD27">
        <f t="shared" si="0"/>
        <v>25</v>
      </c>
      <c r="BE27" s="64">
        <f t="shared" si="1"/>
        <v>25</v>
      </c>
      <c r="BF27" s="64">
        <f t="shared" si="2"/>
        <v>0</v>
      </c>
      <c r="BG27" s="64">
        <f t="shared" si="3"/>
        <v>0</v>
      </c>
      <c r="BH27" s="64">
        <f t="shared" si="4"/>
        <v>0</v>
      </c>
      <c r="BI27" s="64">
        <f t="shared" si="5"/>
        <v>0</v>
      </c>
      <c r="BJ27" s="64">
        <f t="shared" si="6"/>
        <v>0</v>
      </c>
      <c r="BK27" s="64">
        <f t="shared" si="7"/>
        <v>0</v>
      </c>
      <c r="BL27" s="109">
        <f t="shared" si="8"/>
        <v>25</v>
      </c>
      <c r="BM27">
        <v>14</v>
      </c>
      <c r="BN27" t="str">
        <f t="shared" si="9"/>
        <v>Kuonen</v>
      </c>
      <c r="BO27" t="str">
        <f t="shared" si="10"/>
        <v>Peter</v>
      </c>
      <c r="BP27" t="str">
        <f t="shared" si="11"/>
        <v>Montana</v>
      </c>
    </row>
    <row r="28" spans="1:68" x14ac:dyDescent="0.25">
      <c r="A28" s="19">
        <v>1959</v>
      </c>
      <c r="B28" s="22" t="s">
        <v>603</v>
      </c>
      <c r="C28" s="22" t="s">
        <v>672</v>
      </c>
      <c r="D28" s="83" t="s">
        <v>605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/>
      <c r="AG28" s="22"/>
      <c r="AH28" s="22"/>
      <c r="AI28" s="22"/>
      <c r="AJ28" s="22">
        <v>0</v>
      </c>
      <c r="AK28" s="22">
        <v>0</v>
      </c>
      <c r="AL28" s="22">
        <v>0</v>
      </c>
      <c r="AM28" s="22">
        <v>0</v>
      </c>
      <c r="AN28" s="22">
        <v>25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0</v>
      </c>
      <c r="BD28">
        <f t="shared" si="0"/>
        <v>25</v>
      </c>
      <c r="BE28" s="64">
        <f t="shared" si="1"/>
        <v>25</v>
      </c>
      <c r="BF28" s="64">
        <f t="shared" si="2"/>
        <v>0</v>
      </c>
      <c r="BG28" s="64">
        <f t="shared" si="3"/>
        <v>0</v>
      </c>
      <c r="BH28" s="64">
        <f t="shared" si="4"/>
        <v>0</v>
      </c>
      <c r="BI28" s="64">
        <f t="shared" si="5"/>
        <v>0</v>
      </c>
      <c r="BJ28" s="64">
        <f t="shared" si="6"/>
        <v>0</v>
      </c>
      <c r="BK28" s="64">
        <f t="shared" si="7"/>
        <v>0</v>
      </c>
      <c r="BL28" s="109">
        <f t="shared" si="8"/>
        <v>25</v>
      </c>
      <c r="BM28">
        <v>14</v>
      </c>
      <c r="BN28" t="str">
        <f t="shared" si="9"/>
        <v>Millius</v>
      </c>
      <c r="BO28" t="str">
        <f t="shared" si="10"/>
        <v>Beat</v>
      </c>
      <c r="BP28" t="str">
        <f t="shared" si="11"/>
        <v>Baltschieder</v>
      </c>
    </row>
    <row r="29" spans="1:68" x14ac:dyDescent="0.25">
      <c r="A29" s="15">
        <v>1958</v>
      </c>
      <c r="B29" s="17" t="s">
        <v>253</v>
      </c>
      <c r="C29" s="22" t="s">
        <v>113</v>
      </c>
      <c r="D29" t="s">
        <v>27</v>
      </c>
      <c r="E29" s="22"/>
      <c r="G29" s="22"/>
      <c r="L29" s="22"/>
      <c r="M29" s="22"/>
      <c r="N29" s="22"/>
      <c r="O29" s="22"/>
      <c r="P29" s="22"/>
      <c r="R29" s="22"/>
      <c r="S29" s="22"/>
      <c r="T29" s="22"/>
      <c r="U29" s="22"/>
      <c r="Y29" s="22"/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/>
      <c r="AG29" s="22"/>
      <c r="AH29" s="22"/>
      <c r="AI29" s="22"/>
      <c r="AJ29" s="22">
        <v>0</v>
      </c>
      <c r="AK29" s="22">
        <v>25</v>
      </c>
      <c r="AL29" s="22">
        <v>0</v>
      </c>
      <c r="AM29" s="22">
        <v>0</v>
      </c>
      <c r="AN29" s="22">
        <v>0</v>
      </c>
      <c r="AO29" s="22">
        <v>0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0</v>
      </c>
      <c r="BD29">
        <f t="shared" si="0"/>
        <v>25</v>
      </c>
      <c r="BE29" s="64">
        <f t="shared" si="1"/>
        <v>25</v>
      </c>
      <c r="BF29" s="64">
        <f t="shared" si="2"/>
        <v>0</v>
      </c>
      <c r="BG29" s="64">
        <f t="shared" si="3"/>
        <v>0</v>
      </c>
      <c r="BH29" s="64">
        <f t="shared" si="4"/>
        <v>0</v>
      </c>
      <c r="BI29" s="64">
        <f t="shared" si="5"/>
        <v>0</v>
      </c>
      <c r="BJ29" s="64">
        <f t="shared" si="6"/>
        <v>0</v>
      </c>
      <c r="BK29" s="64">
        <f t="shared" si="7"/>
        <v>0</v>
      </c>
      <c r="BL29" s="109">
        <f t="shared" si="8"/>
        <v>25</v>
      </c>
      <c r="BM29">
        <v>14</v>
      </c>
      <c r="BN29" t="str">
        <f t="shared" si="9"/>
        <v>Ogier</v>
      </c>
      <c r="BO29" t="str">
        <f t="shared" si="10"/>
        <v>Gilbert</v>
      </c>
      <c r="BP29" t="str">
        <f t="shared" si="11"/>
        <v>Leytron</v>
      </c>
    </row>
    <row r="30" spans="1:68" x14ac:dyDescent="0.25">
      <c r="A30" s="19">
        <v>1959</v>
      </c>
      <c r="B30" s="22" t="s">
        <v>969</v>
      </c>
      <c r="C30" s="22" t="s">
        <v>970</v>
      </c>
      <c r="D30" s="83" t="s">
        <v>146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/>
      <c r="AG30" s="22"/>
      <c r="AH30" s="22"/>
      <c r="AI30" s="22"/>
      <c r="AJ30" s="22">
        <v>0</v>
      </c>
      <c r="AK30" s="22">
        <v>0</v>
      </c>
      <c r="AL30" s="22">
        <v>0</v>
      </c>
      <c r="AM30" s="22">
        <v>0</v>
      </c>
      <c r="AN30" s="22">
        <v>0</v>
      </c>
      <c r="AO30" s="22">
        <v>25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>
        <f t="shared" si="0"/>
        <v>25</v>
      </c>
      <c r="BE30" s="64">
        <f t="shared" si="1"/>
        <v>25</v>
      </c>
      <c r="BF30" s="64">
        <f t="shared" si="2"/>
        <v>0</v>
      </c>
      <c r="BG30" s="64">
        <f t="shared" si="3"/>
        <v>0</v>
      </c>
      <c r="BH30" s="64">
        <f t="shared" si="4"/>
        <v>0</v>
      </c>
      <c r="BI30" s="64">
        <f t="shared" si="5"/>
        <v>0</v>
      </c>
      <c r="BJ30" s="64">
        <f t="shared" si="6"/>
        <v>0</v>
      </c>
      <c r="BK30" s="64">
        <f t="shared" si="7"/>
        <v>0</v>
      </c>
      <c r="BL30" s="109">
        <f t="shared" si="8"/>
        <v>25</v>
      </c>
      <c r="BM30">
        <v>14</v>
      </c>
      <c r="BN30" t="str">
        <f t="shared" si="9"/>
        <v>Schwab</v>
      </c>
      <c r="BO30" t="str">
        <f t="shared" si="10"/>
        <v>Frederic</v>
      </c>
      <c r="BP30" t="str">
        <f t="shared" si="11"/>
        <v>Moutier</v>
      </c>
    </row>
    <row r="31" spans="1:68" x14ac:dyDescent="0.25">
      <c r="A31" s="15">
        <v>1959</v>
      </c>
      <c r="B31" t="s">
        <v>2321</v>
      </c>
      <c r="C31" t="s">
        <v>2320</v>
      </c>
      <c r="D31" s="22"/>
      <c r="E31" s="22"/>
      <c r="F31" s="22"/>
      <c r="G31" s="22"/>
      <c r="H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25</v>
      </c>
      <c r="AF31" s="22"/>
      <c r="AG31" s="22"/>
      <c r="AH31" s="22"/>
      <c r="AI31" s="22"/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0</v>
      </c>
      <c r="BD31">
        <f t="shared" si="0"/>
        <v>25</v>
      </c>
      <c r="BE31" s="64">
        <f t="shared" si="1"/>
        <v>25</v>
      </c>
      <c r="BF31" s="64">
        <f t="shared" si="2"/>
        <v>0</v>
      </c>
      <c r="BG31" s="64">
        <f t="shared" si="3"/>
        <v>0</v>
      </c>
      <c r="BH31" s="64">
        <f t="shared" si="4"/>
        <v>0</v>
      </c>
      <c r="BI31" s="64">
        <f t="shared" si="5"/>
        <v>0</v>
      </c>
      <c r="BJ31" s="64">
        <f t="shared" si="6"/>
        <v>0</v>
      </c>
      <c r="BK31" s="64">
        <f t="shared" si="7"/>
        <v>0</v>
      </c>
      <c r="BL31" s="109">
        <f t="shared" si="8"/>
        <v>25</v>
      </c>
      <c r="BM31">
        <v>14</v>
      </c>
      <c r="BN31" t="str">
        <f t="shared" ref="BN31:BN62" si="12">B31</f>
        <v>Calderbank</v>
      </c>
      <c r="BO31" t="str">
        <f t="shared" ref="BO31:BO62" si="13">C31</f>
        <v>Paul</v>
      </c>
    </row>
    <row r="32" spans="1:68" x14ac:dyDescent="0.25">
      <c r="A32" s="15">
        <v>1957</v>
      </c>
      <c r="B32" t="s">
        <v>2557</v>
      </c>
      <c r="C32" t="s">
        <v>707</v>
      </c>
      <c r="D32" s="22" t="s">
        <v>2546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>
        <v>0</v>
      </c>
      <c r="AA32" s="22">
        <v>25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22">
        <v>0</v>
      </c>
      <c r="AJ32" s="22">
        <v>0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0</v>
      </c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0</v>
      </c>
      <c r="BD32">
        <f t="shared" si="0"/>
        <v>25</v>
      </c>
      <c r="BE32" s="64">
        <f t="shared" si="1"/>
        <v>25</v>
      </c>
      <c r="BF32" s="64">
        <f t="shared" si="2"/>
        <v>0</v>
      </c>
      <c r="BG32" s="64">
        <f t="shared" si="3"/>
        <v>0</v>
      </c>
      <c r="BH32" s="64">
        <f t="shared" si="4"/>
        <v>0</v>
      </c>
      <c r="BI32" s="64">
        <f t="shared" si="5"/>
        <v>0</v>
      </c>
      <c r="BJ32" s="64">
        <f t="shared" si="6"/>
        <v>0</v>
      </c>
      <c r="BK32" s="64">
        <f t="shared" si="7"/>
        <v>0</v>
      </c>
      <c r="BL32" s="109">
        <f t="shared" si="8"/>
        <v>25</v>
      </c>
      <c r="BM32">
        <v>14</v>
      </c>
      <c r="BN32" t="str">
        <f t="shared" si="12"/>
        <v>Ullmann</v>
      </c>
      <c r="BO32" t="str">
        <f t="shared" si="13"/>
        <v>Urs</v>
      </c>
      <c r="BP32" t="str">
        <f t="shared" ref="BP32:BP63" si="14">D32</f>
        <v>St. Niklausen</v>
      </c>
    </row>
    <row r="33" spans="1:68" x14ac:dyDescent="0.25">
      <c r="A33" s="15">
        <v>1960</v>
      </c>
      <c r="B33" t="s">
        <v>2736</v>
      </c>
      <c r="C33" t="s">
        <v>1177</v>
      </c>
      <c r="D33" s="22" t="s">
        <v>2718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>
        <v>0</v>
      </c>
      <c r="AA33" s="22">
        <v>0</v>
      </c>
      <c r="AB33" s="22">
        <v>0</v>
      </c>
      <c r="AC33" s="22">
        <v>25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0</v>
      </c>
      <c r="BD33">
        <f t="shared" si="0"/>
        <v>25</v>
      </c>
      <c r="BE33" s="64">
        <f t="shared" si="1"/>
        <v>25</v>
      </c>
      <c r="BF33" s="64">
        <f t="shared" si="2"/>
        <v>0</v>
      </c>
      <c r="BG33" s="64">
        <f t="shared" si="3"/>
        <v>0</v>
      </c>
      <c r="BH33" s="64">
        <f t="shared" si="4"/>
        <v>0</v>
      </c>
      <c r="BI33" s="64">
        <f t="shared" si="5"/>
        <v>0</v>
      </c>
      <c r="BJ33" s="64">
        <f t="shared" si="6"/>
        <v>0</v>
      </c>
      <c r="BK33" s="64">
        <f t="shared" si="7"/>
        <v>0</v>
      </c>
      <c r="BL33" s="109">
        <f t="shared" si="8"/>
        <v>25</v>
      </c>
      <c r="BM33">
        <v>14</v>
      </c>
      <c r="BN33" t="str">
        <f t="shared" si="12"/>
        <v>Boton</v>
      </c>
      <c r="BO33" t="str">
        <f t="shared" si="13"/>
        <v>Jean-Marc</v>
      </c>
      <c r="BP33" t="str">
        <f t="shared" si="14"/>
        <v>Annemasse</v>
      </c>
    </row>
    <row r="34" spans="1:68" x14ac:dyDescent="0.25">
      <c r="A34" s="15">
        <v>1956</v>
      </c>
      <c r="B34" t="s">
        <v>2983</v>
      </c>
      <c r="C34" t="s">
        <v>2981</v>
      </c>
      <c r="D34" s="22" t="s">
        <v>2973</v>
      </c>
      <c r="E34" s="22"/>
      <c r="F34" s="22"/>
      <c r="G34" s="22"/>
      <c r="H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W34" s="22"/>
      <c r="X34" s="22"/>
      <c r="Y34" s="22"/>
      <c r="Z34" s="22">
        <v>0</v>
      </c>
      <c r="AA34" s="22">
        <v>0</v>
      </c>
      <c r="AB34" s="22">
        <v>25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2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22">
        <v>0</v>
      </c>
      <c r="BD34">
        <f t="shared" si="0"/>
        <v>25</v>
      </c>
      <c r="BE34" s="64">
        <f t="shared" si="1"/>
        <v>25</v>
      </c>
      <c r="BF34" s="64">
        <f t="shared" si="2"/>
        <v>0</v>
      </c>
      <c r="BG34" s="64">
        <f t="shared" si="3"/>
        <v>0</v>
      </c>
      <c r="BH34" s="64">
        <f t="shared" si="4"/>
        <v>0</v>
      </c>
      <c r="BI34" s="64">
        <f t="shared" si="5"/>
        <v>0</v>
      </c>
      <c r="BJ34" s="64">
        <f t="shared" si="6"/>
        <v>0</v>
      </c>
      <c r="BK34" s="64">
        <f t="shared" si="7"/>
        <v>0</v>
      </c>
      <c r="BL34" s="109">
        <f t="shared" si="8"/>
        <v>25</v>
      </c>
      <c r="BM34">
        <v>14</v>
      </c>
      <c r="BN34" t="str">
        <f t="shared" si="12"/>
        <v>Arquillière</v>
      </c>
      <c r="BO34" t="str">
        <f t="shared" si="13"/>
        <v>Yvon</v>
      </c>
      <c r="BP34" t="str">
        <f t="shared" si="14"/>
        <v>Dommartin</v>
      </c>
    </row>
    <row r="35" spans="1:68" x14ac:dyDescent="0.25">
      <c r="A35" s="15">
        <v>1958</v>
      </c>
      <c r="B35" s="22" t="s">
        <v>754</v>
      </c>
      <c r="C35" s="22" t="s">
        <v>679</v>
      </c>
      <c r="D35" s="83" t="s">
        <v>605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/>
      <c r="AG35" s="22"/>
      <c r="AH35" s="22"/>
      <c r="AI35" s="22"/>
      <c r="AJ35" s="22">
        <v>0</v>
      </c>
      <c r="AK35" s="22">
        <v>0</v>
      </c>
      <c r="AL35" s="22">
        <v>0</v>
      </c>
      <c r="AM35" s="22">
        <v>0</v>
      </c>
      <c r="AN35" s="22">
        <v>23</v>
      </c>
      <c r="AO35" s="22">
        <v>0</v>
      </c>
      <c r="AP35" s="22">
        <v>0</v>
      </c>
      <c r="AQ35" s="22">
        <v>0</v>
      </c>
      <c r="AR35" s="22">
        <v>0</v>
      </c>
      <c r="AS35" s="22">
        <v>0</v>
      </c>
      <c r="AT35" s="22">
        <v>0</v>
      </c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0</v>
      </c>
      <c r="BD35">
        <f t="shared" si="0"/>
        <v>23</v>
      </c>
      <c r="BE35" s="64">
        <f t="shared" si="1"/>
        <v>23</v>
      </c>
      <c r="BF35" s="64">
        <f t="shared" si="2"/>
        <v>0</v>
      </c>
      <c r="BG35" s="64">
        <f t="shared" si="3"/>
        <v>0</v>
      </c>
      <c r="BH35" s="64">
        <f t="shared" si="4"/>
        <v>0</v>
      </c>
      <c r="BI35" s="64">
        <f t="shared" si="5"/>
        <v>0</v>
      </c>
      <c r="BJ35" s="64">
        <f t="shared" si="6"/>
        <v>0</v>
      </c>
      <c r="BK35" s="64">
        <f t="shared" si="7"/>
        <v>0</v>
      </c>
      <c r="BL35" s="109">
        <f t="shared" si="8"/>
        <v>23</v>
      </c>
      <c r="BM35">
        <v>15</v>
      </c>
      <c r="BN35" t="str">
        <f t="shared" si="12"/>
        <v>Bittel</v>
      </c>
      <c r="BO35" t="str">
        <f t="shared" si="13"/>
        <v>Roland</v>
      </c>
      <c r="BP35" t="str">
        <f t="shared" si="14"/>
        <v>Baltschieder</v>
      </c>
    </row>
    <row r="36" spans="1:68" x14ac:dyDescent="0.25">
      <c r="A36" s="15">
        <v>1960</v>
      </c>
      <c r="B36" t="s">
        <v>40</v>
      </c>
      <c r="C36" t="s">
        <v>376</v>
      </c>
      <c r="D36" s="83" t="s">
        <v>25</v>
      </c>
      <c r="E36" s="22"/>
      <c r="F36" s="22"/>
      <c r="G36" s="22"/>
      <c r="H36" s="22"/>
      <c r="K36" s="22"/>
      <c r="L36" s="22"/>
      <c r="M36" s="22"/>
      <c r="N36" s="22"/>
      <c r="O36" s="22"/>
      <c r="P36" s="22"/>
      <c r="Q36" s="22"/>
      <c r="R36" s="22"/>
      <c r="T36" s="22"/>
      <c r="V36" s="22"/>
      <c r="X36" s="22"/>
      <c r="Y36" s="22"/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2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2">
        <v>0</v>
      </c>
      <c r="AX36" s="22">
        <v>0</v>
      </c>
      <c r="AY36" s="22">
        <v>23</v>
      </c>
      <c r="AZ36" s="22">
        <v>0</v>
      </c>
      <c r="BA36" s="22">
        <v>0</v>
      </c>
      <c r="BB36" s="22">
        <v>0</v>
      </c>
      <c r="BC36" s="22">
        <v>0</v>
      </c>
      <c r="BD36">
        <f t="shared" si="0"/>
        <v>23</v>
      </c>
      <c r="BE36" s="64">
        <f t="shared" si="1"/>
        <v>23</v>
      </c>
      <c r="BF36" s="64">
        <f t="shared" si="2"/>
        <v>0</v>
      </c>
      <c r="BG36" s="64">
        <f t="shared" si="3"/>
        <v>0</v>
      </c>
      <c r="BH36" s="64">
        <f t="shared" si="4"/>
        <v>0</v>
      </c>
      <c r="BI36" s="64">
        <f t="shared" si="5"/>
        <v>0</v>
      </c>
      <c r="BJ36" s="64">
        <f t="shared" si="6"/>
        <v>0</v>
      </c>
      <c r="BK36" s="64">
        <f t="shared" si="7"/>
        <v>0</v>
      </c>
      <c r="BL36" s="109">
        <f t="shared" si="8"/>
        <v>23</v>
      </c>
      <c r="BM36">
        <v>15</v>
      </c>
      <c r="BN36" t="str">
        <f t="shared" si="12"/>
        <v>Carron</v>
      </c>
      <c r="BO36" t="str">
        <f t="shared" si="13"/>
        <v>Frédéric</v>
      </c>
      <c r="BP36" t="str">
        <f t="shared" si="14"/>
        <v>Fully</v>
      </c>
    </row>
    <row r="37" spans="1:68" x14ac:dyDescent="0.25">
      <c r="A37" s="15">
        <v>1960</v>
      </c>
      <c r="B37" t="s">
        <v>895</v>
      </c>
      <c r="C37" s="22" t="s">
        <v>1209</v>
      </c>
      <c r="D37" s="42" t="s">
        <v>126</v>
      </c>
      <c r="E37" s="22"/>
      <c r="F37" s="23"/>
      <c r="M37" s="22"/>
      <c r="N37" s="22"/>
      <c r="O37" s="22"/>
      <c r="P37" s="22"/>
      <c r="Q37" s="22"/>
      <c r="R37" s="22"/>
      <c r="S37" s="22"/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/>
      <c r="AG37" s="18"/>
      <c r="AH37" s="18"/>
      <c r="AI37" s="22"/>
      <c r="AJ37" s="22">
        <v>0</v>
      </c>
      <c r="AK37" s="22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0</v>
      </c>
      <c r="AQ37" s="22">
        <v>0</v>
      </c>
      <c r="AR37" s="22">
        <v>23</v>
      </c>
      <c r="AS37" s="22">
        <v>0</v>
      </c>
      <c r="AT37" s="22">
        <v>0</v>
      </c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0</v>
      </c>
      <c r="BD37">
        <f t="shared" si="0"/>
        <v>23</v>
      </c>
      <c r="BE37" s="64">
        <f t="shared" si="1"/>
        <v>23</v>
      </c>
      <c r="BF37" s="64">
        <f t="shared" si="2"/>
        <v>0</v>
      </c>
      <c r="BG37" s="64">
        <f t="shared" si="3"/>
        <v>0</v>
      </c>
      <c r="BH37" s="64">
        <f t="shared" si="4"/>
        <v>0</v>
      </c>
      <c r="BI37" s="64">
        <f t="shared" si="5"/>
        <v>0</v>
      </c>
      <c r="BJ37" s="64">
        <f t="shared" si="6"/>
        <v>0</v>
      </c>
      <c r="BK37" s="64">
        <f t="shared" si="7"/>
        <v>0</v>
      </c>
      <c r="BL37" s="109">
        <f t="shared" si="8"/>
        <v>23</v>
      </c>
      <c r="BM37">
        <v>15</v>
      </c>
      <c r="BN37" t="str">
        <f t="shared" si="12"/>
        <v>Kalbermatten</v>
      </c>
      <c r="BO37" t="str">
        <f t="shared" si="13"/>
        <v>Georges</v>
      </c>
      <c r="BP37" t="str">
        <f t="shared" si="14"/>
        <v>Visp</v>
      </c>
    </row>
    <row r="38" spans="1:68" x14ac:dyDescent="0.25">
      <c r="A38" s="15">
        <v>1955</v>
      </c>
      <c r="B38" t="s">
        <v>2094</v>
      </c>
      <c r="C38" t="s">
        <v>2092</v>
      </c>
      <c r="D38" s="83" t="s">
        <v>1413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/>
      <c r="AG38" s="22"/>
      <c r="AH38" s="22"/>
      <c r="AI38" s="22"/>
      <c r="AJ38" s="22">
        <v>0</v>
      </c>
      <c r="AK38" s="22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23</v>
      </c>
      <c r="BB38" s="22">
        <v>0</v>
      </c>
      <c r="BC38" s="22">
        <v>0</v>
      </c>
      <c r="BD38">
        <f t="shared" ref="BD38:BD69" si="15">SUM(E38:BC38)</f>
        <v>23</v>
      </c>
      <c r="BE38" s="64">
        <f t="shared" ref="BE38:BE69" si="16">IF(BD38=0,0,LARGE(E38:BC38,1))</f>
        <v>23</v>
      </c>
      <c r="BF38" s="64">
        <f t="shared" ref="BF38:BF69" si="17">IF(BD38=0,0,LARGE(E38:BC38,2))</f>
        <v>0</v>
      </c>
      <c r="BG38" s="64">
        <f t="shared" ref="BG38:BG69" si="18">IF(BD38=0,0,LARGE(E38:BC38,3))</f>
        <v>0</v>
      </c>
      <c r="BH38" s="64">
        <f t="shared" ref="BH38:BH69" si="19">IF(BD38=0,0,LARGE(E38:BC38,4))</f>
        <v>0</v>
      </c>
      <c r="BI38" s="64">
        <f t="shared" ref="BI38:BI69" si="20">IF(BD38=0,0,LARGE(E38:BC38,5))</f>
        <v>0</v>
      </c>
      <c r="BJ38" s="64">
        <f t="shared" ref="BJ38:BJ69" si="21">IF(BD38=0,0,LARGE(E38:BC38,6))</f>
        <v>0</v>
      </c>
      <c r="BK38" s="64">
        <f t="shared" ref="BK38:BK69" si="22">IF(BD38=0,0,LARGE(E38:BC38,7))</f>
        <v>0</v>
      </c>
      <c r="BL38" s="109">
        <f t="shared" ref="BL38:BL69" si="23">SUM(BE38:BK38)</f>
        <v>23</v>
      </c>
      <c r="BM38">
        <v>15</v>
      </c>
      <c r="BN38" t="str">
        <f t="shared" si="12"/>
        <v>Kerley</v>
      </c>
      <c r="BO38" t="str">
        <f t="shared" si="13"/>
        <v>John</v>
      </c>
      <c r="BP38" t="str">
        <f t="shared" si="14"/>
        <v>Chamonix</v>
      </c>
    </row>
    <row r="39" spans="1:68" x14ac:dyDescent="0.25">
      <c r="A39" s="15">
        <v>1952</v>
      </c>
      <c r="B39" t="s">
        <v>1844</v>
      </c>
      <c r="C39" s="22" t="s">
        <v>21</v>
      </c>
      <c r="D39" s="83" t="s">
        <v>1841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/>
      <c r="AG39" s="22"/>
      <c r="AH39" s="22"/>
      <c r="AI39" s="22"/>
      <c r="AJ39" s="22">
        <v>0</v>
      </c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2">
        <v>0</v>
      </c>
      <c r="AR39" s="22">
        <v>0</v>
      </c>
      <c r="AS39" s="22">
        <v>0</v>
      </c>
      <c r="AT39" s="22">
        <v>0</v>
      </c>
      <c r="AU39" s="22">
        <v>0</v>
      </c>
      <c r="AV39" s="22">
        <v>0</v>
      </c>
      <c r="AW39" s="22">
        <v>0</v>
      </c>
      <c r="AX39" s="22">
        <v>23</v>
      </c>
      <c r="AY39" s="22">
        <v>0</v>
      </c>
      <c r="AZ39" s="22">
        <v>0</v>
      </c>
      <c r="BA39" s="22">
        <v>0</v>
      </c>
      <c r="BB39" s="22">
        <v>0</v>
      </c>
      <c r="BC39" s="22">
        <v>0</v>
      </c>
      <c r="BD39">
        <f t="shared" si="15"/>
        <v>23</v>
      </c>
      <c r="BE39" s="64">
        <f t="shared" si="16"/>
        <v>23</v>
      </c>
      <c r="BF39" s="64">
        <f t="shared" si="17"/>
        <v>0</v>
      </c>
      <c r="BG39" s="64">
        <f t="shared" si="18"/>
        <v>0</v>
      </c>
      <c r="BH39" s="64">
        <f t="shared" si="19"/>
        <v>0</v>
      </c>
      <c r="BI39" s="64">
        <f t="shared" si="20"/>
        <v>0</v>
      </c>
      <c r="BJ39" s="64">
        <f t="shared" si="21"/>
        <v>0</v>
      </c>
      <c r="BK39" s="64">
        <f t="shared" si="22"/>
        <v>0</v>
      </c>
      <c r="BL39" s="109">
        <f t="shared" si="23"/>
        <v>23</v>
      </c>
      <c r="BM39">
        <v>15</v>
      </c>
      <c r="BN39" t="str">
        <f t="shared" si="12"/>
        <v>Premat</v>
      </c>
      <c r="BO39" t="str">
        <f t="shared" si="13"/>
        <v>Yves</v>
      </c>
      <c r="BP39" t="str">
        <f t="shared" si="14"/>
        <v>Morzine</v>
      </c>
    </row>
    <row r="40" spans="1:68" x14ac:dyDescent="0.25">
      <c r="A40" s="15">
        <v>1957</v>
      </c>
      <c r="B40" t="s">
        <v>254</v>
      </c>
      <c r="C40" t="s">
        <v>6</v>
      </c>
      <c r="D40" s="22" t="s">
        <v>255</v>
      </c>
      <c r="E40" s="22"/>
      <c r="F40" s="22"/>
      <c r="H40" s="22"/>
      <c r="J40" s="22"/>
      <c r="K40" s="22"/>
      <c r="L40" s="22"/>
      <c r="M40" s="22"/>
      <c r="N40" s="22"/>
      <c r="O40" s="22"/>
      <c r="P40" s="22"/>
      <c r="Y40" s="22"/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/>
      <c r="AG40" s="22"/>
      <c r="AH40" s="22"/>
      <c r="AI40" s="22"/>
      <c r="AJ40" s="22">
        <v>0</v>
      </c>
      <c r="AK40" s="22">
        <v>23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2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>
        <f t="shared" si="15"/>
        <v>23</v>
      </c>
      <c r="BE40" s="64">
        <f t="shared" si="16"/>
        <v>23</v>
      </c>
      <c r="BF40" s="64">
        <f t="shared" si="17"/>
        <v>0</v>
      </c>
      <c r="BG40" s="64">
        <f t="shared" si="18"/>
        <v>0</v>
      </c>
      <c r="BH40" s="64">
        <f t="shared" si="19"/>
        <v>0</v>
      </c>
      <c r="BI40" s="64">
        <f t="shared" si="20"/>
        <v>0</v>
      </c>
      <c r="BJ40" s="64">
        <f t="shared" si="21"/>
        <v>0</v>
      </c>
      <c r="BK40" s="64">
        <f t="shared" si="22"/>
        <v>0</v>
      </c>
      <c r="BL40" s="109">
        <f t="shared" si="23"/>
        <v>23</v>
      </c>
      <c r="BM40">
        <v>15</v>
      </c>
      <c r="BN40" t="str">
        <f t="shared" si="12"/>
        <v>Rullier</v>
      </c>
      <c r="BO40" t="str">
        <f t="shared" si="13"/>
        <v>Vincent</v>
      </c>
      <c r="BP40" t="str">
        <f t="shared" si="14"/>
        <v>St-Prex</v>
      </c>
    </row>
    <row r="41" spans="1:68" x14ac:dyDescent="0.25">
      <c r="A41" s="15">
        <v>1952</v>
      </c>
      <c r="B41" t="s">
        <v>2322</v>
      </c>
      <c r="C41" t="s">
        <v>2323</v>
      </c>
      <c r="D41" s="22" t="s">
        <v>894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W41" s="22"/>
      <c r="X41" s="22"/>
      <c r="Y41" s="22"/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23</v>
      </c>
      <c r="AF41" s="22"/>
      <c r="AG41" s="22"/>
      <c r="AH41" s="22"/>
      <c r="AI41" s="22"/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>
        <f t="shared" si="15"/>
        <v>23</v>
      </c>
      <c r="BE41" s="64">
        <f t="shared" si="16"/>
        <v>23</v>
      </c>
      <c r="BF41" s="64">
        <f t="shared" si="17"/>
        <v>0</v>
      </c>
      <c r="BG41" s="64">
        <f t="shared" si="18"/>
        <v>0</v>
      </c>
      <c r="BH41" s="64">
        <f t="shared" si="19"/>
        <v>0</v>
      </c>
      <c r="BI41" s="64">
        <f t="shared" si="20"/>
        <v>0</v>
      </c>
      <c r="BJ41" s="64">
        <f t="shared" si="21"/>
        <v>0</v>
      </c>
      <c r="BK41" s="64">
        <f t="shared" si="22"/>
        <v>0</v>
      </c>
      <c r="BL41" s="109">
        <f t="shared" si="23"/>
        <v>23</v>
      </c>
      <c r="BM41">
        <v>15</v>
      </c>
      <c r="BN41" t="str">
        <f t="shared" si="12"/>
        <v>Bûrgler</v>
      </c>
      <c r="BO41" t="str">
        <f t="shared" si="13"/>
        <v>Armain</v>
      </c>
      <c r="BP41" t="str">
        <f t="shared" si="14"/>
        <v>Winterthur</v>
      </c>
    </row>
    <row r="42" spans="1:68" x14ac:dyDescent="0.25">
      <c r="A42" s="15">
        <v>1954</v>
      </c>
      <c r="B42" t="s">
        <v>2406</v>
      </c>
      <c r="C42" t="s">
        <v>2166</v>
      </c>
      <c r="D42" s="22" t="s">
        <v>929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>
        <v>0</v>
      </c>
      <c r="AA42" s="22">
        <v>23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2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>
        <f t="shared" si="15"/>
        <v>23</v>
      </c>
      <c r="BE42" s="64">
        <f t="shared" si="16"/>
        <v>23</v>
      </c>
      <c r="BF42" s="64">
        <f t="shared" si="17"/>
        <v>0</v>
      </c>
      <c r="BG42" s="64">
        <f t="shared" si="18"/>
        <v>0</v>
      </c>
      <c r="BH42" s="64">
        <f t="shared" si="19"/>
        <v>0</v>
      </c>
      <c r="BI42" s="64">
        <f t="shared" si="20"/>
        <v>0</v>
      </c>
      <c r="BJ42" s="64">
        <f t="shared" si="21"/>
        <v>0</v>
      </c>
      <c r="BK42" s="64">
        <f t="shared" si="22"/>
        <v>0</v>
      </c>
      <c r="BL42" s="109">
        <f t="shared" si="23"/>
        <v>23</v>
      </c>
      <c r="BM42">
        <v>15</v>
      </c>
      <c r="BN42" t="str">
        <f t="shared" si="12"/>
        <v>Burkhalter</v>
      </c>
      <c r="BO42" t="str">
        <f t="shared" si="13"/>
        <v>Matthias</v>
      </c>
      <c r="BP42" t="str">
        <f t="shared" si="14"/>
        <v>Thun</v>
      </c>
    </row>
    <row r="43" spans="1:68" x14ac:dyDescent="0.25">
      <c r="A43" s="15">
        <v>1953</v>
      </c>
      <c r="B43" t="s">
        <v>2737</v>
      </c>
      <c r="C43" t="s">
        <v>1583</v>
      </c>
      <c r="D43" s="22" t="s">
        <v>2719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>
        <v>0</v>
      </c>
      <c r="AA43" s="22">
        <v>0</v>
      </c>
      <c r="AB43" s="22">
        <v>0</v>
      </c>
      <c r="AC43" s="22">
        <v>23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22">
        <v>0</v>
      </c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0</v>
      </c>
      <c r="BC43" s="22">
        <v>0</v>
      </c>
      <c r="BD43">
        <f t="shared" si="15"/>
        <v>23</v>
      </c>
      <c r="BE43" s="64">
        <f t="shared" si="16"/>
        <v>23</v>
      </c>
      <c r="BF43" s="64">
        <f t="shared" si="17"/>
        <v>0</v>
      </c>
      <c r="BG43" s="64">
        <f t="shared" si="18"/>
        <v>0</v>
      </c>
      <c r="BH43" s="64">
        <f t="shared" si="19"/>
        <v>0</v>
      </c>
      <c r="BI43" s="64">
        <f t="shared" si="20"/>
        <v>0</v>
      </c>
      <c r="BJ43" s="64">
        <f t="shared" si="21"/>
        <v>0</v>
      </c>
      <c r="BK43" s="64">
        <f t="shared" si="22"/>
        <v>0</v>
      </c>
      <c r="BL43" s="109">
        <f t="shared" si="23"/>
        <v>23</v>
      </c>
      <c r="BM43">
        <v>15</v>
      </c>
      <c r="BN43" t="str">
        <f t="shared" si="12"/>
        <v>Sava</v>
      </c>
      <c r="BO43" t="str">
        <f t="shared" si="13"/>
        <v>Laurence</v>
      </c>
      <c r="BP43" t="str">
        <f t="shared" si="14"/>
        <v>Hove</v>
      </c>
    </row>
    <row r="44" spans="1:68" x14ac:dyDescent="0.25">
      <c r="A44" s="15">
        <v>1956</v>
      </c>
      <c r="B44" t="s">
        <v>2403</v>
      </c>
      <c r="C44" t="s">
        <v>110</v>
      </c>
      <c r="D44" s="22" t="s">
        <v>2974</v>
      </c>
      <c r="E44" s="22"/>
      <c r="F44" s="22"/>
      <c r="G44" s="22"/>
      <c r="H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V44" s="22"/>
      <c r="W44" s="22"/>
      <c r="X44" s="22"/>
      <c r="Y44" s="22"/>
      <c r="Z44" s="22">
        <v>0</v>
      </c>
      <c r="AA44" s="22">
        <v>0</v>
      </c>
      <c r="AB44" s="22">
        <v>23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22">
        <v>0</v>
      </c>
      <c r="AJ44" s="22">
        <v>0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0</v>
      </c>
      <c r="AU44" s="22">
        <v>0</v>
      </c>
      <c r="AV44" s="22">
        <v>0</v>
      </c>
      <c r="AW44" s="22">
        <v>0</v>
      </c>
      <c r="AX44" s="22">
        <v>0</v>
      </c>
      <c r="AY44" s="22">
        <v>0</v>
      </c>
      <c r="AZ44" s="22">
        <v>0</v>
      </c>
      <c r="BA44" s="22">
        <v>0</v>
      </c>
      <c r="BB44" s="22">
        <v>0</v>
      </c>
      <c r="BC44" s="22">
        <v>0</v>
      </c>
      <c r="BD44">
        <f t="shared" si="15"/>
        <v>23</v>
      </c>
      <c r="BE44" s="64">
        <f t="shared" si="16"/>
        <v>23</v>
      </c>
      <c r="BF44" s="64">
        <f t="shared" si="17"/>
        <v>0</v>
      </c>
      <c r="BG44" s="64">
        <f t="shared" si="18"/>
        <v>0</v>
      </c>
      <c r="BH44" s="64">
        <f t="shared" si="19"/>
        <v>0</v>
      </c>
      <c r="BI44" s="64">
        <f t="shared" si="20"/>
        <v>0</v>
      </c>
      <c r="BJ44" s="64">
        <f t="shared" si="21"/>
        <v>0</v>
      </c>
      <c r="BK44" s="64">
        <f t="shared" si="22"/>
        <v>0</v>
      </c>
      <c r="BL44" s="109">
        <f t="shared" si="23"/>
        <v>23</v>
      </c>
      <c r="BM44">
        <v>15</v>
      </c>
      <c r="BN44" t="str">
        <f t="shared" si="12"/>
        <v>Golay</v>
      </c>
      <c r="BO44" t="str">
        <f t="shared" si="13"/>
        <v>Daniel</v>
      </c>
      <c r="BP44" t="str">
        <f t="shared" si="14"/>
        <v>Bossonnens</v>
      </c>
    </row>
    <row r="45" spans="1:68" x14ac:dyDescent="0.25">
      <c r="A45" s="15">
        <v>1959</v>
      </c>
      <c r="B45" s="22" t="s">
        <v>140</v>
      </c>
      <c r="C45" s="22" t="s">
        <v>120</v>
      </c>
      <c r="D45" s="22" t="s">
        <v>409</v>
      </c>
      <c r="E45" s="22"/>
      <c r="F45" s="22"/>
      <c r="G45" s="22"/>
      <c r="H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/>
      <c r="AG45" s="22"/>
      <c r="AH45" s="22"/>
      <c r="AI45" s="22"/>
      <c r="AJ45" s="22">
        <v>21</v>
      </c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2">
        <v>0</v>
      </c>
      <c r="AR45" s="22">
        <v>0</v>
      </c>
      <c r="AS45" s="22">
        <v>0</v>
      </c>
      <c r="AT45" s="22">
        <v>0</v>
      </c>
      <c r="AU45" s="22">
        <v>0</v>
      </c>
      <c r="AV45" s="22">
        <v>0</v>
      </c>
      <c r="AW45" s="22">
        <v>0</v>
      </c>
      <c r="AX45" s="22">
        <v>0</v>
      </c>
      <c r="AY45" s="22">
        <v>0</v>
      </c>
      <c r="AZ45" s="22">
        <v>0</v>
      </c>
      <c r="BA45" s="22">
        <v>0</v>
      </c>
      <c r="BB45" s="22">
        <v>0</v>
      </c>
      <c r="BC45" s="22">
        <v>0</v>
      </c>
      <c r="BD45">
        <f t="shared" si="15"/>
        <v>21</v>
      </c>
      <c r="BE45" s="64">
        <f t="shared" si="16"/>
        <v>21</v>
      </c>
      <c r="BF45" s="64">
        <f t="shared" si="17"/>
        <v>0</v>
      </c>
      <c r="BG45" s="64">
        <f t="shared" si="18"/>
        <v>0</v>
      </c>
      <c r="BH45" s="64">
        <f t="shared" si="19"/>
        <v>0</v>
      </c>
      <c r="BI45" s="64">
        <f t="shared" si="20"/>
        <v>0</v>
      </c>
      <c r="BJ45" s="64">
        <f t="shared" si="21"/>
        <v>0</v>
      </c>
      <c r="BK45" s="64">
        <f t="shared" si="22"/>
        <v>0</v>
      </c>
      <c r="BL45" s="109">
        <f t="shared" si="23"/>
        <v>21</v>
      </c>
      <c r="BM45">
        <v>16</v>
      </c>
      <c r="BN45" t="str">
        <f t="shared" si="12"/>
        <v>Besse</v>
      </c>
      <c r="BO45" t="str">
        <f t="shared" si="13"/>
        <v>Bernard</v>
      </c>
      <c r="BP45" t="str">
        <f t="shared" si="14"/>
        <v>Jougne FRA</v>
      </c>
    </row>
    <row r="46" spans="1:68" x14ac:dyDescent="0.25">
      <c r="A46" s="15">
        <v>1955</v>
      </c>
      <c r="B46" s="22" t="s">
        <v>589</v>
      </c>
      <c r="C46" s="22" t="s">
        <v>137</v>
      </c>
      <c r="D46" s="22" t="s">
        <v>27</v>
      </c>
      <c r="E46" s="22"/>
      <c r="F46" s="22"/>
      <c r="G46" s="22"/>
      <c r="H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X46" s="22"/>
      <c r="Y46" s="22"/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/>
      <c r="AG46" s="22"/>
      <c r="AH46" s="22"/>
      <c r="AI46" s="22"/>
      <c r="AJ46" s="22">
        <v>0</v>
      </c>
      <c r="AK46" s="22">
        <v>21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v>0</v>
      </c>
      <c r="AV46" s="22">
        <v>0</v>
      </c>
      <c r="AW46" s="22">
        <v>0</v>
      </c>
      <c r="AX46" s="22">
        <v>0</v>
      </c>
      <c r="AY46" s="22">
        <v>0</v>
      </c>
      <c r="AZ46" s="22">
        <v>0</v>
      </c>
      <c r="BA46" s="22">
        <v>0</v>
      </c>
      <c r="BB46" s="22">
        <v>0</v>
      </c>
      <c r="BC46" s="22">
        <v>0</v>
      </c>
      <c r="BD46">
        <f t="shared" si="15"/>
        <v>21</v>
      </c>
      <c r="BE46" s="64">
        <f t="shared" si="16"/>
        <v>21</v>
      </c>
      <c r="BF46" s="64">
        <f t="shared" si="17"/>
        <v>0</v>
      </c>
      <c r="BG46" s="64">
        <f t="shared" si="18"/>
        <v>0</v>
      </c>
      <c r="BH46" s="64">
        <f t="shared" si="19"/>
        <v>0</v>
      </c>
      <c r="BI46" s="64">
        <f t="shared" si="20"/>
        <v>0</v>
      </c>
      <c r="BJ46" s="64">
        <f t="shared" si="21"/>
        <v>0</v>
      </c>
      <c r="BK46" s="64">
        <f t="shared" si="22"/>
        <v>0</v>
      </c>
      <c r="BL46" s="109">
        <f t="shared" si="23"/>
        <v>21</v>
      </c>
      <c r="BM46">
        <v>16</v>
      </c>
      <c r="BN46" t="str">
        <f t="shared" si="12"/>
        <v>Bridy</v>
      </c>
      <c r="BO46" t="str">
        <f t="shared" si="13"/>
        <v>Mario</v>
      </c>
      <c r="BP46" t="str">
        <f t="shared" si="14"/>
        <v>Leytron</v>
      </c>
    </row>
    <row r="47" spans="1:68" x14ac:dyDescent="0.25">
      <c r="A47" s="19">
        <v>1960</v>
      </c>
      <c r="B47" s="72" t="s">
        <v>1695</v>
      </c>
      <c r="C47" s="22" t="s">
        <v>113</v>
      </c>
      <c r="D47" s="83" t="s">
        <v>1696</v>
      </c>
      <c r="E47" s="22"/>
      <c r="F47" s="22"/>
      <c r="G47" s="22"/>
      <c r="H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V47" s="22"/>
      <c r="W47" s="22"/>
      <c r="X47" s="22"/>
      <c r="Y47" s="22"/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22">
        <v>0</v>
      </c>
      <c r="AW47" s="22">
        <v>21</v>
      </c>
      <c r="AX47" s="22">
        <v>0</v>
      </c>
      <c r="AY47" s="22">
        <v>0</v>
      </c>
      <c r="AZ47" s="22">
        <v>0</v>
      </c>
      <c r="BA47" s="22">
        <v>0</v>
      </c>
      <c r="BB47" s="22">
        <v>0</v>
      </c>
      <c r="BC47" s="22">
        <v>0</v>
      </c>
      <c r="BD47">
        <f t="shared" si="15"/>
        <v>21</v>
      </c>
      <c r="BE47" s="64">
        <f t="shared" si="16"/>
        <v>21</v>
      </c>
      <c r="BF47" s="64">
        <f t="shared" si="17"/>
        <v>0</v>
      </c>
      <c r="BG47" s="64">
        <f t="shared" si="18"/>
        <v>0</v>
      </c>
      <c r="BH47" s="64">
        <f t="shared" si="19"/>
        <v>0</v>
      </c>
      <c r="BI47" s="64">
        <f t="shared" si="20"/>
        <v>0</v>
      </c>
      <c r="BJ47" s="64">
        <f t="shared" si="21"/>
        <v>0</v>
      </c>
      <c r="BK47" s="64">
        <f t="shared" si="22"/>
        <v>0</v>
      </c>
      <c r="BL47" s="109">
        <f t="shared" si="23"/>
        <v>21</v>
      </c>
      <c r="BM47">
        <v>16</v>
      </c>
      <c r="BN47" t="str">
        <f t="shared" si="12"/>
        <v>De Joffrey</v>
      </c>
      <c r="BO47" t="str">
        <f t="shared" si="13"/>
        <v>Gilbert</v>
      </c>
      <c r="BP47" t="str">
        <f t="shared" si="14"/>
        <v>Champlan</v>
      </c>
    </row>
    <row r="48" spans="1:68" x14ac:dyDescent="0.25">
      <c r="A48" s="15">
        <v>1960</v>
      </c>
      <c r="B48" t="s">
        <v>1214</v>
      </c>
      <c r="C48" s="22" t="s">
        <v>9</v>
      </c>
      <c r="D48" s="42" t="s">
        <v>1204</v>
      </c>
      <c r="E48" s="22"/>
      <c r="F48" s="23"/>
      <c r="G48" s="22"/>
      <c r="H48" s="23"/>
      <c r="I48" s="22"/>
      <c r="J48" s="23"/>
      <c r="K48" s="22"/>
      <c r="L48" s="23"/>
      <c r="M48" s="22"/>
      <c r="N48" s="23"/>
      <c r="O48" s="22"/>
      <c r="P48" s="23"/>
      <c r="Q48" s="22"/>
      <c r="R48" s="23"/>
      <c r="S48" s="22"/>
      <c r="T48" s="23"/>
      <c r="U48" s="22"/>
      <c r="V48" s="23"/>
      <c r="W48" s="22"/>
      <c r="X48" s="23"/>
      <c r="Y48" s="22"/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3"/>
      <c r="AG48" s="22"/>
      <c r="AH48" s="23"/>
      <c r="AI48" s="22"/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21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C48" s="22">
        <v>0</v>
      </c>
      <c r="BD48">
        <f t="shared" si="15"/>
        <v>21</v>
      </c>
      <c r="BE48" s="64">
        <f t="shared" si="16"/>
        <v>21</v>
      </c>
      <c r="BF48" s="64">
        <f t="shared" si="17"/>
        <v>0</v>
      </c>
      <c r="BG48" s="64">
        <f t="shared" si="18"/>
        <v>0</v>
      </c>
      <c r="BH48" s="64">
        <f t="shared" si="19"/>
        <v>0</v>
      </c>
      <c r="BI48" s="64">
        <f t="shared" si="20"/>
        <v>0</v>
      </c>
      <c r="BJ48" s="64">
        <f t="shared" si="21"/>
        <v>0</v>
      </c>
      <c r="BK48" s="64">
        <f t="shared" si="22"/>
        <v>0</v>
      </c>
      <c r="BL48" s="109">
        <f t="shared" si="23"/>
        <v>21</v>
      </c>
      <c r="BM48">
        <v>16</v>
      </c>
      <c r="BN48" t="str">
        <f t="shared" si="12"/>
        <v>Doffey</v>
      </c>
      <c r="BO48" t="str">
        <f t="shared" si="13"/>
        <v>Philippe</v>
      </c>
      <c r="BP48" t="str">
        <f t="shared" si="14"/>
        <v>La Conversion</v>
      </c>
    </row>
    <row r="49" spans="1:68" x14ac:dyDescent="0.25">
      <c r="A49" s="15">
        <v>1959</v>
      </c>
      <c r="B49" s="22" t="s">
        <v>615</v>
      </c>
      <c r="C49" s="22" t="s">
        <v>758</v>
      </c>
      <c r="D49" s="83" t="s">
        <v>759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/>
      <c r="AG49" s="22"/>
      <c r="AH49" s="22"/>
      <c r="AI49" s="22"/>
      <c r="AJ49" s="22">
        <v>0</v>
      </c>
      <c r="AK49" s="22">
        <v>0</v>
      </c>
      <c r="AL49" s="22">
        <v>0</v>
      </c>
      <c r="AM49" s="22">
        <v>0</v>
      </c>
      <c r="AN49" s="22">
        <v>21</v>
      </c>
      <c r="AO49" s="22">
        <v>0</v>
      </c>
      <c r="AP49" s="22">
        <v>0</v>
      </c>
      <c r="AQ49" s="22">
        <v>0</v>
      </c>
      <c r="AR49" s="22">
        <v>0</v>
      </c>
      <c r="AS49" s="22">
        <v>0</v>
      </c>
      <c r="AT49" s="22">
        <v>0</v>
      </c>
      <c r="AU49" s="22">
        <v>0</v>
      </c>
      <c r="AV49" s="22">
        <v>0</v>
      </c>
      <c r="AW49" s="22">
        <v>0</v>
      </c>
      <c r="AX49" s="22">
        <v>0</v>
      </c>
      <c r="AY49" s="22">
        <v>0</v>
      </c>
      <c r="AZ49" s="22">
        <v>0</v>
      </c>
      <c r="BA49" s="22">
        <v>0</v>
      </c>
      <c r="BB49" s="22">
        <v>0</v>
      </c>
      <c r="BC49" s="22">
        <v>0</v>
      </c>
      <c r="BD49">
        <f t="shared" si="15"/>
        <v>21</v>
      </c>
      <c r="BE49" s="64">
        <f t="shared" si="16"/>
        <v>21</v>
      </c>
      <c r="BF49" s="64">
        <f t="shared" si="17"/>
        <v>0</v>
      </c>
      <c r="BG49" s="64">
        <f t="shared" si="18"/>
        <v>0</v>
      </c>
      <c r="BH49" s="64">
        <f t="shared" si="19"/>
        <v>0</v>
      </c>
      <c r="BI49" s="64">
        <f t="shared" si="20"/>
        <v>0</v>
      </c>
      <c r="BJ49" s="64">
        <f t="shared" si="21"/>
        <v>0</v>
      </c>
      <c r="BK49" s="64">
        <f t="shared" si="22"/>
        <v>0</v>
      </c>
      <c r="BL49" s="109">
        <f t="shared" si="23"/>
        <v>21</v>
      </c>
      <c r="BM49">
        <v>16</v>
      </c>
      <c r="BN49" t="str">
        <f t="shared" si="12"/>
        <v>Lagger</v>
      </c>
      <c r="BO49" t="str">
        <f t="shared" si="13"/>
        <v>Philipp</v>
      </c>
      <c r="BP49" t="str">
        <f t="shared" si="14"/>
        <v>Obergesteln</v>
      </c>
    </row>
    <row r="50" spans="1:68" x14ac:dyDescent="0.25">
      <c r="A50" s="15">
        <v>1954</v>
      </c>
      <c r="B50" t="s">
        <v>1377</v>
      </c>
      <c r="C50" s="22" t="s">
        <v>1374</v>
      </c>
      <c r="D50" s="83" t="s">
        <v>25</v>
      </c>
      <c r="E50" s="22"/>
      <c r="F50" s="22"/>
      <c r="G50" s="22"/>
      <c r="H50" s="22"/>
      <c r="I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V50" s="22"/>
      <c r="W50" s="22"/>
      <c r="X50" s="22"/>
      <c r="Y50" s="22"/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/>
      <c r="AG50" s="22"/>
      <c r="AH50" s="22"/>
      <c r="AI50" s="22"/>
      <c r="AJ50" s="22">
        <v>0</v>
      </c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2">
        <v>0</v>
      </c>
      <c r="AR50" s="22">
        <v>0</v>
      </c>
      <c r="AS50" s="22">
        <v>0</v>
      </c>
      <c r="AT50" s="22">
        <v>21</v>
      </c>
      <c r="AU50" s="22">
        <v>0</v>
      </c>
      <c r="AV50" s="22">
        <v>0</v>
      </c>
      <c r="AW50" s="22">
        <v>0</v>
      </c>
      <c r="AX50" s="22">
        <v>0</v>
      </c>
      <c r="AY50" s="22">
        <v>0</v>
      </c>
      <c r="AZ50" s="22">
        <v>0</v>
      </c>
      <c r="BA50" s="22">
        <v>0</v>
      </c>
      <c r="BB50" s="22">
        <v>0</v>
      </c>
      <c r="BC50" s="22">
        <v>0</v>
      </c>
      <c r="BD50">
        <f t="shared" si="15"/>
        <v>21</v>
      </c>
      <c r="BE50" s="64">
        <f t="shared" si="16"/>
        <v>21</v>
      </c>
      <c r="BF50" s="64">
        <f t="shared" si="17"/>
        <v>0</v>
      </c>
      <c r="BG50" s="64">
        <f t="shared" si="18"/>
        <v>0</v>
      </c>
      <c r="BH50" s="64">
        <f t="shared" si="19"/>
        <v>0</v>
      </c>
      <c r="BI50" s="64">
        <f t="shared" si="20"/>
        <v>0</v>
      </c>
      <c r="BJ50" s="64">
        <f t="shared" si="21"/>
        <v>0</v>
      </c>
      <c r="BK50" s="64">
        <f t="shared" si="22"/>
        <v>0</v>
      </c>
      <c r="BL50" s="109">
        <f t="shared" si="23"/>
        <v>21</v>
      </c>
      <c r="BM50">
        <v>16</v>
      </c>
      <c r="BN50" t="str">
        <f t="shared" si="12"/>
        <v>Schluchter</v>
      </c>
      <c r="BO50" t="str">
        <f t="shared" si="13"/>
        <v>Adrien</v>
      </c>
      <c r="BP50" t="str">
        <f t="shared" si="14"/>
        <v>Fully</v>
      </c>
    </row>
    <row r="51" spans="1:68" x14ac:dyDescent="0.25">
      <c r="A51" s="15">
        <v>1953</v>
      </c>
      <c r="B51" t="s">
        <v>2055</v>
      </c>
      <c r="C51" t="s">
        <v>376</v>
      </c>
      <c r="D51" s="83" t="s">
        <v>2054</v>
      </c>
      <c r="E51" s="22"/>
      <c r="F51" s="22"/>
      <c r="G51" s="22"/>
      <c r="H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/>
      <c r="AG51" s="22"/>
      <c r="AH51" s="22"/>
      <c r="AI51" s="22"/>
      <c r="AJ51" s="22">
        <v>0</v>
      </c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2">
        <v>0</v>
      </c>
      <c r="AR51" s="22">
        <v>0</v>
      </c>
      <c r="AS51" s="22">
        <v>0</v>
      </c>
      <c r="AT51" s="22">
        <v>0</v>
      </c>
      <c r="AU51" s="22">
        <v>0</v>
      </c>
      <c r="AV51" s="22">
        <v>0</v>
      </c>
      <c r="AW51" s="22">
        <v>0</v>
      </c>
      <c r="AX51" s="22">
        <v>0</v>
      </c>
      <c r="AY51" s="22">
        <v>0</v>
      </c>
      <c r="AZ51" s="22">
        <v>0</v>
      </c>
      <c r="BA51" s="22">
        <v>21</v>
      </c>
      <c r="BB51" s="22">
        <v>0</v>
      </c>
      <c r="BC51" s="22">
        <v>0</v>
      </c>
      <c r="BD51">
        <f t="shared" si="15"/>
        <v>21</v>
      </c>
      <c r="BE51" s="64">
        <f t="shared" si="16"/>
        <v>21</v>
      </c>
      <c r="BF51" s="64">
        <f t="shared" si="17"/>
        <v>0</v>
      </c>
      <c r="BG51" s="64">
        <f t="shared" si="18"/>
        <v>0</v>
      </c>
      <c r="BH51" s="64">
        <f t="shared" si="19"/>
        <v>0</v>
      </c>
      <c r="BI51" s="64">
        <f t="shared" si="20"/>
        <v>0</v>
      </c>
      <c r="BJ51" s="64">
        <f t="shared" si="21"/>
        <v>0</v>
      </c>
      <c r="BK51" s="64">
        <f t="shared" si="22"/>
        <v>0</v>
      </c>
      <c r="BL51" s="109">
        <f t="shared" si="23"/>
        <v>21</v>
      </c>
      <c r="BM51">
        <v>16</v>
      </c>
      <c r="BN51" t="str">
        <f t="shared" si="12"/>
        <v>Ueltschi</v>
      </c>
      <c r="BO51" t="str">
        <f t="shared" si="13"/>
        <v>Frédéric</v>
      </c>
      <c r="BP51" t="str">
        <f t="shared" si="14"/>
        <v>Oron</v>
      </c>
    </row>
    <row r="52" spans="1:68" x14ac:dyDescent="0.25">
      <c r="A52" s="19">
        <v>1959</v>
      </c>
      <c r="B52" s="22" t="s">
        <v>1519</v>
      </c>
      <c r="C52" s="22" t="s">
        <v>321</v>
      </c>
      <c r="D52" s="83" t="s">
        <v>1520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>
        <v>21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/>
      <c r="AG52" s="22"/>
      <c r="AH52" s="22"/>
      <c r="AI52" s="22"/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>
        <v>0</v>
      </c>
      <c r="AZ52" s="22">
        <v>0</v>
      </c>
      <c r="BA52" s="22">
        <v>0</v>
      </c>
      <c r="BB52" s="22">
        <v>0</v>
      </c>
      <c r="BC52" s="22">
        <v>0</v>
      </c>
      <c r="BD52">
        <f t="shared" si="15"/>
        <v>21</v>
      </c>
      <c r="BE52" s="64">
        <f t="shared" si="16"/>
        <v>21</v>
      </c>
      <c r="BF52" s="64">
        <f t="shared" si="17"/>
        <v>0</v>
      </c>
      <c r="BG52" s="64">
        <f t="shared" si="18"/>
        <v>0</v>
      </c>
      <c r="BH52" s="64">
        <f t="shared" si="19"/>
        <v>0</v>
      </c>
      <c r="BI52" s="64">
        <f t="shared" si="20"/>
        <v>0</v>
      </c>
      <c r="BJ52" s="64">
        <f t="shared" si="21"/>
        <v>0</v>
      </c>
      <c r="BK52" s="64">
        <f t="shared" si="22"/>
        <v>0</v>
      </c>
      <c r="BL52" s="109">
        <f t="shared" si="23"/>
        <v>21</v>
      </c>
      <c r="BM52">
        <v>16</v>
      </c>
      <c r="BN52" t="str">
        <f t="shared" si="12"/>
        <v>Voegele</v>
      </c>
      <c r="BO52" t="str">
        <f t="shared" si="13"/>
        <v>Martin</v>
      </c>
      <c r="BP52" t="str">
        <f t="shared" si="14"/>
        <v>Buchberg</v>
      </c>
    </row>
    <row r="53" spans="1:68" x14ac:dyDescent="0.25">
      <c r="A53" s="15">
        <v>1954</v>
      </c>
      <c r="B53" t="s">
        <v>2272</v>
      </c>
      <c r="C53" t="s">
        <v>761</v>
      </c>
      <c r="D53" s="83" t="s">
        <v>2238</v>
      </c>
      <c r="E53" s="22"/>
      <c r="F53" s="22"/>
      <c r="G53" s="22"/>
      <c r="H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>
        <v>0</v>
      </c>
      <c r="AA53" s="22">
        <v>0</v>
      </c>
      <c r="AB53" s="22">
        <v>0</v>
      </c>
      <c r="AC53" s="22">
        <v>0</v>
      </c>
      <c r="AD53" s="22">
        <v>21</v>
      </c>
      <c r="AE53" s="22">
        <v>0</v>
      </c>
      <c r="AF53" s="22"/>
      <c r="AG53" s="22"/>
      <c r="AH53" s="22"/>
      <c r="AI53" s="22"/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22">
        <v>0</v>
      </c>
      <c r="BA53" s="22">
        <v>0</v>
      </c>
      <c r="BB53" s="22">
        <v>0</v>
      </c>
      <c r="BC53" s="22">
        <v>0</v>
      </c>
      <c r="BD53">
        <f t="shared" si="15"/>
        <v>21</v>
      </c>
      <c r="BE53" s="64">
        <f t="shared" si="16"/>
        <v>21</v>
      </c>
      <c r="BF53" s="64">
        <f t="shared" si="17"/>
        <v>0</v>
      </c>
      <c r="BG53" s="64">
        <f t="shared" si="18"/>
        <v>0</v>
      </c>
      <c r="BH53" s="64">
        <f t="shared" si="19"/>
        <v>0</v>
      </c>
      <c r="BI53" s="64">
        <f t="shared" si="20"/>
        <v>0</v>
      </c>
      <c r="BJ53" s="64">
        <f t="shared" si="21"/>
        <v>0</v>
      </c>
      <c r="BK53" s="64">
        <f t="shared" si="22"/>
        <v>0</v>
      </c>
      <c r="BL53" s="109">
        <f t="shared" si="23"/>
        <v>21</v>
      </c>
      <c r="BM53">
        <v>16</v>
      </c>
      <c r="BN53" t="str">
        <f t="shared" si="12"/>
        <v>Oule</v>
      </c>
      <c r="BO53" t="str">
        <f t="shared" si="13"/>
        <v>Jean-Claude</v>
      </c>
      <c r="BP53" t="str">
        <f t="shared" si="14"/>
        <v>FAA'A</v>
      </c>
    </row>
    <row r="54" spans="1:68" x14ac:dyDescent="0.25">
      <c r="A54" s="15">
        <v>1956</v>
      </c>
      <c r="B54" t="s">
        <v>2558</v>
      </c>
      <c r="C54" t="s">
        <v>2554</v>
      </c>
      <c r="D54" s="22" t="s">
        <v>2547</v>
      </c>
      <c r="E54" s="22"/>
      <c r="F54" s="22"/>
      <c r="G54" s="22"/>
      <c r="H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V54" s="22"/>
      <c r="W54" s="22"/>
      <c r="X54" s="22"/>
      <c r="Y54" s="22"/>
      <c r="Z54" s="22">
        <v>0</v>
      </c>
      <c r="AA54" s="22">
        <v>21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0</v>
      </c>
      <c r="AI54" s="22">
        <v>0</v>
      </c>
      <c r="AJ54" s="22">
        <v>0</v>
      </c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>
        <v>0</v>
      </c>
      <c r="AU54" s="22">
        <v>0</v>
      </c>
      <c r="AV54" s="22">
        <v>0</v>
      </c>
      <c r="AW54" s="22">
        <v>0</v>
      </c>
      <c r="AX54" s="22">
        <v>0</v>
      </c>
      <c r="AY54" s="22">
        <v>0</v>
      </c>
      <c r="AZ54" s="22">
        <v>0</v>
      </c>
      <c r="BA54" s="22">
        <v>0</v>
      </c>
      <c r="BB54" s="22">
        <v>0</v>
      </c>
      <c r="BC54" s="22">
        <v>0</v>
      </c>
      <c r="BD54">
        <f t="shared" si="15"/>
        <v>21</v>
      </c>
      <c r="BE54" s="64">
        <f t="shared" si="16"/>
        <v>21</v>
      </c>
      <c r="BF54" s="64">
        <f t="shared" si="17"/>
        <v>0</v>
      </c>
      <c r="BG54" s="64">
        <f t="shared" si="18"/>
        <v>0</v>
      </c>
      <c r="BH54" s="64">
        <f t="shared" si="19"/>
        <v>0</v>
      </c>
      <c r="BI54" s="64">
        <f t="shared" si="20"/>
        <v>0</v>
      </c>
      <c r="BJ54" s="64">
        <f t="shared" si="21"/>
        <v>0</v>
      </c>
      <c r="BK54" s="64">
        <f t="shared" si="22"/>
        <v>0</v>
      </c>
      <c r="BL54" s="109">
        <f t="shared" si="23"/>
        <v>21</v>
      </c>
      <c r="BM54">
        <v>16</v>
      </c>
      <c r="BN54" t="str">
        <f t="shared" si="12"/>
        <v>HINTERMANN</v>
      </c>
      <c r="BO54" t="str">
        <f t="shared" si="13"/>
        <v>Max</v>
      </c>
      <c r="BP54" t="str">
        <f t="shared" si="14"/>
        <v>Feldbrunnen</v>
      </c>
    </row>
    <row r="55" spans="1:68" x14ac:dyDescent="0.25">
      <c r="A55" s="15">
        <v>1959</v>
      </c>
      <c r="B55" t="s">
        <v>2984</v>
      </c>
      <c r="C55" t="s">
        <v>417</v>
      </c>
      <c r="D55" s="22" t="s">
        <v>2975</v>
      </c>
      <c r="E55" s="22"/>
      <c r="F55" s="22"/>
      <c r="G55" s="22"/>
      <c r="H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>
        <v>0</v>
      </c>
      <c r="AA55" s="22">
        <v>0</v>
      </c>
      <c r="AB55" s="22">
        <v>21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0</v>
      </c>
      <c r="AI55" s="22">
        <v>0</v>
      </c>
      <c r="AJ55" s="22">
        <v>0</v>
      </c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2">
        <v>0</v>
      </c>
      <c r="AR55" s="22">
        <v>0</v>
      </c>
      <c r="AS55" s="22">
        <v>0</v>
      </c>
      <c r="AT55" s="22">
        <v>0</v>
      </c>
      <c r="AU55" s="22">
        <v>0</v>
      </c>
      <c r="AV55" s="22">
        <v>0</v>
      </c>
      <c r="AW55" s="22">
        <v>0</v>
      </c>
      <c r="AX55" s="22">
        <v>0</v>
      </c>
      <c r="AY55" s="22">
        <v>0</v>
      </c>
      <c r="AZ55" s="22">
        <v>0</v>
      </c>
      <c r="BA55" s="22">
        <v>0</v>
      </c>
      <c r="BB55" s="22">
        <v>0</v>
      </c>
      <c r="BC55" s="22">
        <v>0</v>
      </c>
      <c r="BD55">
        <f t="shared" si="15"/>
        <v>21</v>
      </c>
      <c r="BE55" s="64">
        <f t="shared" si="16"/>
        <v>21</v>
      </c>
      <c r="BF55" s="64">
        <f t="shared" si="17"/>
        <v>0</v>
      </c>
      <c r="BG55" s="64">
        <f t="shared" si="18"/>
        <v>0</v>
      </c>
      <c r="BH55" s="64">
        <f t="shared" si="19"/>
        <v>0</v>
      </c>
      <c r="BI55" s="64">
        <f t="shared" si="20"/>
        <v>0</v>
      </c>
      <c r="BJ55" s="64">
        <f t="shared" si="21"/>
        <v>0</v>
      </c>
      <c r="BK55" s="64">
        <f t="shared" si="22"/>
        <v>0</v>
      </c>
      <c r="BL55" s="109">
        <f t="shared" si="23"/>
        <v>21</v>
      </c>
      <c r="BM55">
        <v>16</v>
      </c>
      <c r="BN55" t="str">
        <f t="shared" si="12"/>
        <v>Widmer</v>
      </c>
      <c r="BO55" t="str">
        <f t="shared" si="13"/>
        <v>Christian</v>
      </c>
      <c r="BP55" t="str">
        <f t="shared" si="14"/>
        <v>Untereggen</v>
      </c>
    </row>
    <row r="56" spans="1:68" x14ac:dyDescent="0.25">
      <c r="A56" s="15">
        <v>1960</v>
      </c>
      <c r="B56" s="22" t="s">
        <v>1521</v>
      </c>
      <c r="C56" s="22" t="s">
        <v>961</v>
      </c>
      <c r="D56" s="83" t="s">
        <v>1469</v>
      </c>
      <c r="E56" s="22"/>
      <c r="F56" s="22"/>
      <c r="G56" s="22"/>
      <c r="H56" s="22"/>
      <c r="I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>
        <v>19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/>
      <c r="AG56" s="22"/>
      <c r="AH56" s="22"/>
      <c r="AI56" s="22"/>
      <c r="AJ56" s="22">
        <v>0</v>
      </c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2">
        <v>0</v>
      </c>
      <c r="AR56" s="22">
        <v>0</v>
      </c>
      <c r="AS56" s="22">
        <v>0</v>
      </c>
      <c r="AT56" s="22">
        <v>0</v>
      </c>
      <c r="AU56" s="22">
        <v>0</v>
      </c>
      <c r="AV56" s="22">
        <v>0</v>
      </c>
      <c r="AW56" s="22">
        <v>0</v>
      </c>
      <c r="AX56" s="22">
        <v>0</v>
      </c>
      <c r="AY56" s="22">
        <v>0</v>
      </c>
      <c r="AZ56" s="22">
        <v>0</v>
      </c>
      <c r="BA56" s="22">
        <v>0</v>
      </c>
      <c r="BB56" s="22">
        <v>0</v>
      </c>
      <c r="BC56" s="22">
        <v>0</v>
      </c>
      <c r="BD56">
        <f t="shared" si="15"/>
        <v>19</v>
      </c>
      <c r="BE56" s="64">
        <f t="shared" si="16"/>
        <v>19</v>
      </c>
      <c r="BF56" s="64">
        <f t="shared" si="17"/>
        <v>0</v>
      </c>
      <c r="BG56" s="64">
        <f t="shared" si="18"/>
        <v>0</v>
      </c>
      <c r="BH56" s="64">
        <f t="shared" si="19"/>
        <v>0</v>
      </c>
      <c r="BI56" s="64">
        <f t="shared" si="20"/>
        <v>0</v>
      </c>
      <c r="BJ56" s="64">
        <f t="shared" si="21"/>
        <v>0</v>
      </c>
      <c r="BK56" s="64">
        <f t="shared" si="22"/>
        <v>0</v>
      </c>
      <c r="BL56" s="109">
        <f t="shared" si="23"/>
        <v>19</v>
      </c>
      <c r="BM56">
        <v>17</v>
      </c>
      <c r="BN56" t="str">
        <f t="shared" si="12"/>
        <v>Bonatti</v>
      </c>
      <c r="BO56" t="str">
        <f t="shared" si="13"/>
        <v>Jean-Pierre</v>
      </c>
      <c r="BP56" t="str">
        <f t="shared" si="14"/>
        <v>Boncourt</v>
      </c>
    </row>
    <row r="57" spans="1:68" x14ac:dyDescent="0.25">
      <c r="A57" s="15">
        <v>1957</v>
      </c>
      <c r="B57" s="22" t="s">
        <v>410</v>
      </c>
      <c r="C57" s="22" t="s">
        <v>411</v>
      </c>
      <c r="D57" s="22" t="s">
        <v>412</v>
      </c>
      <c r="E57" s="22"/>
      <c r="F57" s="22"/>
      <c r="G57" s="22"/>
      <c r="H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/>
      <c r="AG57" s="22"/>
      <c r="AH57" s="22"/>
      <c r="AI57" s="22"/>
      <c r="AJ57" s="22">
        <v>19</v>
      </c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2">
        <v>0</v>
      </c>
      <c r="AR57" s="22">
        <v>0</v>
      </c>
      <c r="AS57" s="22">
        <v>0</v>
      </c>
      <c r="AT57" s="22">
        <v>0</v>
      </c>
      <c r="AU57" s="22">
        <v>0</v>
      </c>
      <c r="AV57" s="22">
        <v>0</v>
      </c>
      <c r="AW57" s="22">
        <v>0</v>
      </c>
      <c r="AX57" s="22">
        <v>0</v>
      </c>
      <c r="AY57" s="22">
        <v>0</v>
      </c>
      <c r="AZ57" s="22">
        <v>0</v>
      </c>
      <c r="BA57" s="22">
        <v>0</v>
      </c>
      <c r="BB57" s="22">
        <v>0</v>
      </c>
      <c r="BC57" s="22">
        <v>0</v>
      </c>
      <c r="BD57">
        <f t="shared" si="15"/>
        <v>19</v>
      </c>
      <c r="BE57" s="64">
        <f t="shared" si="16"/>
        <v>19</v>
      </c>
      <c r="BF57" s="64">
        <f t="shared" si="17"/>
        <v>0</v>
      </c>
      <c r="BG57" s="64">
        <f t="shared" si="18"/>
        <v>0</v>
      </c>
      <c r="BH57" s="64">
        <f t="shared" si="19"/>
        <v>0</v>
      </c>
      <c r="BI57" s="64">
        <f t="shared" si="20"/>
        <v>0</v>
      </c>
      <c r="BJ57" s="64">
        <f t="shared" si="21"/>
        <v>0</v>
      </c>
      <c r="BK57" s="64">
        <f t="shared" si="22"/>
        <v>0</v>
      </c>
      <c r="BL57" s="109">
        <f t="shared" si="23"/>
        <v>19</v>
      </c>
      <c r="BM57">
        <v>17</v>
      </c>
      <c r="BN57" t="str">
        <f t="shared" si="12"/>
        <v>Florey</v>
      </c>
      <c r="BO57" t="str">
        <f t="shared" si="13"/>
        <v>Norbert</v>
      </c>
      <c r="BP57" t="str">
        <f t="shared" si="14"/>
        <v>Loc-Sierre</v>
      </c>
    </row>
    <row r="58" spans="1:68" x14ac:dyDescent="0.25">
      <c r="A58" s="24">
        <v>1959</v>
      </c>
      <c r="B58" s="71" t="s">
        <v>593</v>
      </c>
      <c r="C58" s="22" t="s">
        <v>10</v>
      </c>
      <c r="D58" s="83" t="s">
        <v>25</v>
      </c>
      <c r="E58" s="22"/>
      <c r="F58" s="22"/>
      <c r="G58" s="22"/>
      <c r="H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V58" s="22"/>
      <c r="W58" s="22"/>
      <c r="X58" s="22"/>
      <c r="Y58" s="22"/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/>
      <c r="AG58" s="22"/>
      <c r="AH58" s="22"/>
      <c r="AI58" s="22"/>
      <c r="AJ58" s="22">
        <v>0</v>
      </c>
      <c r="AK58" s="22">
        <v>0</v>
      </c>
      <c r="AL58" s="22">
        <v>19</v>
      </c>
      <c r="AM58" s="22">
        <v>0</v>
      </c>
      <c r="AN58" s="22">
        <v>0</v>
      </c>
      <c r="AO58" s="22">
        <v>0</v>
      </c>
      <c r="AP58" s="22">
        <v>0</v>
      </c>
      <c r="AQ58" s="22">
        <v>0</v>
      </c>
      <c r="AR58" s="22">
        <v>0</v>
      </c>
      <c r="AS58" s="22">
        <v>0</v>
      </c>
      <c r="AT58" s="22">
        <v>0</v>
      </c>
      <c r="AU58" s="22">
        <v>0</v>
      </c>
      <c r="AV58" s="22">
        <v>0</v>
      </c>
      <c r="AW58" s="22">
        <v>0</v>
      </c>
      <c r="AX58" s="22">
        <v>0</v>
      </c>
      <c r="AY58" s="22">
        <v>0</v>
      </c>
      <c r="AZ58" s="22">
        <v>0</v>
      </c>
      <c r="BA58" s="22">
        <v>0</v>
      </c>
      <c r="BB58" s="22">
        <v>0</v>
      </c>
      <c r="BC58" s="22">
        <v>0</v>
      </c>
      <c r="BD58">
        <f t="shared" si="15"/>
        <v>19</v>
      </c>
      <c r="BE58" s="64">
        <f t="shared" si="16"/>
        <v>19</v>
      </c>
      <c r="BF58" s="64">
        <f t="shared" si="17"/>
        <v>0</v>
      </c>
      <c r="BG58" s="64">
        <f t="shared" si="18"/>
        <v>0</v>
      </c>
      <c r="BH58" s="64">
        <f t="shared" si="19"/>
        <v>0</v>
      </c>
      <c r="BI58" s="64">
        <f t="shared" si="20"/>
        <v>0</v>
      </c>
      <c r="BJ58" s="64">
        <f t="shared" si="21"/>
        <v>0</v>
      </c>
      <c r="BK58" s="64">
        <f t="shared" si="22"/>
        <v>0</v>
      </c>
      <c r="BL58" s="109">
        <f t="shared" si="23"/>
        <v>19</v>
      </c>
      <c r="BM58">
        <v>17</v>
      </c>
      <c r="BN58" t="str">
        <f t="shared" si="12"/>
        <v xml:space="preserve">Granges </v>
      </c>
      <c r="BO58" t="str">
        <f t="shared" si="13"/>
        <v>Thierry</v>
      </c>
      <c r="BP58" t="str">
        <f t="shared" si="14"/>
        <v>Fully</v>
      </c>
    </row>
    <row r="59" spans="1:68" x14ac:dyDescent="0.25">
      <c r="A59" s="15">
        <v>1960</v>
      </c>
      <c r="B59" t="s">
        <v>542</v>
      </c>
      <c r="C59" s="22" t="s">
        <v>110</v>
      </c>
      <c r="D59" s="42" t="s">
        <v>1204</v>
      </c>
      <c r="E59" s="22"/>
      <c r="F59" s="23"/>
      <c r="O59" s="22"/>
      <c r="P59" s="22"/>
      <c r="Q59" s="22"/>
      <c r="R59" s="22"/>
      <c r="S59" s="22"/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/>
      <c r="AG59" s="18"/>
      <c r="AH59" s="18"/>
      <c r="AI59" s="22"/>
      <c r="AJ59" s="22">
        <v>0</v>
      </c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2">
        <v>0</v>
      </c>
      <c r="AR59" s="22">
        <v>19</v>
      </c>
      <c r="AS59" s="22">
        <v>0</v>
      </c>
      <c r="AT59" s="22">
        <v>0</v>
      </c>
      <c r="AU59" s="22">
        <v>0</v>
      </c>
      <c r="AV59" s="22">
        <v>0</v>
      </c>
      <c r="AW59" s="22">
        <v>0</v>
      </c>
      <c r="AX59" s="22">
        <v>0</v>
      </c>
      <c r="AY59" s="22">
        <v>0</v>
      </c>
      <c r="AZ59" s="22">
        <v>0</v>
      </c>
      <c r="BA59" s="22">
        <v>0</v>
      </c>
      <c r="BB59" s="22">
        <v>0</v>
      </c>
      <c r="BC59" s="22">
        <v>0</v>
      </c>
      <c r="BD59">
        <f t="shared" si="15"/>
        <v>19</v>
      </c>
      <c r="BE59" s="64">
        <f t="shared" si="16"/>
        <v>19</v>
      </c>
      <c r="BF59" s="64">
        <f t="shared" si="17"/>
        <v>0</v>
      </c>
      <c r="BG59" s="64">
        <f t="shared" si="18"/>
        <v>0</v>
      </c>
      <c r="BH59" s="64">
        <f t="shared" si="19"/>
        <v>0</v>
      </c>
      <c r="BI59" s="64">
        <f t="shared" si="20"/>
        <v>0</v>
      </c>
      <c r="BJ59" s="64">
        <f t="shared" si="21"/>
        <v>0</v>
      </c>
      <c r="BK59" s="64">
        <f t="shared" si="22"/>
        <v>0</v>
      </c>
      <c r="BL59" s="109">
        <f t="shared" si="23"/>
        <v>19</v>
      </c>
      <c r="BM59">
        <v>17</v>
      </c>
      <c r="BN59" t="str">
        <f t="shared" si="12"/>
        <v>Lehmann</v>
      </c>
      <c r="BO59" t="str">
        <f t="shared" si="13"/>
        <v>Daniel</v>
      </c>
      <c r="BP59" t="str">
        <f t="shared" si="14"/>
        <v>La Conversion</v>
      </c>
    </row>
    <row r="60" spans="1:68" x14ac:dyDescent="0.25">
      <c r="A60" s="15">
        <v>1957</v>
      </c>
      <c r="B60" t="s">
        <v>2273</v>
      </c>
      <c r="C60" t="s">
        <v>2239</v>
      </c>
      <c r="D60" s="83" t="s">
        <v>119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>
        <v>0</v>
      </c>
      <c r="AA60" s="22">
        <v>0</v>
      </c>
      <c r="AB60" s="22">
        <v>0</v>
      </c>
      <c r="AC60" s="22">
        <v>0</v>
      </c>
      <c r="AD60" s="22">
        <v>19</v>
      </c>
      <c r="AE60" s="22">
        <v>0</v>
      </c>
      <c r="AF60" s="22"/>
      <c r="AG60" s="22"/>
      <c r="AH60" s="22"/>
      <c r="AI60" s="22"/>
      <c r="AJ60" s="22">
        <v>0</v>
      </c>
      <c r="AK60" s="22">
        <v>0</v>
      </c>
      <c r="AL60" s="22">
        <v>0</v>
      </c>
      <c r="AM60" s="22">
        <v>0</v>
      </c>
      <c r="AN60" s="22">
        <v>0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22">
        <v>0</v>
      </c>
      <c r="AU60" s="22">
        <v>0</v>
      </c>
      <c r="AV60" s="22">
        <v>0</v>
      </c>
      <c r="AW60" s="22">
        <v>0</v>
      </c>
      <c r="AX60" s="22">
        <v>0</v>
      </c>
      <c r="AY60" s="22">
        <v>0</v>
      </c>
      <c r="AZ60" s="22">
        <v>0</v>
      </c>
      <c r="BA60" s="22">
        <v>0</v>
      </c>
      <c r="BB60" s="22">
        <v>0</v>
      </c>
      <c r="BC60" s="22">
        <v>0</v>
      </c>
      <c r="BD60">
        <f t="shared" si="15"/>
        <v>19</v>
      </c>
      <c r="BE60" s="64">
        <f t="shared" si="16"/>
        <v>19</v>
      </c>
      <c r="BF60" s="64">
        <f t="shared" si="17"/>
        <v>0</v>
      </c>
      <c r="BG60" s="64">
        <f t="shared" si="18"/>
        <v>0</v>
      </c>
      <c r="BH60" s="64">
        <f t="shared" si="19"/>
        <v>0</v>
      </c>
      <c r="BI60" s="64">
        <f t="shared" si="20"/>
        <v>0</v>
      </c>
      <c r="BJ60" s="64">
        <f t="shared" si="21"/>
        <v>0</v>
      </c>
      <c r="BK60" s="64">
        <f t="shared" si="22"/>
        <v>0</v>
      </c>
      <c r="BL60" s="109">
        <f t="shared" si="23"/>
        <v>19</v>
      </c>
      <c r="BM60">
        <v>17</v>
      </c>
      <c r="BN60" t="str">
        <f t="shared" si="12"/>
        <v>Lozano</v>
      </c>
      <c r="BO60" t="str">
        <f t="shared" si="13"/>
        <v>NEUCHATEL</v>
      </c>
      <c r="BP60" t="str">
        <f t="shared" si="14"/>
        <v>Neuchâtel</v>
      </c>
    </row>
    <row r="61" spans="1:68" x14ac:dyDescent="0.25">
      <c r="A61" s="15">
        <v>1950</v>
      </c>
      <c r="B61" t="s">
        <v>2559</v>
      </c>
      <c r="C61" t="s">
        <v>616</v>
      </c>
      <c r="D61" s="22" t="s">
        <v>2548</v>
      </c>
      <c r="E61" s="22"/>
      <c r="F61" s="22"/>
      <c r="G61" s="22"/>
      <c r="H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>
        <v>0</v>
      </c>
      <c r="AA61" s="22">
        <v>19</v>
      </c>
      <c r="AB61" s="22">
        <v>0</v>
      </c>
      <c r="AC61" s="22">
        <v>0</v>
      </c>
      <c r="AD61" s="22">
        <v>0</v>
      </c>
      <c r="AE61" s="22">
        <v>0</v>
      </c>
      <c r="AF61" s="22">
        <v>0</v>
      </c>
      <c r="AG61" s="22">
        <v>0</v>
      </c>
      <c r="AH61" s="22">
        <v>0</v>
      </c>
      <c r="AI61" s="22">
        <v>0</v>
      </c>
      <c r="AJ61" s="22">
        <v>0</v>
      </c>
      <c r="AK61" s="22">
        <v>0</v>
      </c>
      <c r="AL61" s="22">
        <v>0</v>
      </c>
      <c r="AM61" s="22">
        <v>0</v>
      </c>
      <c r="AN61" s="22">
        <v>0</v>
      </c>
      <c r="AO61" s="22">
        <v>0</v>
      </c>
      <c r="AP61" s="22">
        <v>0</v>
      </c>
      <c r="AQ61" s="22">
        <v>0</v>
      </c>
      <c r="AR61" s="22">
        <v>0</v>
      </c>
      <c r="AS61" s="22">
        <v>0</v>
      </c>
      <c r="AT61" s="22">
        <v>0</v>
      </c>
      <c r="AU61" s="22">
        <v>0</v>
      </c>
      <c r="AV61" s="22">
        <v>0</v>
      </c>
      <c r="AW61" s="22">
        <v>0</v>
      </c>
      <c r="AX61" s="22">
        <v>0</v>
      </c>
      <c r="AY61" s="22">
        <v>0</v>
      </c>
      <c r="AZ61" s="22">
        <v>0</v>
      </c>
      <c r="BA61" s="22">
        <v>0</v>
      </c>
      <c r="BB61" s="22">
        <v>0</v>
      </c>
      <c r="BC61" s="22">
        <v>0</v>
      </c>
      <c r="BD61">
        <f t="shared" si="15"/>
        <v>19</v>
      </c>
      <c r="BE61" s="64">
        <f t="shared" si="16"/>
        <v>19</v>
      </c>
      <c r="BF61" s="64">
        <f t="shared" si="17"/>
        <v>0</v>
      </c>
      <c r="BG61" s="64">
        <f t="shared" si="18"/>
        <v>0</v>
      </c>
      <c r="BH61" s="64">
        <f t="shared" si="19"/>
        <v>0</v>
      </c>
      <c r="BI61" s="64">
        <f t="shared" si="20"/>
        <v>0</v>
      </c>
      <c r="BJ61" s="64">
        <f t="shared" si="21"/>
        <v>0</v>
      </c>
      <c r="BK61" s="64">
        <f t="shared" si="22"/>
        <v>0</v>
      </c>
      <c r="BL61" s="109">
        <f t="shared" si="23"/>
        <v>19</v>
      </c>
      <c r="BM61">
        <v>17</v>
      </c>
      <c r="BN61" t="str">
        <f t="shared" si="12"/>
        <v>Bustin</v>
      </c>
      <c r="BO61" t="str">
        <f t="shared" si="13"/>
        <v>Alain</v>
      </c>
      <c r="BP61" t="str">
        <f t="shared" si="14"/>
        <v>Bouge</v>
      </c>
    </row>
    <row r="62" spans="1:68" x14ac:dyDescent="0.25">
      <c r="A62" s="15">
        <v>1958</v>
      </c>
      <c r="B62" t="s">
        <v>1334</v>
      </c>
      <c r="C62" t="s">
        <v>616</v>
      </c>
      <c r="D62" s="22" t="s">
        <v>2720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>
        <v>0</v>
      </c>
      <c r="AA62" s="22">
        <v>0</v>
      </c>
      <c r="AB62" s="22">
        <v>0</v>
      </c>
      <c r="AC62" s="22">
        <v>19</v>
      </c>
      <c r="AD62" s="22">
        <v>0</v>
      </c>
      <c r="AE62" s="22">
        <v>0</v>
      </c>
      <c r="AF62" s="22">
        <v>0</v>
      </c>
      <c r="AG62" s="22">
        <v>0</v>
      </c>
      <c r="AH62" s="22">
        <v>0</v>
      </c>
      <c r="AI62" s="22">
        <v>0</v>
      </c>
      <c r="AJ62" s="22">
        <v>0</v>
      </c>
      <c r="AK62" s="22">
        <v>0</v>
      </c>
      <c r="AL62" s="22">
        <v>0</v>
      </c>
      <c r="AM62" s="22">
        <v>0</v>
      </c>
      <c r="AN62" s="22">
        <v>0</v>
      </c>
      <c r="AO62" s="22">
        <v>0</v>
      </c>
      <c r="AP62" s="22">
        <v>0</v>
      </c>
      <c r="AQ62" s="22">
        <v>0</v>
      </c>
      <c r="AR62" s="22">
        <v>0</v>
      </c>
      <c r="AS62" s="22">
        <v>0</v>
      </c>
      <c r="AT62" s="22">
        <v>0</v>
      </c>
      <c r="AU62" s="22">
        <v>0</v>
      </c>
      <c r="AV62" s="22">
        <v>0</v>
      </c>
      <c r="AW62" s="22">
        <v>0</v>
      </c>
      <c r="AX62" s="22">
        <v>0</v>
      </c>
      <c r="AY62" s="22">
        <v>0</v>
      </c>
      <c r="AZ62" s="22">
        <v>0</v>
      </c>
      <c r="BA62" s="22">
        <v>0</v>
      </c>
      <c r="BB62" s="22">
        <v>0</v>
      </c>
      <c r="BC62" s="22">
        <v>0</v>
      </c>
      <c r="BD62">
        <f t="shared" si="15"/>
        <v>19</v>
      </c>
      <c r="BE62" s="64">
        <f t="shared" si="16"/>
        <v>19</v>
      </c>
      <c r="BF62" s="64">
        <f t="shared" si="17"/>
        <v>0</v>
      </c>
      <c r="BG62" s="64">
        <f t="shared" si="18"/>
        <v>0</v>
      </c>
      <c r="BH62" s="64">
        <f t="shared" si="19"/>
        <v>0</v>
      </c>
      <c r="BI62" s="64">
        <f t="shared" si="20"/>
        <v>0</v>
      </c>
      <c r="BJ62" s="64">
        <f t="shared" si="21"/>
        <v>0</v>
      </c>
      <c r="BK62" s="64">
        <f t="shared" si="22"/>
        <v>0</v>
      </c>
      <c r="BL62" s="109">
        <f t="shared" si="23"/>
        <v>19</v>
      </c>
      <c r="BM62">
        <v>17</v>
      </c>
      <c r="BN62" t="str">
        <f t="shared" si="12"/>
        <v>Pittet</v>
      </c>
      <c r="BO62" t="str">
        <f t="shared" si="13"/>
        <v>Alain</v>
      </c>
      <c r="BP62" t="str">
        <f t="shared" si="14"/>
        <v>Andilly</v>
      </c>
    </row>
    <row r="63" spans="1:68" x14ac:dyDescent="0.25">
      <c r="A63" s="15">
        <v>1959</v>
      </c>
      <c r="B63" t="s">
        <v>1732</v>
      </c>
      <c r="C63" t="s">
        <v>10</v>
      </c>
      <c r="D63" s="22" t="s">
        <v>2976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>
        <v>0</v>
      </c>
      <c r="AA63" s="22">
        <v>0</v>
      </c>
      <c r="AB63" s="22">
        <v>19</v>
      </c>
      <c r="AC63" s="22">
        <v>0</v>
      </c>
      <c r="AD63" s="22">
        <v>0</v>
      </c>
      <c r="AE63" s="22">
        <v>0</v>
      </c>
      <c r="AF63" s="22">
        <v>0</v>
      </c>
      <c r="AG63" s="22">
        <v>0</v>
      </c>
      <c r="AH63" s="22">
        <v>0</v>
      </c>
      <c r="AI63" s="22">
        <v>0</v>
      </c>
      <c r="AJ63" s="22">
        <v>0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22">
        <v>0</v>
      </c>
      <c r="AU63" s="22">
        <v>0</v>
      </c>
      <c r="AV63" s="22">
        <v>0</v>
      </c>
      <c r="AW63" s="22">
        <v>0</v>
      </c>
      <c r="AX63" s="22">
        <v>0</v>
      </c>
      <c r="AY63" s="22">
        <v>0</v>
      </c>
      <c r="AZ63" s="22">
        <v>0</v>
      </c>
      <c r="BA63" s="22">
        <v>0</v>
      </c>
      <c r="BB63" s="22">
        <v>0</v>
      </c>
      <c r="BC63" s="22">
        <v>0</v>
      </c>
      <c r="BD63">
        <f t="shared" si="15"/>
        <v>19</v>
      </c>
      <c r="BE63" s="64">
        <f t="shared" si="16"/>
        <v>19</v>
      </c>
      <c r="BF63" s="64">
        <f t="shared" si="17"/>
        <v>0</v>
      </c>
      <c r="BG63" s="64">
        <f t="shared" si="18"/>
        <v>0</v>
      </c>
      <c r="BH63" s="64">
        <f t="shared" si="19"/>
        <v>0</v>
      </c>
      <c r="BI63" s="64">
        <f t="shared" si="20"/>
        <v>0</v>
      </c>
      <c r="BJ63" s="64">
        <f t="shared" si="21"/>
        <v>0</v>
      </c>
      <c r="BK63" s="64">
        <f t="shared" si="22"/>
        <v>0</v>
      </c>
      <c r="BL63" s="109">
        <f t="shared" si="23"/>
        <v>19</v>
      </c>
      <c r="BM63">
        <v>17</v>
      </c>
      <c r="BN63" t="str">
        <f t="shared" ref="BN63:BN94" si="24">B63</f>
        <v>Binggeli</v>
      </c>
      <c r="BO63" t="str">
        <f t="shared" ref="BO63:BO94" si="25">C63</f>
        <v>Thierry</v>
      </c>
      <c r="BP63" t="str">
        <f t="shared" si="14"/>
        <v>Cortaillod</v>
      </c>
    </row>
    <row r="64" spans="1:68" x14ac:dyDescent="0.25">
      <c r="A64" s="15">
        <v>1957</v>
      </c>
      <c r="B64" t="s">
        <v>1215</v>
      </c>
      <c r="C64" s="22" t="s">
        <v>383</v>
      </c>
      <c r="D64" s="42" t="s">
        <v>1205</v>
      </c>
      <c r="E64" s="22"/>
      <c r="F64" s="23"/>
      <c r="G64" s="22"/>
      <c r="H64" s="23"/>
      <c r="I64" s="22"/>
      <c r="J64" s="23"/>
      <c r="K64" s="22"/>
      <c r="L64" s="23"/>
      <c r="M64" s="22"/>
      <c r="N64" s="22"/>
      <c r="O64" s="22"/>
      <c r="P64" s="23"/>
      <c r="Q64" s="22"/>
      <c r="R64" s="23"/>
      <c r="S64" s="22"/>
      <c r="T64" s="23"/>
      <c r="U64" s="22"/>
      <c r="V64" s="23"/>
      <c r="W64" s="22"/>
      <c r="X64" s="23"/>
      <c r="Y64" s="22"/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/>
      <c r="AG64" s="22"/>
      <c r="AH64" s="22"/>
      <c r="AI64" s="22"/>
      <c r="AJ64" s="22">
        <v>0</v>
      </c>
      <c r="AK64" s="22">
        <v>0</v>
      </c>
      <c r="AL64" s="22">
        <v>0</v>
      </c>
      <c r="AM64" s="22">
        <v>0</v>
      </c>
      <c r="AN64" s="22">
        <v>0</v>
      </c>
      <c r="AO64" s="22">
        <v>0</v>
      </c>
      <c r="AP64" s="22">
        <v>0</v>
      </c>
      <c r="AQ64" s="22">
        <v>0</v>
      </c>
      <c r="AR64" s="22">
        <v>17</v>
      </c>
      <c r="AS64" s="22">
        <v>0</v>
      </c>
      <c r="AT64" s="22">
        <v>0</v>
      </c>
      <c r="AU64" s="22">
        <v>0</v>
      </c>
      <c r="AV64" s="22">
        <v>0</v>
      </c>
      <c r="AW64" s="22">
        <v>0</v>
      </c>
      <c r="AX64" s="22">
        <v>0</v>
      </c>
      <c r="AY64" s="22">
        <v>0</v>
      </c>
      <c r="AZ64" s="22">
        <v>0</v>
      </c>
      <c r="BA64" s="22">
        <v>0</v>
      </c>
      <c r="BB64" s="22">
        <v>0</v>
      </c>
      <c r="BC64" s="22">
        <v>0</v>
      </c>
      <c r="BD64">
        <f t="shared" si="15"/>
        <v>17</v>
      </c>
      <c r="BE64" s="64">
        <f t="shared" si="16"/>
        <v>17</v>
      </c>
      <c r="BF64" s="64">
        <f t="shared" si="17"/>
        <v>0</v>
      </c>
      <c r="BG64" s="64">
        <f t="shared" si="18"/>
        <v>0</v>
      </c>
      <c r="BH64" s="64">
        <f t="shared" si="19"/>
        <v>0</v>
      </c>
      <c r="BI64" s="64">
        <f t="shared" si="20"/>
        <v>0</v>
      </c>
      <c r="BJ64" s="64">
        <f t="shared" si="21"/>
        <v>0</v>
      </c>
      <c r="BK64" s="64">
        <f t="shared" si="22"/>
        <v>0</v>
      </c>
      <c r="BL64" s="109">
        <f t="shared" si="23"/>
        <v>17</v>
      </c>
      <c r="BM64">
        <v>18</v>
      </c>
      <c r="BN64" t="str">
        <f t="shared" si="24"/>
        <v>Chappuis</v>
      </c>
      <c r="BO64" t="str">
        <f t="shared" si="25"/>
        <v>Pascal</v>
      </c>
      <c r="BP64" t="str">
        <f t="shared" ref="BP64:BP95" si="26">D64</f>
        <v>Thonex</v>
      </c>
    </row>
    <row r="65" spans="1:68" x14ac:dyDescent="0.25">
      <c r="A65" s="19">
        <v>1957</v>
      </c>
      <c r="B65" s="22" t="s">
        <v>1091</v>
      </c>
      <c r="C65" s="22" t="s">
        <v>1697</v>
      </c>
      <c r="D65" s="83" t="s">
        <v>452</v>
      </c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22">
        <v>0</v>
      </c>
      <c r="AW65" s="22">
        <v>17</v>
      </c>
      <c r="AX65" s="22">
        <v>0</v>
      </c>
      <c r="AY65" s="22">
        <v>0</v>
      </c>
      <c r="AZ65" s="22">
        <v>0</v>
      </c>
      <c r="BA65" s="22">
        <v>0</v>
      </c>
      <c r="BB65" s="22">
        <v>0</v>
      </c>
      <c r="BC65" s="22">
        <v>0</v>
      </c>
      <c r="BD65">
        <f t="shared" si="15"/>
        <v>17</v>
      </c>
      <c r="BE65" s="64">
        <f t="shared" si="16"/>
        <v>17</v>
      </c>
      <c r="BF65" s="64">
        <f t="shared" si="17"/>
        <v>0</v>
      </c>
      <c r="BG65" s="64">
        <f t="shared" si="18"/>
        <v>0</v>
      </c>
      <c r="BH65" s="64">
        <f t="shared" si="19"/>
        <v>0</v>
      </c>
      <c r="BI65" s="64">
        <f t="shared" si="20"/>
        <v>0</v>
      </c>
      <c r="BJ65" s="64">
        <f t="shared" si="21"/>
        <v>0</v>
      </c>
      <c r="BK65" s="64">
        <f t="shared" si="22"/>
        <v>0</v>
      </c>
      <c r="BL65" s="109">
        <f t="shared" si="23"/>
        <v>17</v>
      </c>
      <c r="BM65">
        <v>18</v>
      </c>
      <c r="BN65" t="str">
        <f t="shared" si="24"/>
        <v>Emery</v>
      </c>
      <c r="BO65" t="str">
        <f t="shared" si="25"/>
        <v>Josué</v>
      </c>
      <c r="BP65" t="str">
        <f t="shared" si="26"/>
        <v>Flanthey</v>
      </c>
    </row>
    <row r="66" spans="1:68" x14ac:dyDescent="0.25">
      <c r="A66" s="19">
        <v>1957</v>
      </c>
      <c r="B66" s="22" t="s">
        <v>2182</v>
      </c>
      <c r="C66" s="22" t="s">
        <v>662</v>
      </c>
      <c r="D66" s="83" t="s">
        <v>2183</v>
      </c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W66" s="22"/>
      <c r="X66" s="22"/>
      <c r="Y66" s="22"/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/>
      <c r="AG66" s="22"/>
      <c r="AH66" s="22"/>
      <c r="AI66" s="22"/>
      <c r="AJ66" s="22">
        <v>0</v>
      </c>
      <c r="AK66" s="22">
        <v>0</v>
      </c>
      <c r="AL66" s="22">
        <v>0</v>
      </c>
      <c r="AM66" s="22">
        <v>0</v>
      </c>
      <c r="AN66" s="22">
        <v>0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22">
        <v>0</v>
      </c>
      <c r="AU66" s="22">
        <v>0</v>
      </c>
      <c r="AV66" s="22">
        <v>17</v>
      </c>
      <c r="AW66" s="22">
        <v>0</v>
      </c>
      <c r="AX66" s="22">
        <v>0</v>
      </c>
      <c r="AY66" s="22">
        <v>0</v>
      </c>
      <c r="AZ66" s="22">
        <v>0</v>
      </c>
      <c r="BA66" s="22">
        <v>0</v>
      </c>
      <c r="BB66" s="22">
        <v>0</v>
      </c>
      <c r="BC66" s="22">
        <v>0</v>
      </c>
      <c r="BD66">
        <f t="shared" si="15"/>
        <v>17</v>
      </c>
      <c r="BE66" s="64">
        <f t="shared" si="16"/>
        <v>17</v>
      </c>
      <c r="BF66" s="64">
        <f t="shared" si="17"/>
        <v>0</v>
      </c>
      <c r="BG66" s="64">
        <f t="shared" si="18"/>
        <v>0</v>
      </c>
      <c r="BH66" s="64">
        <f t="shared" si="19"/>
        <v>0</v>
      </c>
      <c r="BI66" s="64">
        <f t="shared" si="20"/>
        <v>0</v>
      </c>
      <c r="BJ66" s="64">
        <f t="shared" si="21"/>
        <v>0</v>
      </c>
      <c r="BK66" s="64">
        <f t="shared" si="22"/>
        <v>0</v>
      </c>
      <c r="BL66" s="109">
        <f t="shared" si="23"/>
        <v>17</v>
      </c>
      <c r="BM66">
        <v>18</v>
      </c>
      <c r="BN66" t="str">
        <f t="shared" si="24"/>
        <v>Perino</v>
      </c>
      <c r="BO66" t="str">
        <f t="shared" si="25"/>
        <v>Guido</v>
      </c>
      <c r="BP66" t="str">
        <f t="shared" si="26"/>
        <v>Dynamic Center Valle Belbo</v>
      </c>
    </row>
    <row r="67" spans="1:68" x14ac:dyDescent="0.25">
      <c r="A67" s="15">
        <v>1958</v>
      </c>
      <c r="B67" s="22" t="s">
        <v>1522</v>
      </c>
      <c r="C67" s="22" t="s">
        <v>1523</v>
      </c>
      <c r="D67" s="83" t="s">
        <v>1524</v>
      </c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>
        <v>17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/>
      <c r="AG67" s="22"/>
      <c r="AH67" s="22"/>
      <c r="AI67" s="22"/>
      <c r="AJ67" s="22">
        <v>0</v>
      </c>
      <c r="AK67" s="22">
        <v>0</v>
      </c>
      <c r="AL67" s="22">
        <v>0</v>
      </c>
      <c r="AM67" s="22">
        <v>0</v>
      </c>
      <c r="AN67" s="22">
        <v>0</v>
      </c>
      <c r="AO67" s="22">
        <v>0</v>
      </c>
      <c r="AP67" s="22">
        <v>0</v>
      </c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>
        <f t="shared" si="15"/>
        <v>17</v>
      </c>
      <c r="BE67" s="64">
        <f t="shared" si="16"/>
        <v>17</v>
      </c>
      <c r="BF67" s="64">
        <f t="shared" si="17"/>
        <v>0</v>
      </c>
      <c r="BG67" s="64">
        <f t="shared" si="18"/>
        <v>0</v>
      </c>
      <c r="BH67" s="64">
        <f t="shared" si="19"/>
        <v>0</v>
      </c>
      <c r="BI67" s="64">
        <f t="shared" si="20"/>
        <v>0</v>
      </c>
      <c r="BJ67" s="64">
        <f t="shared" si="21"/>
        <v>0</v>
      </c>
      <c r="BK67" s="64">
        <f t="shared" si="22"/>
        <v>0</v>
      </c>
      <c r="BL67" s="109">
        <f t="shared" si="23"/>
        <v>17</v>
      </c>
      <c r="BM67">
        <v>18</v>
      </c>
      <c r="BN67" t="str">
        <f t="shared" si="24"/>
        <v>Guscetti</v>
      </c>
      <c r="BO67" t="str">
        <f t="shared" si="25"/>
        <v>Adriano</v>
      </c>
      <c r="BP67" t="str">
        <f t="shared" si="26"/>
        <v>Chironico</v>
      </c>
    </row>
    <row r="68" spans="1:68" x14ac:dyDescent="0.25">
      <c r="A68" s="15">
        <v>1955</v>
      </c>
      <c r="B68" t="s">
        <v>1845</v>
      </c>
      <c r="C68" s="22" t="s">
        <v>577</v>
      </c>
      <c r="D68" s="36" t="s">
        <v>673</v>
      </c>
      <c r="E68" s="22"/>
      <c r="F68" s="22"/>
      <c r="G68" s="22"/>
      <c r="H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W68" s="22"/>
      <c r="X68" s="22"/>
      <c r="Y68" s="22"/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/>
      <c r="AG68" s="22"/>
      <c r="AH68" s="22"/>
      <c r="AI68" s="22"/>
      <c r="AJ68" s="22">
        <v>0</v>
      </c>
      <c r="AK68" s="22">
        <v>0</v>
      </c>
      <c r="AL68" s="22">
        <v>0</v>
      </c>
      <c r="AM68" s="22">
        <v>0</v>
      </c>
      <c r="AN68" s="22">
        <v>0</v>
      </c>
      <c r="AO68" s="22">
        <v>0</v>
      </c>
      <c r="AP68" s="22">
        <v>0</v>
      </c>
      <c r="AQ68" s="22">
        <v>0</v>
      </c>
      <c r="AR68" s="22">
        <v>0</v>
      </c>
      <c r="AS68" s="22">
        <v>0</v>
      </c>
      <c r="AT68" s="22">
        <v>0</v>
      </c>
      <c r="AU68" s="22">
        <v>0</v>
      </c>
      <c r="AV68" s="22">
        <v>0</v>
      </c>
      <c r="AW68" s="22">
        <v>0</v>
      </c>
      <c r="AX68" s="22">
        <v>17</v>
      </c>
      <c r="AY68" s="22">
        <v>0</v>
      </c>
      <c r="AZ68" s="22">
        <v>0</v>
      </c>
      <c r="BA68" s="22">
        <v>0</v>
      </c>
      <c r="BB68" s="22">
        <v>0</v>
      </c>
      <c r="BC68" s="22">
        <v>0</v>
      </c>
      <c r="BD68">
        <f t="shared" si="15"/>
        <v>17</v>
      </c>
      <c r="BE68" s="64">
        <f t="shared" si="16"/>
        <v>17</v>
      </c>
      <c r="BF68" s="64">
        <f t="shared" si="17"/>
        <v>0</v>
      </c>
      <c r="BG68" s="64">
        <f t="shared" si="18"/>
        <v>0</v>
      </c>
      <c r="BH68" s="64">
        <f t="shared" si="19"/>
        <v>0</v>
      </c>
      <c r="BI68" s="64">
        <f t="shared" si="20"/>
        <v>0</v>
      </c>
      <c r="BJ68" s="64">
        <f t="shared" si="21"/>
        <v>0</v>
      </c>
      <c r="BK68" s="64">
        <f t="shared" si="22"/>
        <v>0</v>
      </c>
      <c r="BL68" s="109">
        <f t="shared" si="23"/>
        <v>17</v>
      </c>
      <c r="BM68">
        <v>18</v>
      </c>
      <c r="BN68" t="str">
        <f t="shared" si="24"/>
        <v>Jeanneret</v>
      </c>
      <c r="BO68" t="str">
        <f t="shared" si="25"/>
        <v>Claude</v>
      </c>
      <c r="BP68" t="str">
        <f t="shared" si="26"/>
        <v>Zürich</v>
      </c>
    </row>
    <row r="69" spans="1:68" x14ac:dyDescent="0.25">
      <c r="A69" s="19">
        <v>1955</v>
      </c>
      <c r="B69" s="22" t="s">
        <v>765</v>
      </c>
      <c r="C69" s="22" t="s">
        <v>726</v>
      </c>
      <c r="D69" s="83" t="s">
        <v>766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/>
      <c r="AG69" s="22"/>
      <c r="AH69" s="22"/>
      <c r="AI69" s="22"/>
      <c r="AJ69" s="22">
        <v>0</v>
      </c>
      <c r="AK69" s="22">
        <v>0</v>
      </c>
      <c r="AL69" s="22">
        <v>0</v>
      </c>
      <c r="AM69" s="22">
        <v>0</v>
      </c>
      <c r="AN69" s="22">
        <v>17</v>
      </c>
      <c r="AO69" s="22">
        <v>0</v>
      </c>
      <c r="AP69" s="22">
        <v>0</v>
      </c>
      <c r="AQ69" s="22">
        <v>0</v>
      </c>
      <c r="AR69" s="22">
        <v>0</v>
      </c>
      <c r="AS69" s="22">
        <v>0</v>
      </c>
      <c r="AT69" s="22">
        <v>0</v>
      </c>
      <c r="AU69" s="22">
        <v>0</v>
      </c>
      <c r="AV69" s="22">
        <v>0</v>
      </c>
      <c r="AW69" s="22">
        <v>0</v>
      </c>
      <c r="AX69" s="22">
        <v>0</v>
      </c>
      <c r="AY69" s="22">
        <v>0</v>
      </c>
      <c r="AZ69" s="22">
        <v>0</v>
      </c>
      <c r="BA69" s="22">
        <v>0</v>
      </c>
      <c r="BB69" s="22">
        <v>0</v>
      </c>
      <c r="BC69" s="22">
        <v>0</v>
      </c>
      <c r="BD69">
        <f t="shared" si="15"/>
        <v>17</v>
      </c>
      <c r="BE69" s="64">
        <f t="shared" si="16"/>
        <v>17</v>
      </c>
      <c r="BF69" s="64">
        <f t="shared" si="17"/>
        <v>0</v>
      </c>
      <c r="BG69" s="64">
        <f t="shared" si="18"/>
        <v>0</v>
      </c>
      <c r="BH69" s="64">
        <f t="shared" si="19"/>
        <v>0</v>
      </c>
      <c r="BI69" s="64">
        <f t="shared" si="20"/>
        <v>0</v>
      </c>
      <c r="BJ69" s="64">
        <f t="shared" si="21"/>
        <v>0</v>
      </c>
      <c r="BK69" s="64">
        <f t="shared" si="22"/>
        <v>0</v>
      </c>
      <c r="BL69" s="109">
        <f t="shared" si="23"/>
        <v>17</v>
      </c>
      <c r="BM69">
        <v>18</v>
      </c>
      <c r="BN69" t="str">
        <f t="shared" si="24"/>
        <v>Spichty</v>
      </c>
      <c r="BO69" t="str">
        <f t="shared" si="25"/>
        <v>Markus</v>
      </c>
      <c r="BP69" t="str">
        <f t="shared" si="26"/>
        <v>Hochwald</v>
      </c>
    </row>
    <row r="70" spans="1:68" x14ac:dyDescent="0.25">
      <c r="A70" s="15">
        <v>1960</v>
      </c>
      <c r="B70" t="s">
        <v>2560</v>
      </c>
      <c r="C70" t="s">
        <v>2527</v>
      </c>
      <c r="D70" s="22" t="s">
        <v>2549</v>
      </c>
      <c r="E70" s="22"/>
      <c r="F70" s="22"/>
      <c r="G70" s="22"/>
      <c r="H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V70" s="22"/>
      <c r="W70" s="22"/>
      <c r="X70" s="22"/>
      <c r="Y70" s="22"/>
      <c r="Z70" s="22">
        <v>0</v>
      </c>
      <c r="AA70" s="22">
        <v>17</v>
      </c>
      <c r="AB70" s="22">
        <v>0</v>
      </c>
      <c r="AC70" s="22">
        <v>0</v>
      </c>
      <c r="AD70" s="22">
        <v>0</v>
      </c>
      <c r="AE70" s="22">
        <v>0</v>
      </c>
      <c r="AF70" s="22">
        <v>0</v>
      </c>
      <c r="AG70" s="22">
        <v>0</v>
      </c>
      <c r="AH70" s="22">
        <v>0</v>
      </c>
      <c r="AI70" s="22">
        <v>0</v>
      </c>
      <c r="AJ70" s="22">
        <v>0</v>
      </c>
      <c r="AK70" s="22">
        <v>0</v>
      </c>
      <c r="AL70" s="22">
        <v>0</v>
      </c>
      <c r="AM70" s="22">
        <v>0</v>
      </c>
      <c r="AN70" s="22">
        <v>0</v>
      </c>
      <c r="AO70" s="22">
        <v>0</v>
      </c>
      <c r="AP70" s="22">
        <v>0</v>
      </c>
      <c r="AQ70" s="22">
        <v>0</v>
      </c>
      <c r="AR70" s="22">
        <v>0</v>
      </c>
      <c r="AS70" s="22">
        <v>0</v>
      </c>
      <c r="AT70" s="22">
        <v>0</v>
      </c>
      <c r="AU70" s="22">
        <v>0</v>
      </c>
      <c r="AV70" s="22">
        <v>0</v>
      </c>
      <c r="AW70" s="22">
        <v>0</v>
      </c>
      <c r="AX70" s="22">
        <v>0</v>
      </c>
      <c r="AY70" s="22">
        <v>0</v>
      </c>
      <c r="AZ70" s="22">
        <v>0</v>
      </c>
      <c r="BA70" s="22">
        <v>0</v>
      </c>
      <c r="BB70" s="22">
        <v>0</v>
      </c>
      <c r="BC70" s="22">
        <v>0</v>
      </c>
      <c r="BD70">
        <f t="shared" ref="BD70:BD101" si="27">SUM(E70:BC70)</f>
        <v>17</v>
      </c>
      <c r="BE70" s="64">
        <f t="shared" ref="BE70:BE101" si="28">IF(BD70=0,0,LARGE(E70:BC70,1))</f>
        <v>17</v>
      </c>
      <c r="BF70" s="64">
        <f t="shared" ref="BF70:BF101" si="29">IF(BD70=0,0,LARGE(E70:BC70,2))</f>
        <v>0</v>
      </c>
      <c r="BG70" s="64">
        <f t="shared" ref="BG70:BG101" si="30">IF(BD70=0,0,LARGE(E70:BC70,3))</f>
        <v>0</v>
      </c>
      <c r="BH70" s="64">
        <f t="shared" ref="BH70:BH101" si="31">IF(BD70=0,0,LARGE(E70:BC70,4))</f>
        <v>0</v>
      </c>
      <c r="BI70" s="64">
        <f t="shared" ref="BI70:BI101" si="32">IF(BD70=0,0,LARGE(E70:BC70,5))</f>
        <v>0</v>
      </c>
      <c r="BJ70" s="64">
        <f t="shared" ref="BJ70:BJ101" si="33">IF(BD70=0,0,LARGE(E70:BC70,6))</f>
        <v>0</v>
      </c>
      <c r="BK70" s="64">
        <f t="shared" ref="BK70:BK101" si="34">IF(BD70=0,0,LARGE(E70:BC70,7))</f>
        <v>0</v>
      </c>
      <c r="BL70" s="109">
        <f t="shared" ref="BL70:BL101" si="35">SUM(BE70:BK70)</f>
        <v>17</v>
      </c>
      <c r="BM70">
        <v>18</v>
      </c>
      <c r="BN70" t="str">
        <f t="shared" si="24"/>
        <v>Bauer</v>
      </c>
      <c r="BO70" t="str">
        <f t="shared" si="25"/>
        <v>Wolfgang</v>
      </c>
      <c r="BP70" t="str">
        <f t="shared" si="26"/>
        <v>Unterhaching</v>
      </c>
    </row>
    <row r="71" spans="1:68" x14ac:dyDescent="0.25">
      <c r="A71" s="15">
        <v>1955</v>
      </c>
      <c r="B71" t="s">
        <v>765</v>
      </c>
      <c r="C71" t="s">
        <v>726</v>
      </c>
      <c r="D71" s="22" t="s">
        <v>766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>
        <v>0</v>
      </c>
      <c r="AA71" s="22">
        <v>0</v>
      </c>
      <c r="AB71" s="22">
        <v>0</v>
      </c>
      <c r="AC71" s="22">
        <v>17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0</v>
      </c>
      <c r="BC71" s="22">
        <v>0</v>
      </c>
      <c r="BD71">
        <f t="shared" si="27"/>
        <v>17</v>
      </c>
      <c r="BE71" s="64">
        <f t="shared" si="28"/>
        <v>17</v>
      </c>
      <c r="BF71" s="64">
        <f t="shared" si="29"/>
        <v>0</v>
      </c>
      <c r="BG71" s="64">
        <f t="shared" si="30"/>
        <v>0</v>
      </c>
      <c r="BH71" s="64">
        <f t="shared" si="31"/>
        <v>0</v>
      </c>
      <c r="BI71" s="64">
        <f t="shared" si="32"/>
        <v>0</v>
      </c>
      <c r="BJ71" s="64">
        <f t="shared" si="33"/>
        <v>0</v>
      </c>
      <c r="BK71" s="64">
        <f t="shared" si="34"/>
        <v>0</v>
      </c>
      <c r="BL71" s="109">
        <f t="shared" si="35"/>
        <v>17</v>
      </c>
      <c r="BM71">
        <v>18</v>
      </c>
      <c r="BN71" t="str">
        <f t="shared" si="24"/>
        <v>Spichty</v>
      </c>
      <c r="BO71" t="str">
        <f t="shared" si="25"/>
        <v>Markus</v>
      </c>
      <c r="BP71" t="str">
        <f t="shared" si="26"/>
        <v>Hochwald</v>
      </c>
    </row>
    <row r="72" spans="1:68" x14ac:dyDescent="0.25">
      <c r="A72" s="15">
        <v>1957</v>
      </c>
      <c r="B72" t="s">
        <v>2868</v>
      </c>
      <c r="C72" t="s">
        <v>775</v>
      </c>
      <c r="D72" s="22" t="s">
        <v>2977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>
        <v>0</v>
      </c>
      <c r="AA72" s="22">
        <v>0</v>
      </c>
      <c r="AB72" s="22">
        <v>17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2">
        <v>0</v>
      </c>
      <c r="AJ72" s="22">
        <v>0</v>
      </c>
      <c r="AK72" s="22">
        <v>0</v>
      </c>
      <c r="AL72" s="22">
        <v>0</v>
      </c>
      <c r="AM72" s="22">
        <v>0</v>
      </c>
      <c r="AN72" s="22">
        <v>0</v>
      </c>
      <c r="AO72" s="22">
        <v>0</v>
      </c>
      <c r="AP72" s="22">
        <v>0</v>
      </c>
      <c r="AQ72" s="22">
        <v>0</v>
      </c>
      <c r="AR72" s="22">
        <v>0</v>
      </c>
      <c r="AS72" s="22">
        <v>0</v>
      </c>
      <c r="AT72" s="22">
        <v>0</v>
      </c>
      <c r="AU72" s="22">
        <v>0</v>
      </c>
      <c r="AV72" s="22">
        <v>0</v>
      </c>
      <c r="AW72" s="22">
        <v>0</v>
      </c>
      <c r="AX72" s="22">
        <v>0</v>
      </c>
      <c r="AY72" s="22">
        <v>0</v>
      </c>
      <c r="AZ72" s="22">
        <v>0</v>
      </c>
      <c r="BA72" s="22">
        <v>0</v>
      </c>
      <c r="BB72" s="22">
        <v>0</v>
      </c>
      <c r="BC72" s="22">
        <v>0</v>
      </c>
      <c r="BD72">
        <f t="shared" si="27"/>
        <v>17</v>
      </c>
      <c r="BE72" s="64">
        <f t="shared" si="28"/>
        <v>17</v>
      </c>
      <c r="BF72" s="64">
        <f t="shared" si="29"/>
        <v>0</v>
      </c>
      <c r="BG72" s="64">
        <f t="shared" si="30"/>
        <v>0</v>
      </c>
      <c r="BH72" s="64">
        <f t="shared" si="31"/>
        <v>0</v>
      </c>
      <c r="BI72" s="64">
        <f t="shared" si="32"/>
        <v>0</v>
      </c>
      <c r="BJ72" s="64">
        <f t="shared" si="33"/>
        <v>0</v>
      </c>
      <c r="BK72" s="64">
        <f t="shared" si="34"/>
        <v>0</v>
      </c>
      <c r="BL72" s="109">
        <f t="shared" si="35"/>
        <v>17</v>
      </c>
      <c r="BM72">
        <v>18</v>
      </c>
      <c r="BN72" t="str">
        <f t="shared" si="24"/>
        <v>Jung</v>
      </c>
      <c r="BO72" t="str">
        <f t="shared" si="25"/>
        <v>Gerhard</v>
      </c>
      <c r="BP72" t="str">
        <f t="shared" si="26"/>
        <v>Karlsruhe</v>
      </c>
    </row>
    <row r="73" spans="1:68" x14ac:dyDescent="0.25">
      <c r="A73" s="19">
        <v>1951</v>
      </c>
      <c r="B73" s="22" t="s">
        <v>1698</v>
      </c>
      <c r="C73" s="22" t="s">
        <v>7</v>
      </c>
      <c r="D73" s="83" t="s">
        <v>1699</v>
      </c>
      <c r="E73" s="22"/>
      <c r="F73" s="22"/>
      <c r="G73" s="22"/>
      <c r="H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V73" s="22"/>
      <c r="W73" s="22"/>
      <c r="X73" s="22"/>
      <c r="Y73" s="22"/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  <c r="AH73" s="22">
        <v>0</v>
      </c>
      <c r="AI73" s="22">
        <v>0</v>
      </c>
      <c r="AJ73" s="22">
        <v>0</v>
      </c>
      <c r="AK73" s="22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2">
        <v>0</v>
      </c>
      <c r="AS73" s="22">
        <v>0</v>
      </c>
      <c r="AT73" s="22">
        <v>0</v>
      </c>
      <c r="AU73" s="22">
        <v>0</v>
      </c>
      <c r="AV73" s="22">
        <v>0</v>
      </c>
      <c r="AW73" s="22">
        <v>15</v>
      </c>
      <c r="AX73" s="22">
        <v>0</v>
      </c>
      <c r="AY73" s="22">
        <v>0</v>
      </c>
      <c r="AZ73" s="22">
        <v>0</v>
      </c>
      <c r="BA73" s="22">
        <v>0</v>
      </c>
      <c r="BB73" s="22">
        <v>0</v>
      </c>
      <c r="BC73" s="22">
        <v>0</v>
      </c>
      <c r="BD73">
        <f t="shared" si="27"/>
        <v>15</v>
      </c>
      <c r="BE73" s="64">
        <f t="shared" si="28"/>
        <v>15</v>
      </c>
      <c r="BF73" s="64">
        <f t="shared" si="29"/>
        <v>0</v>
      </c>
      <c r="BG73" s="64">
        <f t="shared" si="30"/>
        <v>0</v>
      </c>
      <c r="BH73" s="64">
        <f t="shared" si="31"/>
        <v>0</v>
      </c>
      <c r="BI73" s="64">
        <f t="shared" si="32"/>
        <v>0</v>
      </c>
      <c r="BJ73" s="64">
        <f t="shared" si="33"/>
        <v>0</v>
      </c>
      <c r="BK73" s="64">
        <f t="shared" si="34"/>
        <v>0</v>
      </c>
      <c r="BL73" s="109">
        <f t="shared" si="35"/>
        <v>15</v>
      </c>
      <c r="BM73">
        <v>19</v>
      </c>
      <c r="BN73" t="str">
        <f t="shared" si="24"/>
        <v>Clivaz</v>
      </c>
      <c r="BO73" t="str">
        <f t="shared" si="25"/>
        <v>Nicolas</v>
      </c>
      <c r="BP73" t="str">
        <f t="shared" si="26"/>
        <v>Chermignon</v>
      </c>
    </row>
    <row r="74" spans="1:68" x14ac:dyDescent="0.25">
      <c r="A74" s="19">
        <v>1959</v>
      </c>
      <c r="B74" s="22" t="s">
        <v>1159</v>
      </c>
      <c r="C74" s="22" t="s">
        <v>1525</v>
      </c>
      <c r="D74" s="83" t="s">
        <v>1526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>
        <v>15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/>
      <c r="AG74" s="22"/>
      <c r="AH74" s="22"/>
      <c r="AI74" s="22"/>
      <c r="AJ74" s="22">
        <v>0</v>
      </c>
      <c r="AK74" s="22">
        <v>0</v>
      </c>
      <c r="AL74" s="22">
        <v>0</v>
      </c>
      <c r="AM74" s="22">
        <v>0</v>
      </c>
      <c r="AN74" s="22">
        <v>0</v>
      </c>
      <c r="AO74" s="22">
        <v>0</v>
      </c>
      <c r="AP74" s="22">
        <v>0</v>
      </c>
      <c r="AQ74" s="22">
        <v>0</v>
      </c>
      <c r="AR74" s="22">
        <v>0</v>
      </c>
      <c r="AS74" s="22">
        <v>0</v>
      </c>
      <c r="AT74" s="22">
        <v>0</v>
      </c>
      <c r="AU74" s="22">
        <v>0</v>
      </c>
      <c r="AV74" s="22">
        <v>0</v>
      </c>
      <c r="AW74" s="22">
        <v>0</v>
      </c>
      <c r="AX74" s="22">
        <v>0</v>
      </c>
      <c r="AY74" s="22">
        <v>0</v>
      </c>
      <c r="AZ74" s="22">
        <v>0</v>
      </c>
      <c r="BA74" s="22">
        <v>0</v>
      </c>
      <c r="BB74" s="22">
        <v>0</v>
      </c>
      <c r="BC74" s="22">
        <v>0</v>
      </c>
      <c r="BD74">
        <f t="shared" si="27"/>
        <v>15</v>
      </c>
      <c r="BE74" s="64">
        <f t="shared" si="28"/>
        <v>15</v>
      </c>
      <c r="BF74" s="64">
        <f t="shared" si="29"/>
        <v>0</v>
      </c>
      <c r="BG74" s="64">
        <f t="shared" si="30"/>
        <v>0</v>
      </c>
      <c r="BH74" s="64">
        <f t="shared" si="31"/>
        <v>0</v>
      </c>
      <c r="BI74" s="64">
        <f t="shared" si="32"/>
        <v>0</v>
      </c>
      <c r="BJ74" s="64">
        <f t="shared" si="33"/>
        <v>0</v>
      </c>
      <c r="BK74" s="64">
        <f t="shared" si="34"/>
        <v>0</v>
      </c>
      <c r="BL74" s="109">
        <f t="shared" si="35"/>
        <v>15</v>
      </c>
      <c r="BM74">
        <v>19</v>
      </c>
      <c r="BN74" t="str">
        <f t="shared" si="24"/>
        <v>Dubois</v>
      </c>
      <c r="BO74" t="str">
        <f t="shared" si="25"/>
        <v>Marcel</v>
      </c>
      <c r="BP74" t="str">
        <f t="shared" si="26"/>
        <v>Les Breuleux</v>
      </c>
    </row>
    <row r="75" spans="1:68" x14ac:dyDescent="0.25">
      <c r="A75" s="15">
        <v>1959</v>
      </c>
      <c r="B75" t="s">
        <v>1216</v>
      </c>
      <c r="C75" s="22" t="s">
        <v>417</v>
      </c>
      <c r="D75" s="42" t="s">
        <v>1206</v>
      </c>
      <c r="E75" s="22"/>
      <c r="F75" s="23"/>
      <c r="O75" s="22"/>
      <c r="Q75" s="22"/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18"/>
      <c r="AG75" s="22"/>
      <c r="AH75" s="22"/>
      <c r="AI75" s="18"/>
      <c r="AJ75" s="22">
        <v>0</v>
      </c>
      <c r="AK75" s="22">
        <v>0</v>
      </c>
      <c r="AL75" s="22">
        <v>0</v>
      </c>
      <c r="AM75" s="22">
        <v>0</v>
      </c>
      <c r="AN75" s="22">
        <v>0</v>
      </c>
      <c r="AO75" s="22">
        <v>0</v>
      </c>
      <c r="AP75" s="22">
        <v>0</v>
      </c>
      <c r="AQ75" s="22">
        <v>0</v>
      </c>
      <c r="AR75" s="22">
        <v>15</v>
      </c>
      <c r="AS75" s="22">
        <v>0</v>
      </c>
      <c r="AT75" s="22">
        <v>0</v>
      </c>
      <c r="AU75" s="22">
        <v>0</v>
      </c>
      <c r="AV75" s="22">
        <v>0</v>
      </c>
      <c r="AW75" s="22">
        <v>0</v>
      </c>
      <c r="AX75" s="22">
        <v>0</v>
      </c>
      <c r="AY75" s="22">
        <v>0</v>
      </c>
      <c r="AZ75" s="22">
        <v>0</v>
      </c>
      <c r="BA75" s="22">
        <v>0</v>
      </c>
      <c r="BB75" s="22">
        <v>0</v>
      </c>
      <c r="BC75" s="22">
        <v>0</v>
      </c>
      <c r="BD75">
        <f t="shared" si="27"/>
        <v>15</v>
      </c>
      <c r="BE75" s="64">
        <f t="shared" si="28"/>
        <v>15</v>
      </c>
      <c r="BF75" s="64">
        <f t="shared" si="29"/>
        <v>0</v>
      </c>
      <c r="BG75" s="64">
        <f t="shared" si="30"/>
        <v>0</v>
      </c>
      <c r="BH75" s="64">
        <f t="shared" si="31"/>
        <v>0</v>
      </c>
      <c r="BI75" s="64">
        <f t="shared" si="32"/>
        <v>0</v>
      </c>
      <c r="BJ75" s="64">
        <f t="shared" si="33"/>
        <v>0</v>
      </c>
      <c r="BK75" s="64">
        <f t="shared" si="34"/>
        <v>0</v>
      </c>
      <c r="BL75" s="109">
        <f t="shared" si="35"/>
        <v>15</v>
      </c>
      <c r="BM75">
        <v>19</v>
      </c>
      <c r="BN75" t="str">
        <f t="shared" si="24"/>
        <v>Fatton</v>
      </c>
      <c r="BO75" t="str">
        <f t="shared" si="25"/>
        <v>Christian</v>
      </c>
      <c r="BP75" t="str">
        <f t="shared" si="26"/>
        <v>Noiraigue</v>
      </c>
    </row>
    <row r="76" spans="1:68" x14ac:dyDescent="0.25">
      <c r="A76" s="19">
        <v>1951</v>
      </c>
      <c r="B76" s="22" t="s">
        <v>767</v>
      </c>
      <c r="C76" s="22" t="s">
        <v>768</v>
      </c>
      <c r="D76" s="83" t="s">
        <v>769</v>
      </c>
      <c r="E76" s="22"/>
      <c r="F76" s="22"/>
      <c r="G76" s="22"/>
      <c r="H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V76" s="22"/>
      <c r="W76" s="22"/>
      <c r="X76" s="22"/>
      <c r="Y76" s="22"/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/>
      <c r="AG76" s="22"/>
      <c r="AH76" s="22"/>
      <c r="AI76" s="22"/>
      <c r="AJ76" s="22">
        <v>0</v>
      </c>
      <c r="AK76" s="22">
        <v>0</v>
      </c>
      <c r="AL76" s="22">
        <v>0</v>
      </c>
      <c r="AM76" s="22">
        <v>0</v>
      </c>
      <c r="AN76" s="22">
        <v>15</v>
      </c>
      <c r="AO76" s="22">
        <v>0</v>
      </c>
      <c r="AP76" s="22">
        <v>0</v>
      </c>
      <c r="AQ76" s="22">
        <v>0</v>
      </c>
      <c r="AR76" s="22">
        <v>0</v>
      </c>
      <c r="AS76" s="22">
        <v>0</v>
      </c>
      <c r="AT76" s="22">
        <v>0</v>
      </c>
      <c r="AU76" s="22">
        <v>0</v>
      </c>
      <c r="AV76" s="22">
        <v>0</v>
      </c>
      <c r="AW76" s="22">
        <v>0</v>
      </c>
      <c r="AX76" s="22">
        <v>0</v>
      </c>
      <c r="AY76" s="22">
        <v>0</v>
      </c>
      <c r="AZ76" s="22">
        <v>0</v>
      </c>
      <c r="BA76" s="22">
        <v>0</v>
      </c>
      <c r="BB76" s="22">
        <v>0</v>
      </c>
      <c r="BC76" s="22">
        <v>0</v>
      </c>
      <c r="BD76">
        <f t="shared" si="27"/>
        <v>15</v>
      </c>
      <c r="BE76" s="64">
        <f t="shared" si="28"/>
        <v>15</v>
      </c>
      <c r="BF76" s="64">
        <f t="shared" si="29"/>
        <v>0</v>
      </c>
      <c r="BG76" s="64">
        <f t="shared" si="30"/>
        <v>0</v>
      </c>
      <c r="BH76" s="64">
        <f t="shared" si="31"/>
        <v>0</v>
      </c>
      <c r="BI76" s="64">
        <f t="shared" si="32"/>
        <v>0</v>
      </c>
      <c r="BJ76" s="64">
        <f t="shared" si="33"/>
        <v>0</v>
      </c>
      <c r="BK76" s="64">
        <f t="shared" si="34"/>
        <v>0</v>
      </c>
      <c r="BL76" s="109">
        <f t="shared" si="35"/>
        <v>15</v>
      </c>
      <c r="BM76">
        <v>19</v>
      </c>
      <c r="BN76" t="str">
        <f t="shared" si="24"/>
        <v>Fuchs</v>
      </c>
      <c r="BO76" t="str">
        <f t="shared" si="25"/>
        <v>Rudolf</v>
      </c>
      <c r="BP76" t="str">
        <f t="shared" si="26"/>
        <v>Unerbäch</v>
      </c>
    </row>
    <row r="77" spans="1:68" x14ac:dyDescent="0.25">
      <c r="A77" s="15">
        <v>1958</v>
      </c>
      <c r="B77" t="s">
        <v>1380</v>
      </c>
      <c r="C77" s="22" t="s">
        <v>1375</v>
      </c>
      <c r="D77" s="83" t="s">
        <v>673</v>
      </c>
      <c r="E77" s="22"/>
      <c r="F77" s="22"/>
      <c r="G77" s="22"/>
      <c r="H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V77" s="22"/>
      <c r="W77" s="22"/>
      <c r="X77" s="22"/>
      <c r="Y77" s="22"/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/>
      <c r="AG77" s="22"/>
      <c r="AH77" s="22"/>
      <c r="AI77" s="22"/>
      <c r="AJ77" s="22">
        <v>0</v>
      </c>
      <c r="AK77" s="22">
        <v>0</v>
      </c>
      <c r="AL77" s="22">
        <v>0</v>
      </c>
      <c r="AM77" s="22">
        <v>0</v>
      </c>
      <c r="AN77" s="22">
        <v>0</v>
      </c>
      <c r="AO77" s="22">
        <v>0</v>
      </c>
      <c r="AP77" s="22">
        <v>0</v>
      </c>
      <c r="AQ77" s="22">
        <v>0</v>
      </c>
      <c r="AR77" s="22">
        <v>0</v>
      </c>
      <c r="AS77" s="22">
        <v>0</v>
      </c>
      <c r="AT77" s="22">
        <v>15</v>
      </c>
      <c r="AU77" s="22">
        <v>0</v>
      </c>
      <c r="AV77" s="22">
        <v>0</v>
      </c>
      <c r="AW77" s="22">
        <v>0</v>
      </c>
      <c r="AX77" s="22">
        <v>0</v>
      </c>
      <c r="AY77" s="22">
        <v>0</v>
      </c>
      <c r="AZ77" s="22">
        <v>0</v>
      </c>
      <c r="BA77" s="22">
        <v>0</v>
      </c>
      <c r="BB77" s="22">
        <v>0</v>
      </c>
      <c r="BC77" s="22">
        <v>0</v>
      </c>
      <c r="BD77">
        <f t="shared" si="27"/>
        <v>15</v>
      </c>
      <c r="BE77" s="64">
        <f t="shared" si="28"/>
        <v>15</v>
      </c>
      <c r="BF77" s="64">
        <f t="shared" si="29"/>
        <v>0</v>
      </c>
      <c r="BG77" s="64">
        <f t="shared" si="30"/>
        <v>0</v>
      </c>
      <c r="BH77" s="64">
        <f t="shared" si="31"/>
        <v>0</v>
      </c>
      <c r="BI77" s="64">
        <f t="shared" si="32"/>
        <v>0</v>
      </c>
      <c r="BJ77" s="64">
        <f t="shared" si="33"/>
        <v>0</v>
      </c>
      <c r="BK77" s="64">
        <f t="shared" si="34"/>
        <v>0</v>
      </c>
      <c r="BL77" s="109">
        <f t="shared" si="35"/>
        <v>15</v>
      </c>
      <c r="BM77">
        <v>19</v>
      </c>
      <c r="BN77" t="str">
        <f t="shared" si="24"/>
        <v>Hromkovic</v>
      </c>
      <c r="BO77" t="str">
        <f t="shared" si="25"/>
        <v>Juraj</v>
      </c>
      <c r="BP77" t="str">
        <f t="shared" si="26"/>
        <v>Zürich</v>
      </c>
    </row>
    <row r="78" spans="1:68" x14ac:dyDescent="0.25">
      <c r="A78" s="15">
        <v>1957</v>
      </c>
      <c r="B78" t="s">
        <v>1846</v>
      </c>
      <c r="C78" s="22" t="s">
        <v>961</v>
      </c>
      <c r="D78" s="83" t="s">
        <v>479</v>
      </c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/>
      <c r="AG78" s="22"/>
      <c r="AH78" s="22"/>
      <c r="AI78" s="22"/>
      <c r="AJ78" s="22">
        <v>0</v>
      </c>
      <c r="AK78" s="22">
        <v>0</v>
      </c>
      <c r="AL78" s="22">
        <v>0</v>
      </c>
      <c r="AM78" s="22">
        <v>0</v>
      </c>
      <c r="AN78" s="22">
        <v>0</v>
      </c>
      <c r="AO78" s="22">
        <v>0</v>
      </c>
      <c r="AP78" s="22">
        <v>0</v>
      </c>
      <c r="AQ78" s="22">
        <v>0</v>
      </c>
      <c r="AR78" s="22">
        <v>0</v>
      </c>
      <c r="AS78" s="22">
        <v>0</v>
      </c>
      <c r="AT78" s="22">
        <v>0</v>
      </c>
      <c r="AU78" s="22">
        <v>0</v>
      </c>
      <c r="AV78" s="22">
        <v>0</v>
      </c>
      <c r="AW78" s="22">
        <v>0</v>
      </c>
      <c r="AX78" s="22">
        <v>15</v>
      </c>
      <c r="AY78" s="22">
        <v>0</v>
      </c>
      <c r="AZ78" s="22">
        <v>0</v>
      </c>
      <c r="BA78" s="22">
        <v>0</v>
      </c>
      <c r="BB78" s="22">
        <v>0</v>
      </c>
      <c r="BC78" s="22">
        <v>0</v>
      </c>
      <c r="BD78">
        <f t="shared" si="27"/>
        <v>15</v>
      </c>
      <c r="BE78" s="64">
        <f t="shared" si="28"/>
        <v>15</v>
      </c>
      <c r="BF78" s="64">
        <f t="shared" si="29"/>
        <v>0</v>
      </c>
      <c r="BG78" s="64">
        <f t="shared" si="30"/>
        <v>0</v>
      </c>
      <c r="BH78" s="64">
        <f t="shared" si="31"/>
        <v>0</v>
      </c>
      <c r="BI78" s="64">
        <f t="shared" si="32"/>
        <v>0</v>
      </c>
      <c r="BJ78" s="64">
        <f t="shared" si="33"/>
        <v>0</v>
      </c>
      <c r="BK78" s="64">
        <f t="shared" si="34"/>
        <v>0</v>
      </c>
      <c r="BL78" s="109">
        <f t="shared" si="35"/>
        <v>15</v>
      </c>
      <c r="BM78">
        <v>19</v>
      </c>
      <c r="BN78" t="str">
        <f t="shared" si="24"/>
        <v>Rappo</v>
      </c>
      <c r="BO78" t="str">
        <f t="shared" si="25"/>
        <v>Jean-Pierre</v>
      </c>
      <c r="BP78" t="str">
        <f t="shared" si="26"/>
        <v>Fribourg</v>
      </c>
    </row>
    <row r="79" spans="1:68" x14ac:dyDescent="0.25">
      <c r="A79" s="24" t="s">
        <v>583</v>
      </c>
      <c r="B79" s="71" t="s">
        <v>594</v>
      </c>
      <c r="C79" s="22" t="s">
        <v>591</v>
      </c>
      <c r="D79" s="83" t="s">
        <v>29</v>
      </c>
      <c r="E79" s="22"/>
      <c r="F79" s="22"/>
      <c r="G79" s="22"/>
      <c r="H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/>
      <c r="AG79" s="22"/>
      <c r="AH79" s="22"/>
      <c r="AI79" s="22"/>
      <c r="AJ79" s="22">
        <v>0</v>
      </c>
      <c r="AK79" s="22">
        <v>0</v>
      </c>
      <c r="AL79" s="22">
        <v>15</v>
      </c>
      <c r="AM79" s="22">
        <v>0</v>
      </c>
      <c r="AN79" s="22"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22">
        <v>0</v>
      </c>
      <c r="AU79" s="22">
        <v>0</v>
      </c>
      <c r="AV79" s="22">
        <v>0</v>
      </c>
      <c r="AW79" s="22">
        <v>0</v>
      </c>
      <c r="AX79" s="22">
        <v>0</v>
      </c>
      <c r="AY79" s="22">
        <v>0</v>
      </c>
      <c r="AZ79" s="22">
        <v>0</v>
      </c>
      <c r="BA79" s="22">
        <v>0</v>
      </c>
      <c r="BB79" s="22">
        <v>0</v>
      </c>
      <c r="BC79" s="22">
        <v>0</v>
      </c>
      <c r="BD79">
        <f t="shared" si="27"/>
        <v>15</v>
      </c>
      <c r="BE79" s="64">
        <f t="shared" si="28"/>
        <v>15</v>
      </c>
      <c r="BF79" s="64">
        <f t="shared" si="29"/>
        <v>0</v>
      </c>
      <c r="BG79" s="64">
        <f t="shared" si="30"/>
        <v>0</v>
      </c>
      <c r="BH79" s="64">
        <f t="shared" si="31"/>
        <v>0</v>
      </c>
      <c r="BI79" s="64">
        <f t="shared" si="32"/>
        <v>0</v>
      </c>
      <c r="BJ79" s="64">
        <f t="shared" si="33"/>
        <v>0</v>
      </c>
      <c r="BK79" s="64">
        <f t="shared" si="34"/>
        <v>0</v>
      </c>
      <c r="BL79" s="109">
        <f t="shared" si="35"/>
        <v>15</v>
      </c>
      <c r="BM79">
        <v>19</v>
      </c>
      <c r="BN79" t="str">
        <f t="shared" si="24"/>
        <v xml:space="preserve">Theux </v>
      </c>
      <c r="BO79" t="str">
        <f t="shared" si="25"/>
        <v>André</v>
      </c>
      <c r="BP79" t="str">
        <f t="shared" si="26"/>
        <v>Martigny</v>
      </c>
    </row>
    <row r="80" spans="1:68" x14ac:dyDescent="0.25">
      <c r="A80" s="15">
        <v>1958</v>
      </c>
      <c r="B80" t="s">
        <v>960</v>
      </c>
      <c r="C80" t="s">
        <v>1441</v>
      </c>
      <c r="D80" s="22" t="s">
        <v>2550</v>
      </c>
      <c r="E80" s="22"/>
      <c r="F80" s="22"/>
      <c r="G80" s="22"/>
      <c r="H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V80" s="22"/>
      <c r="X80" s="22"/>
      <c r="Y80" s="22"/>
      <c r="Z80" s="22">
        <v>0</v>
      </c>
      <c r="AA80" s="22">
        <v>15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22">
        <v>0</v>
      </c>
      <c r="AJ80" s="22">
        <v>0</v>
      </c>
      <c r="AK80" s="22">
        <v>0</v>
      </c>
      <c r="AL80" s="22">
        <v>0</v>
      </c>
      <c r="AM80" s="22">
        <v>0</v>
      </c>
      <c r="AN80" s="22">
        <v>0</v>
      </c>
      <c r="AO80" s="22">
        <v>0</v>
      </c>
      <c r="AP80" s="22">
        <v>0</v>
      </c>
      <c r="AQ80" s="22">
        <v>0</v>
      </c>
      <c r="AR80" s="22">
        <v>0</v>
      </c>
      <c r="AS80" s="22">
        <v>0</v>
      </c>
      <c r="AT80" s="22">
        <v>0</v>
      </c>
      <c r="AU80" s="22">
        <v>0</v>
      </c>
      <c r="AV80" s="22">
        <v>0</v>
      </c>
      <c r="AW80" s="22">
        <v>0</v>
      </c>
      <c r="AX80" s="22">
        <v>0</v>
      </c>
      <c r="AY80" s="22">
        <v>0</v>
      </c>
      <c r="AZ80" s="22">
        <v>0</v>
      </c>
      <c r="BA80" s="22">
        <v>0</v>
      </c>
      <c r="BB80" s="22">
        <v>0</v>
      </c>
      <c r="BC80" s="22">
        <v>0</v>
      </c>
      <c r="BD80">
        <f t="shared" si="27"/>
        <v>15</v>
      </c>
      <c r="BE80" s="64">
        <f t="shared" si="28"/>
        <v>15</v>
      </c>
      <c r="BF80" s="64">
        <f t="shared" si="29"/>
        <v>0</v>
      </c>
      <c r="BG80" s="64">
        <f t="shared" si="30"/>
        <v>0</v>
      </c>
      <c r="BH80" s="64">
        <f t="shared" si="31"/>
        <v>0</v>
      </c>
      <c r="BI80" s="64">
        <f t="shared" si="32"/>
        <v>0</v>
      </c>
      <c r="BJ80" s="64">
        <f t="shared" si="33"/>
        <v>0</v>
      </c>
      <c r="BK80" s="64">
        <f t="shared" si="34"/>
        <v>0</v>
      </c>
      <c r="BL80" s="109">
        <f t="shared" si="35"/>
        <v>15</v>
      </c>
      <c r="BM80">
        <v>19</v>
      </c>
      <c r="BN80" t="str">
        <f t="shared" si="24"/>
        <v>Vogel</v>
      </c>
      <c r="BO80" t="str">
        <f t="shared" si="25"/>
        <v>Stephan</v>
      </c>
      <c r="BP80" t="str">
        <f t="shared" si="26"/>
        <v>Bergheim</v>
      </c>
    </row>
    <row r="81" spans="1:68" x14ac:dyDescent="0.25">
      <c r="A81" s="15">
        <v>1960</v>
      </c>
      <c r="B81" t="s">
        <v>2738</v>
      </c>
      <c r="C81" t="s">
        <v>2527</v>
      </c>
      <c r="D81" s="22" t="s">
        <v>2721</v>
      </c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>
        <v>0</v>
      </c>
      <c r="AA81" s="22">
        <v>0</v>
      </c>
      <c r="AB81" s="22">
        <v>0</v>
      </c>
      <c r="AC81" s="22">
        <v>15</v>
      </c>
      <c r="AD81" s="22">
        <v>0</v>
      </c>
      <c r="AE81" s="22">
        <v>0</v>
      </c>
      <c r="AF81" s="22">
        <v>0</v>
      </c>
      <c r="AG81" s="22">
        <v>0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22">
        <v>0</v>
      </c>
      <c r="AU81" s="22">
        <v>0</v>
      </c>
      <c r="AV81" s="22">
        <v>0</v>
      </c>
      <c r="AW81" s="22">
        <v>0</v>
      </c>
      <c r="AX81" s="22">
        <v>0</v>
      </c>
      <c r="AY81" s="22">
        <v>0</v>
      </c>
      <c r="AZ81" s="22">
        <v>0</v>
      </c>
      <c r="BA81" s="22">
        <v>0</v>
      </c>
      <c r="BB81" s="22">
        <v>0</v>
      </c>
      <c r="BC81" s="22">
        <v>0</v>
      </c>
      <c r="BD81">
        <f t="shared" si="27"/>
        <v>15</v>
      </c>
      <c r="BE81" s="64">
        <f t="shared" si="28"/>
        <v>15</v>
      </c>
      <c r="BF81" s="64">
        <f t="shared" si="29"/>
        <v>0</v>
      </c>
      <c r="BG81" s="64">
        <f t="shared" si="30"/>
        <v>0</v>
      </c>
      <c r="BH81" s="64">
        <f t="shared" si="31"/>
        <v>0</v>
      </c>
      <c r="BI81" s="64">
        <f t="shared" si="32"/>
        <v>0</v>
      </c>
      <c r="BJ81" s="64">
        <f t="shared" si="33"/>
        <v>0</v>
      </c>
      <c r="BK81" s="64">
        <f t="shared" si="34"/>
        <v>0</v>
      </c>
      <c r="BL81" s="109">
        <f t="shared" si="35"/>
        <v>15</v>
      </c>
      <c r="BM81">
        <v>19</v>
      </c>
      <c r="BN81" t="str">
        <f t="shared" si="24"/>
        <v>Luckhardt</v>
      </c>
      <c r="BO81" t="str">
        <f t="shared" si="25"/>
        <v>Wolfgang</v>
      </c>
      <c r="BP81" t="str">
        <f t="shared" si="26"/>
        <v>Konigstein</v>
      </c>
    </row>
    <row r="82" spans="1:68" x14ac:dyDescent="0.25">
      <c r="A82" s="15">
        <v>1960</v>
      </c>
      <c r="B82" t="s">
        <v>2985</v>
      </c>
      <c r="C82" t="s">
        <v>321</v>
      </c>
      <c r="D82" s="22" t="s">
        <v>2978</v>
      </c>
      <c r="E82" s="22"/>
      <c r="F82" s="22"/>
      <c r="G82" s="22"/>
      <c r="H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V82" s="22"/>
      <c r="W82" s="22"/>
      <c r="X82" s="22"/>
      <c r="Y82" s="22"/>
      <c r="Z82" s="22">
        <v>0</v>
      </c>
      <c r="AA82" s="22">
        <v>0</v>
      </c>
      <c r="AB82" s="22">
        <v>15</v>
      </c>
      <c r="AC82" s="22">
        <v>0</v>
      </c>
      <c r="AD82" s="22">
        <v>0</v>
      </c>
      <c r="AE82" s="22">
        <v>0</v>
      </c>
      <c r="AF82" s="22">
        <v>0</v>
      </c>
      <c r="AG82" s="22">
        <v>0</v>
      </c>
      <c r="AH82" s="22">
        <v>0</v>
      </c>
      <c r="AI82" s="22">
        <v>0</v>
      </c>
      <c r="AJ82" s="22">
        <v>0</v>
      </c>
      <c r="AK82" s="22">
        <v>0</v>
      </c>
      <c r="AL82" s="22">
        <v>0</v>
      </c>
      <c r="AM82" s="22">
        <v>0</v>
      </c>
      <c r="AN82" s="22">
        <v>0</v>
      </c>
      <c r="AO82" s="22">
        <v>0</v>
      </c>
      <c r="AP82" s="22">
        <v>0</v>
      </c>
      <c r="AQ82" s="22">
        <v>0</v>
      </c>
      <c r="AR82" s="22">
        <v>0</v>
      </c>
      <c r="AS82" s="22">
        <v>0</v>
      </c>
      <c r="AT82" s="22">
        <v>0</v>
      </c>
      <c r="AU82" s="22">
        <v>0</v>
      </c>
      <c r="AV82" s="22">
        <v>0</v>
      </c>
      <c r="AW82" s="22">
        <v>0</v>
      </c>
      <c r="AX82" s="22">
        <v>0</v>
      </c>
      <c r="AY82" s="22">
        <v>0</v>
      </c>
      <c r="AZ82" s="22">
        <v>0</v>
      </c>
      <c r="BA82" s="22">
        <v>0</v>
      </c>
      <c r="BB82" s="22">
        <v>0</v>
      </c>
      <c r="BC82" s="22">
        <v>0</v>
      </c>
      <c r="BD82">
        <f t="shared" si="27"/>
        <v>15</v>
      </c>
      <c r="BE82" s="64">
        <f t="shared" si="28"/>
        <v>15</v>
      </c>
      <c r="BF82" s="64">
        <f t="shared" si="29"/>
        <v>0</v>
      </c>
      <c r="BG82" s="64">
        <f t="shared" si="30"/>
        <v>0</v>
      </c>
      <c r="BH82" s="64">
        <f t="shared" si="31"/>
        <v>0</v>
      </c>
      <c r="BI82" s="64">
        <f t="shared" si="32"/>
        <v>0</v>
      </c>
      <c r="BJ82" s="64">
        <f t="shared" si="33"/>
        <v>0</v>
      </c>
      <c r="BK82" s="64">
        <f t="shared" si="34"/>
        <v>0</v>
      </c>
      <c r="BL82" s="109">
        <f t="shared" si="35"/>
        <v>15</v>
      </c>
      <c r="BM82">
        <v>19</v>
      </c>
      <c r="BN82" t="str">
        <f t="shared" si="24"/>
        <v>Dorn</v>
      </c>
      <c r="BO82" t="str">
        <f t="shared" si="25"/>
        <v>Martin</v>
      </c>
      <c r="BP82" t="str">
        <f t="shared" si="26"/>
        <v>Hagen</v>
      </c>
    </row>
    <row r="83" spans="1:68" x14ac:dyDescent="0.25">
      <c r="A83" s="15">
        <v>1958</v>
      </c>
      <c r="B83" t="s">
        <v>1730</v>
      </c>
      <c r="C83" s="22" t="s">
        <v>540</v>
      </c>
      <c r="D83" s="83" t="s">
        <v>1842</v>
      </c>
      <c r="E83" s="22"/>
      <c r="F83" s="22"/>
      <c r="G83" s="22"/>
      <c r="H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V83" s="22"/>
      <c r="W83" s="22"/>
      <c r="X83" s="22"/>
      <c r="Y83" s="22"/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/>
      <c r="AG83" s="22"/>
      <c r="AH83" s="22"/>
      <c r="AI83" s="22"/>
      <c r="AJ83" s="22">
        <v>0</v>
      </c>
      <c r="AK83" s="22">
        <v>0</v>
      </c>
      <c r="AL83" s="22">
        <v>0</v>
      </c>
      <c r="AM83" s="22">
        <v>0</v>
      </c>
      <c r="AN83" s="22">
        <v>0</v>
      </c>
      <c r="AO83" s="22">
        <v>0</v>
      </c>
      <c r="AP83" s="22">
        <v>0</v>
      </c>
      <c r="AQ83" s="22">
        <v>0</v>
      </c>
      <c r="AR83" s="22">
        <v>0</v>
      </c>
      <c r="AS83" s="22">
        <v>0</v>
      </c>
      <c r="AT83" s="22">
        <v>0</v>
      </c>
      <c r="AU83" s="22">
        <v>0</v>
      </c>
      <c r="AV83" s="22">
        <v>0</v>
      </c>
      <c r="AW83" s="22">
        <v>0</v>
      </c>
      <c r="AX83" s="22">
        <v>14</v>
      </c>
      <c r="AY83" s="22">
        <v>0</v>
      </c>
      <c r="AZ83" s="22">
        <v>0</v>
      </c>
      <c r="BA83" s="22">
        <v>0</v>
      </c>
      <c r="BB83" s="22">
        <v>0</v>
      </c>
      <c r="BC83" s="22">
        <v>0</v>
      </c>
      <c r="BD83">
        <f t="shared" si="27"/>
        <v>14</v>
      </c>
      <c r="BE83" s="64">
        <f t="shared" si="28"/>
        <v>14</v>
      </c>
      <c r="BF83" s="64">
        <f t="shared" si="29"/>
        <v>0</v>
      </c>
      <c r="BG83" s="64">
        <f t="shared" si="30"/>
        <v>0</v>
      </c>
      <c r="BH83" s="64">
        <f t="shared" si="31"/>
        <v>0</v>
      </c>
      <c r="BI83" s="64">
        <f t="shared" si="32"/>
        <v>0</v>
      </c>
      <c r="BJ83" s="64">
        <f t="shared" si="33"/>
        <v>0</v>
      </c>
      <c r="BK83" s="64">
        <f t="shared" si="34"/>
        <v>0</v>
      </c>
      <c r="BL83" s="109">
        <f t="shared" si="35"/>
        <v>14</v>
      </c>
      <c r="BM83">
        <v>20</v>
      </c>
      <c r="BN83" t="str">
        <f t="shared" si="24"/>
        <v>Boussaert</v>
      </c>
      <c r="BO83" t="str">
        <f t="shared" si="25"/>
        <v>Denis</v>
      </c>
      <c r="BP83" t="str">
        <f t="shared" si="26"/>
        <v>Onnaing</v>
      </c>
    </row>
    <row r="84" spans="1:68" x14ac:dyDescent="0.25">
      <c r="A84" s="15">
        <v>1960</v>
      </c>
      <c r="B84" t="s">
        <v>1381</v>
      </c>
      <c r="C84" s="22" t="s">
        <v>761</v>
      </c>
      <c r="D84" s="83" t="s">
        <v>25</v>
      </c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/>
      <c r="AG84" s="22"/>
      <c r="AH84" s="22"/>
      <c r="AI84" s="22"/>
      <c r="AJ84" s="22">
        <v>0</v>
      </c>
      <c r="AK84" s="22">
        <v>0</v>
      </c>
      <c r="AL84" s="22">
        <v>0</v>
      </c>
      <c r="AM84" s="22">
        <v>0</v>
      </c>
      <c r="AN84" s="22">
        <v>0</v>
      </c>
      <c r="AO84" s="22">
        <v>0</v>
      </c>
      <c r="AP84" s="22">
        <v>0</v>
      </c>
      <c r="AQ84" s="22">
        <v>0</v>
      </c>
      <c r="AR84" s="22">
        <v>0</v>
      </c>
      <c r="AS84" s="22">
        <v>0</v>
      </c>
      <c r="AT84" s="22">
        <v>14</v>
      </c>
      <c r="AU84" s="22">
        <v>0</v>
      </c>
      <c r="AV84" s="22">
        <v>0</v>
      </c>
      <c r="AW84" s="22">
        <v>0</v>
      </c>
      <c r="AX84" s="22">
        <v>0</v>
      </c>
      <c r="AY84" s="22">
        <v>0</v>
      </c>
      <c r="AZ84" s="22">
        <v>0</v>
      </c>
      <c r="BA84" s="22">
        <v>0</v>
      </c>
      <c r="BB84" s="22">
        <v>0</v>
      </c>
      <c r="BC84" s="22">
        <v>0</v>
      </c>
      <c r="BD84">
        <f t="shared" si="27"/>
        <v>14</v>
      </c>
      <c r="BE84" s="64">
        <f t="shared" si="28"/>
        <v>14</v>
      </c>
      <c r="BF84" s="64">
        <f t="shared" si="29"/>
        <v>0</v>
      </c>
      <c r="BG84" s="64">
        <f t="shared" si="30"/>
        <v>0</v>
      </c>
      <c r="BH84" s="64">
        <f t="shared" si="31"/>
        <v>0</v>
      </c>
      <c r="BI84" s="64">
        <f t="shared" si="32"/>
        <v>0</v>
      </c>
      <c r="BJ84" s="64">
        <f t="shared" si="33"/>
        <v>0</v>
      </c>
      <c r="BK84" s="64">
        <f t="shared" si="34"/>
        <v>0</v>
      </c>
      <c r="BL84" s="109">
        <f t="shared" si="35"/>
        <v>14</v>
      </c>
      <c r="BM84">
        <v>20</v>
      </c>
      <c r="BN84" t="str">
        <f t="shared" si="24"/>
        <v>Grange</v>
      </c>
      <c r="BO84" t="str">
        <f t="shared" si="25"/>
        <v>Jean-Claude</v>
      </c>
      <c r="BP84" t="str">
        <f t="shared" si="26"/>
        <v>Fully</v>
      </c>
    </row>
    <row r="85" spans="1:68" x14ac:dyDescent="0.25">
      <c r="A85" s="15">
        <v>1958</v>
      </c>
      <c r="B85" t="s">
        <v>1217</v>
      </c>
      <c r="C85" s="22" t="s">
        <v>1210</v>
      </c>
      <c r="D85" s="42" t="s">
        <v>1211</v>
      </c>
      <c r="E85" s="22"/>
      <c r="F85" s="23"/>
      <c r="M85" s="22"/>
      <c r="N85" s="22"/>
      <c r="O85" s="22"/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/>
      <c r="AG85" s="18"/>
      <c r="AH85" s="22"/>
      <c r="AI85" s="22"/>
      <c r="AJ85" s="22">
        <v>0</v>
      </c>
      <c r="AK85" s="22">
        <v>0</v>
      </c>
      <c r="AL85" s="22">
        <v>0</v>
      </c>
      <c r="AM85" s="22">
        <v>0</v>
      </c>
      <c r="AN85" s="22">
        <v>0</v>
      </c>
      <c r="AO85" s="22">
        <v>0</v>
      </c>
      <c r="AP85" s="22">
        <v>0</v>
      </c>
      <c r="AQ85" s="22">
        <v>0</v>
      </c>
      <c r="AR85" s="22">
        <v>14</v>
      </c>
      <c r="AS85" s="22">
        <v>0</v>
      </c>
      <c r="AT85" s="22">
        <v>0</v>
      </c>
      <c r="AU85" s="22">
        <v>0</v>
      </c>
      <c r="AV85" s="22">
        <v>0</v>
      </c>
      <c r="AW85" s="22">
        <v>0</v>
      </c>
      <c r="AX85" s="22">
        <v>0</v>
      </c>
      <c r="AY85" s="22">
        <v>0</v>
      </c>
      <c r="AZ85" s="22">
        <v>0</v>
      </c>
      <c r="BA85" s="22">
        <v>0</v>
      </c>
      <c r="BB85" s="22">
        <v>0</v>
      </c>
      <c r="BC85" s="22">
        <v>0</v>
      </c>
      <c r="BD85">
        <f t="shared" si="27"/>
        <v>14</v>
      </c>
      <c r="BE85" s="64">
        <f t="shared" si="28"/>
        <v>14</v>
      </c>
      <c r="BF85" s="64">
        <f t="shared" si="29"/>
        <v>0</v>
      </c>
      <c r="BG85" s="64">
        <f t="shared" si="30"/>
        <v>0</v>
      </c>
      <c r="BH85" s="64">
        <f t="shared" si="31"/>
        <v>0</v>
      </c>
      <c r="BI85" s="64">
        <f t="shared" si="32"/>
        <v>0</v>
      </c>
      <c r="BJ85" s="64">
        <f t="shared" si="33"/>
        <v>0</v>
      </c>
      <c r="BK85" s="64">
        <f t="shared" si="34"/>
        <v>0</v>
      </c>
      <c r="BL85" s="109">
        <f t="shared" si="35"/>
        <v>14</v>
      </c>
      <c r="BM85">
        <v>20</v>
      </c>
      <c r="BN85" t="str">
        <f t="shared" si="24"/>
        <v>Oppliger</v>
      </c>
      <c r="BO85" t="str">
        <f t="shared" si="25"/>
        <v>Didier</v>
      </c>
      <c r="BP85" t="str">
        <f t="shared" si="26"/>
        <v>Lztry</v>
      </c>
    </row>
    <row r="86" spans="1:68" x14ac:dyDescent="0.25">
      <c r="A86" s="15">
        <v>1960</v>
      </c>
      <c r="B86" s="22" t="s">
        <v>1527</v>
      </c>
      <c r="C86" s="22" t="s">
        <v>1528</v>
      </c>
      <c r="D86" s="83" t="s">
        <v>558</v>
      </c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>
        <v>14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/>
      <c r="AG86" s="22"/>
      <c r="AH86" s="22"/>
      <c r="AI86" s="22"/>
      <c r="AJ86" s="22">
        <v>0</v>
      </c>
      <c r="AK86" s="22">
        <v>0</v>
      </c>
      <c r="AL86" s="22">
        <v>0</v>
      </c>
      <c r="AM86" s="22">
        <v>0</v>
      </c>
      <c r="AN86" s="22">
        <v>0</v>
      </c>
      <c r="AO86" s="22">
        <v>0</v>
      </c>
      <c r="AP86" s="22">
        <v>0</v>
      </c>
      <c r="AQ86" s="22">
        <v>0</v>
      </c>
      <c r="AR86" s="22">
        <v>0</v>
      </c>
      <c r="AS86" s="22">
        <v>0</v>
      </c>
      <c r="AT86" s="22">
        <v>0</v>
      </c>
      <c r="AU86" s="22">
        <v>0</v>
      </c>
      <c r="AV86" s="22">
        <v>0</v>
      </c>
      <c r="AW86" s="22">
        <v>0</v>
      </c>
      <c r="AX86" s="22">
        <v>0</v>
      </c>
      <c r="AY86" s="22">
        <v>0</v>
      </c>
      <c r="AZ86" s="22">
        <v>0</v>
      </c>
      <c r="BA86" s="22">
        <v>0</v>
      </c>
      <c r="BB86" s="22">
        <v>0</v>
      </c>
      <c r="BC86" s="22">
        <v>0</v>
      </c>
      <c r="BD86">
        <f t="shared" si="27"/>
        <v>14</v>
      </c>
      <c r="BE86" s="64">
        <f t="shared" si="28"/>
        <v>14</v>
      </c>
      <c r="BF86" s="64">
        <f t="shared" si="29"/>
        <v>0</v>
      </c>
      <c r="BG86" s="64">
        <f t="shared" si="30"/>
        <v>0</v>
      </c>
      <c r="BH86" s="64">
        <f t="shared" si="31"/>
        <v>0</v>
      </c>
      <c r="BI86" s="64">
        <f t="shared" si="32"/>
        <v>0</v>
      </c>
      <c r="BJ86" s="64">
        <f t="shared" si="33"/>
        <v>0</v>
      </c>
      <c r="BK86" s="64">
        <f t="shared" si="34"/>
        <v>0</v>
      </c>
      <c r="BL86" s="109">
        <f t="shared" si="35"/>
        <v>14</v>
      </c>
      <c r="BM86">
        <v>20</v>
      </c>
      <c r="BN86" t="str">
        <f t="shared" si="24"/>
        <v>Santiago</v>
      </c>
      <c r="BO86" t="str">
        <f t="shared" si="25"/>
        <v>Manuel</v>
      </c>
      <c r="BP86" t="str">
        <f t="shared" si="26"/>
        <v>Vétroz</v>
      </c>
    </row>
    <row r="87" spans="1:68" x14ac:dyDescent="0.25">
      <c r="A87" s="62">
        <v>1958</v>
      </c>
      <c r="B87" s="22" t="s">
        <v>770</v>
      </c>
      <c r="C87" s="22" t="s">
        <v>699</v>
      </c>
      <c r="D87" s="83" t="s">
        <v>771</v>
      </c>
      <c r="E87" s="22"/>
      <c r="F87" s="22"/>
      <c r="G87" s="22"/>
      <c r="H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V87" s="22"/>
      <c r="W87" s="22"/>
      <c r="X87" s="22"/>
      <c r="Y87" s="22"/>
      <c r="Z87" s="22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  <c r="AF87" s="22"/>
      <c r="AG87" s="22"/>
      <c r="AH87" s="22"/>
      <c r="AI87" s="22"/>
      <c r="AJ87" s="22">
        <v>0</v>
      </c>
      <c r="AK87" s="22">
        <v>0</v>
      </c>
      <c r="AL87" s="22">
        <v>0</v>
      </c>
      <c r="AM87" s="22">
        <v>0</v>
      </c>
      <c r="AN87" s="22">
        <v>14</v>
      </c>
      <c r="AO87" s="22">
        <v>0</v>
      </c>
      <c r="AP87" s="22">
        <v>0</v>
      </c>
      <c r="AQ87" s="22">
        <v>0</v>
      </c>
      <c r="AR87" s="22">
        <v>0</v>
      </c>
      <c r="AS87" s="22">
        <v>0</v>
      </c>
      <c r="AT87" s="22">
        <v>0</v>
      </c>
      <c r="AU87" s="22">
        <v>0</v>
      </c>
      <c r="AV87" s="22">
        <v>0</v>
      </c>
      <c r="AW87" s="22">
        <v>0</v>
      </c>
      <c r="AX87" s="22">
        <v>0</v>
      </c>
      <c r="AY87" s="22">
        <v>0</v>
      </c>
      <c r="AZ87" s="22">
        <v>0</v>
      </c>
      <c r="BA87" s="22">
        <v>0</v>
      </c>
      <c r="BB87" s="22">
        <v>0</v>
      </c>
      <c r="BC87" s="22">
        <v>0</v>
      </c>
      <c r="BD87">
        <f t="shared" si="27"/>
        <v>14</v>
      </c>
      <c r="BE87" s="64">
        <f t="shared" si="28"/>
        <v>14</v>
      </c>
      <c r="BF87" s="64">
        <f t="shared" si="29"/>
        <v>0</v>
      </c>
      <c r="BG87" s="64">
        <f t="shared" si="30"/>
        <v>0</v>
      </c>
      <c r="BH87" s="64">
        <f t="shared" si="31"/>
        <v>0</v>
      </c>
      <c r="BI87" s="64">
        <f t="shared" si="32"/>
        <v>0</v>
      </c>
      <c r="BJ87" s="64">
        <f t="shared" si="33"/>
        <v>0</v>
      </c>
      <c r="BK87" s="64">
        <f t="shared" si="34"/>
        <v>0</v>
      </c>
      <c r="BL87" s="109">
        <f t="shared" si="35"/>
        <v>14</v>
      </c>
      <c r="BM87">
        <v>20</v>
      </c>
      <c r="BN87" t="str">
        <f t="shared" si="24"/>
        <v>Stahel</v>
      </c>
      <c r="BO87" t="str">
        <f t="shared" si="25"/>
        <v>Andreas</v>
      </c>
      <c r="BP87" t="str">
        <f t="shared" si="26"/>
        <v>Wangen b. Dübendorf</v>
      </c>
    </row>
    <row r="88" spans="1:68" x14ac:dyDescent="0.25">
      <c r="A88" s="15">
        <v>1958</v>
      </c>
      <c r="B88" t="s">
        <v>2561</v>
      </c>
      <c r="C88" t="s">
        <v>2555</v>
      </c>
      <c r="D88" s="22" t="s">
        <v>2482</v>
      </c>
      <c r="E88" s="22"/>
      <c r="F88" s="22"/>
      <c r="G88" s="22"/>
      <c r="H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V88" s="22"/>
      <c r="X88" s="22"/>
      <c r="Y88" s="22"/>
      <c r="Z88" s="22">
        <v>0</v>
      </c>
      <c r="AA88" s="22">
        <v>14</v>
      </c>
      <c r="AB88" s="22">
        <v>0</v>
      </c>
      <c r="AC88" s="22">
        <v>0</v>
      </c>
      <c r="AD88" s="22">
        <v>0</v>
      </c>
      <c r="AE88" s="22">
        <v>0</v>
      </c>
      <c r="AF88" s="22">
        <v>0</v>
      </c>
      <c r="AG88" s="22">
        <v>0</v>
      </c>
      <c r="AH88" s="22">
        <v>0</v>
      </c>
      <c r="AI88" s="22">
        <v>0</v>
      </c>
      <c r="AJ88" s="22">
        <v>0</v>
      </c>
      <c r="AK88" s="22">
        <v>0</v>
      </c>
      <c r="AL88" s="22">
        <v>0</v>
      </c>
      <c r="AM88" s="22">
        <v>0</v>
      </c>
      <c r="AN88" s="22">
        <v>0</v>
      </c>
      <c r="AO88" s="22">
        <v>0</v>
      </c>
      <c r="AP88" s="22">
        <v>0</v>
      </c>
      <c r="AQ88" s="22">
        <v>0</v>
      </c>
      <c r="AR88" s="22">
        <v>0</v>
      </c>
      <c r="AS88" s="22">
        <v>0</v>
      </c>
      <c r="AT88" s="22">
        <v>0</v>
      </c>
      <c r="AU88" s="22">
        <v>0</v>
      </c>
      <c r="AV88" s="22">
        <v>0</v>
      </c>
      <c r="AW88" s="22">
        <v>0</v>
      </c>
      <c r="AX88" s="22">
        <v>0</v>
      </c>
      <c r="AY88" s="22">
        <v>0</v>
      </c>
      <c r="AZ88" s="22">
        <v>0</v>
      </c>
      <c r="BA88" s="22">
        <v>0</v>
      </c>
      <c r="BB88" s="22">
        <v>0</v>
      </c>
      <c r="BC88" s="22">
        <v>0</v>
      </c>
      <c r="BD88">
        <f t="shared" si="27"/>
        <v>14</v>
      </c>
      <c r="BE88" s="64">
        <f t="shared" si="28"/>
        <v>14</v>
      </c>
      <c r="BF88" s="64">
        <f t="shared" si="29"/>
        <v>0</v>
      </c>
      <c r="BG88" s="64">
        <f t="shared" si="30"/>
        <v>0</v>
      </c>
      <c r="BH88" s="64">
        <f t="shared" si="31"/>
        <v>0</v>
      </c>
      <c r="BI88" s="64">
        <f t="shared" si="32"/>
        <v>0</v>
      </c>
      <c r="BJ88" s="64">
        <f t="shared" si="33"/>
        <v>0</v>
      </c>
      <c r="BK88" s="64">
        <f t="shared" si="34"/>
        <v>0</v>
      </c>
      <c r="BL88" s="109">
        <f t="shared" si="35"/>
        <v>14</v>
      </c>
      <c r="BM88">
        <v>20</v>
      </c>
      <c r="BN88" t="str">
        <f t="shared" si="24"/>
        <v>Giersberg</v>
      </c>
      <c r="BO88" t="str">
        <f t="shared" si="25"/>
        <v>Burkhard</v>
      </c>
      <c r="BP88" t="str">
        <f t="shared" si="26"/>
        <v>Merzig</v>
      </c>
    </row>
    <row r="89" spans="1:68" x14ac:dyDescent="0.25">
      <c r="A89" s="15">
        <v>1960</v>
      </c>
      <c r="B89" t="s">
        <v>1091</v>
      </c>
      <c r="C89" t="s">
        <v>82</v>
      </c>
      <c r="D89" s="22" t="s">
        <v>2722</v>
      </c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>
        <v>0</v>
      </c>
      <c r="AA89" s="22">
        <v>0</v>
      </c>
      <c r="AB89" s="22">
        <v>0</v>
      </c>
      <c r="AC89" s="22">
        <v>14</v>
      </c>
      <c r="AD89" s="22">
        <v>0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  <c r="AM89" s="22">
        <v>0</v>
      </c>
      <c r="AN89" s="22">
        <v>0</v>
      </c>
      <c r="AO89" s="22">
        <v>0</v>
      </c>
      <c r="AP89" s="22">
        <v>0</v>
      </c>
      <c r="AQ89" s="22">
        <v>0</v>
      </c>
      <c r="AR89" s="22">
        <v>0</v>
      </c>
      <c r="AS89" s="22">
        <v>0</v>
      </c>
      <c r="AT89" s="22">
        <v>0</v>
      </c>
      <c r="AU89" s="22">
        <v>0</v>
      </c>
      <c r="AV89" s="22">
        <v>0</v>
      </c>
      <c r="AW89" s="22">
        <v>0</v>
      </c>
      <c r="AX89" s="22">
        <v>0</v>
      </c>
      <c r="AY89" s="22">
        <v>0</v>
      </c>
      <c r="AZ89" s="22">
        <v>0</v>
      </c>
      <c r="BA89" s="22">
        <v>0</v>
      </c>
      <c r="BB89" s="22">
        <v>0</v>
      </c>
      <c r="BC89" s="22">
        <v>0</v>
      </c>
      <c r="BD89">
        <f t="shared" si="27"/>
        <v>14</v>
      </c>
      <c r="BE89" s="64">
        <f t="shared" si="28"/>
        <v>14</v>
      </c>
      <c r="BF89" s="64">
        <f t="shared" si="29"/>
        <v>0</v>
      </c>
      <c r="BG89" s="64">
        <f t="shared" si="30"/>
        <v>0</v>
      </c>
      <c r="BH89" s="64">
        <f t="shared" si="31"/>
        <v>0</v>
      </c>
      <c r="BI89" s="64">
        <f t="shared" si="32"/>
        <v>0</v>
      </c>
      <c r="BJ89" s="64">
        <f t="shared" si="33"/>
        <v>0</v>
      </c>
      <c r="BK89" s="64">
        <f t="shared" si="34"/>
        <v>0</v>
      </c>
      <c r="BL89" s="109">
        <f t="shared" si="35"/>
        <v>14</v>
      </c>
      <c r="BM89">
        <v>20</v>
      </c>
      <c r="BN89" t="str">
        <f t="shared" si="24"/>
        <v>Emery</v>
      </c>
      <c r="BO89" t="str">
        <f t="shared" si="25"/>
        <v>Olivier</v>
      </c>
      <c r="BP89" t="str">
        <f t="shared" si="26"/>
        <v>La Croix-De-Rozon</v>
      </c>
    </row>
    <row r="90" spans="1:68" x14ac:dyDescent="0.25">
      <c r="A90" s="15">
        <v>1956</v>
      </c>
      <c r="B90" t="s">
        <v>2986</v>
      </c>
      <c r="C90" t="s">
        <v>616</v>
      </c>
      <c r="D90" s="22" t="s">
        <v>29</v>
      </c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>
        <v>0</v>
      </c>
      <c r="AA90" s="22">
        <v>0</v>
      </c>
      <c r="AB90" s="22">
        <v>14</v>
      </c>
      <c r="AC90" s="22">
        <v>0</v>
      </c>
      <c r="AD90" s="22">
        <v>0</v>
      </c>
      <c r="AE90" s="22">
        <v>0</v>
      </c>
      <c r="AF90" s="22">
        <v>0</v>
      </c>
      <c r="AG90" s="22">
        <v>0</v>
      </c>
      <c r="AH90" s="22">
        <v>0</v>
      </c>
      <c r="AI90" s="22">
        <v>0</v>
      </c>
      <c r="AJ90" s="22">
        <v>0</v>
      </c>
      <c r="AK90" s="22">
        <v>0</v>
      </c>
      <c r="AL90" s="22">
        <v>0</v>
      </c>
      <c r="AM90" s="22">
        <v>0</v>
      </c>
      <c r="AN90" s="22">
        <v>0</v>
      </c>
      <c r="AO90" s="22">
        <v>0</v>
      </c>
      <c r="AP90" s="22">
        <v>0</v>
      </c>
      <c r="AQ90" s="22">
        <v>0</v>
      </c>
      <c r="AR90" s="22">
        <v>0</v>
      </c>
      <c r="AS90" s="22">
        <v>0</v>
      </c>
      <c r="AT90" s="22">
        <v>0</v>
      </c>
      <c r="AU90" s="22">
        <v>0</v>
      </c>
      <c r="AV90" s="22">
        <v>0</v>
      </c>
      <c r="AW90" s="22">
        <v>0</v>
      </c>
      <c r="AX90" s="22">
        <v>0</v>
      </c>
      <c r="AY90" s="22">
        <v>0</v>
      </c>
      <c r="AZ90" s="22">
        <v>0</v>
      </c>
      <c r="BA90" s="22">
        <v>0</v>
      </c>
      <c r="BB90" s="22">
        <v>0</v>
      </c>
      <c r="BC90" s="22">
        <v>0</v>
      </c>
      <c r="BD90">
        <f t="shared" si="27"/>
        <v>14</v>
      </c>
      <c r="BE90" s="64">
        <f t="shared" si="28"/>
        <v>14</v>
      </c>
      <c r="BF90" s="64">
        <f t="shared" si="29"/>
        <v>0</v>
      </c>
      <c r="BG90" s="64">
        <f t="shared" si="30"/>
        <v>0</v>
      </c>
      <c r="BH90" s="64">
        <f t="shared" si="31"/>
        <v>0</v>
      </c>
      <c r="BI90" s="64">
        <f t="shared" si="32"/>
        <v>0</v>
      </c>
      <c r="BJ90" s="64">
        <f t="shared" si="33"/>
        <v>0</v>
      </c>
      <c r="BK90" s="64">
        <f t="shared" si="34"/>
        <v>0</v>
      </c>
      <c r="BL90" s="109">
        <f t="shared" si="35"/>
        <v>14</v>
      </c>
      <c r="BM90">
        <v>20</v>
      </c>
      <c r="BN90" t="str">
        <f t="shared" si="24"/>
        <v>Gay-Crosier</v>
      </c>
      <c r="BO90" t="str">
        <f t="shared" si="25"/>
        <v>Alain</v>
      </c>
      <c r="BP90" t="str">
        <f t="shared" si="26"/>
        <v>Martigny</v>
      </c>
    </row>
    <row r="91" spans="1:68" x14ac:dyDescent="0.25">
      <c r="A91" s="15">
        <v>1956</v>
      </c>
      <c r="B91" s="22" t="s">
        <v>1529</v>
      </c>
      <c r="C91" s="22" t="s">
        <v>629</v>
      </c>
      <c r="D91" s="83" t="s">
        <v>1530</v>
      </c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>
        <v>13</v>
      </c>
      <c r="AA91" s="22">
        <v>0</v>
      </c>
      <c r="AB91" s="22">
        <v>0</v>
      </c>
      <c r="AC91" s="22">
        <v>0</v>
      </c>
      <c r="AD91" s="22">
        <v>0</v>
      </c>
      <c r="AE91" s="22">
        <v>0</v>
      </c>
      <c r="AF91" s="22"/>
      <c r="AG91" s="22"/>
      <c r="AH91" s="22"/>
      <c r="AI91" s="22"/>
      <c r="AJ91" s="22">
        <v>0</v>
      </c>
      <c r="AK91" s="22">
        <v>0</v>
      </c>
      <c r="AL91" s="22">
        <v>0</v>
      </c>
      <c r="AM91" s="22">
        <v>0</v>
      </c>
      <c r="AN91" s="22">
        <v>0</v>
      </c>
      <c r="AO91" s="22">
        <v>0</v>
      </c>
      <c r="AP91" s="22">
        <v>0</v>
      </c>
      <c r="AQ91" s="22">
        <v>0</v>
      </c>
      <c r="AR91" s="22">
        <v>0</v>
      </c>
      <c r="AS91" s="22">
        <v>0</v>
      </c>
      <c r="AT91" s="22">
        <v>0</v>
      </c>
      <c r="AU91" s="22">
        <v>0</v>
      </c>
      <c r="AV91" s="22">
        <v>0</v>
      </c>
      <c r="AW91" s="22">
        <v>0</v>
      </c>
      <c r="AX91" s="22">
        <v>0</v>
      </c>
      <c r="AY91" s="22">
        <v>0</v>
      </c>
      <c r="AZ91" s="22">
        <v>0</v>
      </c>
      <c r="BA91" s="22">
        <v>0</v>
      </c>
      <c r="BB91" s="22">
        <v>0</v>
      </c>
      <c r="BC91" s="22">
        <v>0</v>
      </c>
      <c r="BD91">
        <f t="shared" si="27"/>
        <v>13</v>
      </c>
      <c r="BE91" s="64">
        <f t="shared" si="28"/>
        <v>13</v>
      </c>
      <c r="BF91" s="64">
        <f t="shared" si="29"/>
        <v>0</v>
      </c>
      <c r="BG91" s="64">
        <f t="shared" si="30"/>
        <v>0</v>
      </c>
      <c r="BH91" s="64">
        <f t="shared" si="31"/>
        <v>0</v>
      </c>
      <c r="BI91" s="64">
        <f t="shared" si="32"/>
        <v>0</v>
      </c>
      <c r="BJ91" s="64">
        <f t="shared" si="33"/>
        <v>0</v>
      </c>
      <c r="BK91" s="64">
        <f t="shared" si="34"/>
        <v>0</v>
      </c>
      <c r="BL91" s="109">
        <f t="shared" si="35"/>
        <v>13</v>
      </c>
      <c r="BM91">
        <v>21</v>
      </c>
      <c r="BN91" t="str">
        <f t="shared" si="24"/>
        <v>Binard</v>
      </c>
      <c r="BO91" t="str">
        <f t="shared" si="25"/>
        <v>Marc</v>
      </c>
      <c r="BP91" t="str">
        <f t="shared" si="26"/>
        <v>Angleur BEL</v>
      </c>
    </row>
    <row r="92" spans="1:68" x14ac:dyDescent="0.25">
      <c r="A92" s="15">
        <v>1954</v>
      </c>
      <c r="B92" t="s">
        <v>1847</v>
      </c>
      <c r="C92" s="22" t="s">
        <v>299</v>
      </c>
      <c r="D92" s="83" t="s">
        <v>448</v>
      </c>
      <c r="E92" s="22"/>
      <c r="F92" s="22"/>
      <c r="G92" s="22"/>
      <c r="H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V92" s="22"/>
      <c r="W92" s="22"/>
      <c r="X92" s="22"/>
      <c r="Y92" s="22"/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/>
      <c r="AG92" s="22"/>
      <c r="AH92" s="22"/>
      <c r="AI92" s="22"/>
      <c r="AJ92" s="22">
        <v>0</v>
      </c>
      <c r="AK92" s="22">
        <v>0</v>
      </c>
      <c r="AL92" s="22">
        <v>0</v>
      </c>
      <c r="AM92" s="22">
        <v>0</v>
      </c>
      <c r="AN92" s="22">
        <v>0</v>
      </c>
      <c r="AO92" s="22">
        <v>0</v>
      </c>
      <c r="AP92" s="22">
        <v>0</v>
      </c>
      <c r="AQ92" s="22">
        <v>0</v>
      </c>
      <c r="AR92" s="22">
        <v>0</v>
      </c>
      <c r="AS92" s="22">
        <v>0</v>
      </c>
      <c r="AT92" s="22">
        <v>0</v>
      </c>
      <c r="AU92" s="22">
        <v>0</v>
      </c>
      <c r="AV92" s="22">
        <v>0</v>
      </c>
      <c r="AW92" s="22">
        <v>0</v>
      </c>
      <c r="AX92" s="22">
        <v>13</v>
      </c>
      <c r="AY92" s="22">
        <v>0</v>
      </c>
      <c r="AZ92" s="22">
        <v>0</v>
      </c>
      <c r="BA92" s="22">
        <v>0</v>
      </c>
      <c r="BB92" s="22">
        <v>0</v>
      </c>
      <c r="BC92" s="22">
        <v>0</v>
      </c>
      <c r="BD92">
        <f t="shared" si="27"/>
        <v>13</v>
      </c>
      <c r="BE92" s="64">
        <f t="shared" si="28"/>
        <v>13</v>
      </c>
      <c r="BF92" s="64">
        <f t="shared" si="29"/>
        <v>0</v>
      </c>
      <c r="BG92" s="64">
        <f t="shared" si="30"/>
        <v>0</v>
      </c>
      <c r="BH92" s="64">
        <f t="shared" si="31"/>
        <v>0</v>
      </c>
      <c r="BI92" s="64">
        <f t="shared" si="32"/>
        <v>0</v>
      </c>
      <c r="BJ92" s="64">
        <f t="shared" si="33"/>
        <v>0</v>
      </c>
      <c r="BK92" s="64">
        <f t="shared" si="34"/>
        <v>0</v>
      </c>
      <c r="BL92" s="109">
        <f t="shared" si="35"/>
        <v>13</v>
      </c>
      <c r="BM92">
        <v>21</v>
      </c>
      <c r="BN92" t="str">
        <f t="shared" si="24"/>
        <v>Martenet</v>
      </c>
      <c r="BO92" t="str">
        <f t="shared" si="25"/>
        <v>Guy</v>
      </c>
      <c r="BP92" t="str">
        <f t="shared" si="26"/>
        <v>Troistorrents</v>
      </c>
    </row>
    <row r="93" spans="1:68" x14ac:dyDescent="0.25">
      <c r="A93" s="15">
        <v>1959</v>
      </c>
      <c r="B93" t="s">
        <v>1218</v>
      </c>
      <c r="C93" s="22" t="s">
        <v>120</v>
      </c>
      <c r="D93" s="42" t="s">
        <v>1207</v>
      </c>
      <c r="E93" s="22"/>
      <c r="F93" s="23"/>
      <c r="G93" s="22"/>
      <c r="H93" s="23"/>
      <c r="I93" s="22"/>
      <c r="J93" s="23"/>
      <c r="K93" s="22"/>
      <c r="L93" s="23"/>
      <c r="M93" s="22"/>
      <c r="N93" s="23"/>
      <c r="O93" s="22"/>
      <c r="P93" s="23"/>
      <c r="Q93" s="22"/>
      <c r="R93" s="23"/>
      <c r="S93" s="22"/>
      <c r="T93" s="23"/>
      <c r="U93" s="22"/>
      <c r="V93" s="23"/>
      <c r="W93" s="22"/>
      <c r="X93" s="23"/>
      <c r="Y93" s="22"/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18"/>
      <c r="AG93" s="22"/>
      <c r="AH93" s="18"/>
      <c r="AI93" s="22"/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0</v>
      </c>
      <c r="AQ93" s="22">
        <v>0</v>
      </c>
      <c r="AR93" s="22">
        <v>13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>
        <f t="shared" si="27"/>
        <v>13</v>
      </c>
      <c r="BE93" s="64">
        <f t="shared" si="28"/>
        <v>13</v>
      </c>
      <c r="BF93" s="64">
        <f t="shared" si="29"/>
        <v>0</v>
      </c>
      <c r="BG93" s="64">
        <f t="shared" si="30"/>
        <v>0</v>
      </c>
      <c r="BH93" s="64">
        <f t="shared" si="31"/>
        <v>0</v>
      </c>
      <c r="BI93" s="64">
        <f t="shared" si="32"/>
        <v>0</v>
      </c>
      <c r="BJ93" s="64">
        <f t="shared" si="33"/>
        <v>0</v>
      </c>
      <c r="BK93" s="64">
        <f t="shared" si="34"/>
        <v>0</v>
      </c>
      <c r="BL93" s="109">
        <f t="shared" si="35"/>
        <v>13</v>
      </c>
      <c r="BM93">
        <v>21</v>
      </c>
      <c r="BN93" t="str">
        <f t="shared" si="24"/>
        <v>Naef</v>
      </c>
      <c r="BO93" t="str">
        <f t="shared" si="25"/>
        <v>Bernard</v>
      </c>
      <c r="BP93" t="str">
        <f t="shared" si="26"/>
        <v>Vucherens</v>
      </c>
    </row>
    <row r="94" spans="1:68" x14ac:dyDescent="0.25">
      <c r="A94" s="15">
        <v>1960</v>
      </c>
      <c r="B94" s="22" t="s">
        <v>772</v>
      </c>
      <c r="C94" s="22" t="s">
        <v>773</v>
      </c>
      <c r="D94" s="83" t="s">
        <v>774</v>
      </c>
      <c r="E94" s="22"/>
      <c r="F94" s="22"/>
      <c r="G94" s="22"/>
      <c r="H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X94" s="22"/>
      <c r="Y94" s="22"/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/>
      <c r="AG94" s="22"/>
      <c r="AH94" s="22"/>
      <c r="AI94" s="22"/>
      <c r="AJ94" s="22">
        <v>0</v>
      </c>
      <c r="AK94" s="22">
        <v>0</v>
      </c>
      <c r="AL94" s="22">
        <v>0</v>
      </c>
      <c r="AM94" s="22">
        <v>0</v>
      </c>
      <c r="AN94" s="22">
        <v>13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v>0</v>
      </c>
      <c r="AV94" s="22">
        <v>0</v>
      </c>
      <c r="AW94" s="22">
        <v>0</v>
      </c>
      <c r="AX94" s="22">
        <v>0</v>
      </c>
      <c r="AY94" s="22">
        <v>0</v>
      </c>
      <c r="AZ94" s="22">
        <v>0</v>
      </c>
      <c r="BA94" s="22">
        <v>0</v>
      </c>
      <c r="BB94" s="22">
        <v>0</v>
      </c>
      <c r="BC94" s="22">
        <v>0</v>
      </c>
      <c r="BD94">
        <f t="shared" si="27"/>
        <v>13</v>
      </c>
      <c r="BE94" s="64">
        <f t="shared" si="28"/>
        <v>13</v>
      </c>
      <c r="BF94" s="64">
        <f t="shared" si="29"/>
        <v>0</v>
      </c>
      <c r="BG94" s="64">
        <f t="shared" si="30"/>
        <v>0</v>
      </c>
      <c r="BH94" s="64">
        <f t="shared" si="31"/>
        <v>0</v>
      </c>
      <c r="BI94" s="64">
        <f t="shared" si="32"/>
        <v>0</v>
      </c>
      <c r="BJ94" s="64">
        <f t="shared" si="33"/>
        <v>0</v>
      </c>
      <c r="BK94" s="64">
        <f t="shared" si="34"/>
        <v>0</v>
      </c>
      <c r="BL94" s="109">
        <f t="shared" si="35"/>
        <v>13</v>
      </c>
      <c r="BM94">
        <v>21</v>
      </c>
      <c r="BN94" t="str">
        <f t="shared" si="24"/>
        <v>Olmi</v>
      </c>
      <c r="BO94" t="str">
        <f t="shared" si="25"/>
        <v>Mauro</v>
      </c>
      <c r="BP94" t="str">
        <f t="shared" si="26"/>
        <v>Villadossola I</v>
      </c>
    </row>
    <row r="95" spans="1:68" x14ac:dyDescent="0.25">
      <c r="A95" s="15">
        <v>1957</v>
      </c>
      <c r="B95" t="s">
        <v>2446</v>
      </c>
      <c r="C95" t="s">
        <v>2556</v>
      </c>
      <c r="D95" s="22" t="s">
        <v>2553</v>
      </c>
      <c r="E95" s="22"/>
      <c r="F95" s="22"/>
      <c r="G95" s="22"/>
      <c r="H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V95" s="22"/>
      <c r="X95" s="22"/>
      <c r="Y95" s="22"/>
      <c r="Z95" s="22">
        <v>0</v>
      </c>
      <c r="AA95" s="22">
        <v>13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  <c r="AQ95" s="22">
        <v>0</v>
      </c>
      <c r="AR95" s="22">
        <v>0</v>
      </c>
      <c r="AS95" s="22">
        <v>0</v>
      </c>
      <c r="AT95" s="22">
        <v>0</v>
      </c>
      <c r="AU95" s="22">
        <v>0</v>
      </c>
      <c r="AV95" s="22">
        <v>0</v>
      </c>
      <c r="AW95" s="22">
        <v>0</v>
      </c>
      <c r="AX95" s="22">
        <v>0</v>
      </c>
      <c r="AY95" s="22">
        <v>0</v>
      </c>
      <c r="AZ95" s="22">
        <v>0</v>
      </c>
      <c r="BA95" s="22">
        <v>0</v>
      </c>
      <c r="BB95" s="22">
        <v>0</v>
      </c>
      <c r="BC95" s="22">
        <v>0</v>
      </c>
      <c r="BD95">
        <f t="shared" si="27"/>
        <v>13</v>
      </c>
      <c r="BE95" s="64">
        <f t="shared" si="28"/>
        <v>13</v>
      </c>
      <c r="BF95" s="64">
        <f t="shared" si="29"/>
        <v>0</v>
      </c>
      <c r="BG95" s="64">
        <f t="shared" si="30"/>
        <v>0</v>
      </c>
      <c r="BH95" s="64">
        <f t="shared" si="31"/>
        <v>0</v>
      </c>
      <c r="BI95" s="64">
        <f t="shared" si="32"/>
        <v>0</v>
      </c>
      <c r="BJ95" s="64">
        <f t="shared" si="33"/>
        <v>0</v>
      </c>
      <c r="BK95" s="64">
        <f t="shared" si="34"/>
        <v>0</v>
      </c>
      <c r="BL95" s="109">
        <f t="shared" si="35"/>
        <v>13</v>
      </c>
      <c r="BM95">
        <v>21</v>
      </c>
      <c r="BN95" t="str">
        <f t="shared" ref="BN95:BN126" si="36">B95</f>
        <v>Odermatt</v>
      </c>
      <c r="BO95" t="str">
        <f t="shared" ref="BO95:BO126" si="37">C95</f>
        <v>Wendel</v>
      </c>
      <c r="BP95" t="str">
        <f t="shared" si="26"/>
        <v>Reichenbach I.K.</v>
      </c>
    </row>
    <row r="96" spans="1:68" x14ac:dyDescent="0.25">
      <c r="A96" s="15">
        <v>1955</v>
      </c>
      <c r="B96" t="s">
        <v>2739</v>
      </c>
      <c r="C96" t="s">
        <v>2734</v>
      </c>
      <c r="D96" s="22" t="s">
        <v>2723</v>
      </c>
      <c r="E96" s="22"/>
      <c r="F96" s="22"/>
      <c r="G96" s="22"/>
      <c r="H96" s="22"/>
      <c r="K96" s="22"/>
      <c r="L96" s="22"/>
      <c r="M96" s="22"/>
      <c r="N96" s="22"/>
      <c r="O96" s="22"/>
      <c r="P96" s="22"/>
      <c r="Q96" s="22"/>
      <c r="R96" s="22"/>
      <c r="T96" s="22"/>
      <c r="V96" s="22"/>
      <c r="X96" s="22"/>
      <c r="Y96" s="22"/>
      <c r="Z96" s="22">
        <v>0</v>
      </c>
      <c r="AA96" s="22">
        <v>0</v>
      </c>
      <c r="AB96" s="22">
        <v>0</v>
      </c>
      <c r="AC96" s="22">
        <v>13</v>
      </c>
      <c r="AD96" s="22">
        <v>0</v>
      </c>
      <c r="AE96" s="22">
        <v>0</v>
      </c>
      <c r="AF96" s="22">
        <v>0</v>
      </c>
      <c r="AG96" s="22">
        <v>0</v>
      </c>
      <c r="AH96" s="22">
        <v>0</v>
      </c>
      <c r="AI96" s="22">
        <v>0</v>
      </c>
      <c r="AJ96" s="22">
        <v>0</v>
      </c>
      <c r="AK96" s="22">
        <v>0</v>
      </c>
      <c r="AL96" s="22">
        <v>0</v>
      </c>
      <c r="AM96" s="22">
        <v>0</v>
      </c>
      <c r="AN96" s="22">
        <v>0</v>
      </c>
      <c r="AO96" s="22">
        <v>0</v>
      </c>
      <c r="AP96" s="22">
        <v>0</v>
      </c>
      <c r="AQ96" s="22">
        <v>0</v>
      </c>
      <c r="AR96" s="22">
        <v>0</v>
      </c>
      <c r="AS96" s="22">
        <v>0</v>
      </c>
      <c r="AT96" s="22">
        <v>0</v>
      </c>
      <c r="AU96" s="22">
        <v>0</v>
      </c>
      <c r="AV96" s="22">
        <v>0</v>
      </c>
      <c r="AW96" s="22">
        <v>0</v>
      </c>
      <c r="AX96" s="22">
        <v>0</v>
      </c>
      <c r="AY96" s="22">
        <v>0</v>
      </c>
      <c r="AZ96" s="22">
        <v>0</v>
      </c>
      <c r="BA96" s="22">
        <v>0</v>
      </c>
      <c r="BB96" s="22">
        <v>0</v>
      </c>
      <c r="BC96" s="22">
        <v>0</v>
      </c>
      <c r="BD96">
        <f t="shared" si="27"/>
        <v>13</v>
      </c>
      <c r="BE96" s="64">
        <f t="shared" si="28"/>
        <v>13</v>
      </c>
      <c r="BF96" s="64">
        <f t="shared" si="29"/>
        <v>0</v>
      </c>
      <c r="BG96" s="64">
        <f t="shared" si="30"/>
        <v>0</v>
      </c>
      <c r="BH96" s="64">
        <f t="shared" si="31"/>
        <v>0</v>
      </c>
      <c r="BI96" s="64">
        <f t="shared" si="32"/>
        <v>0</v>
      </c>
      <c r="BJ96" s="64">
        <f t="shared" si="33"/>
        <v>0</v>
      </c>
      <c r="BK96" s="64">
        <f t="shared" si="34"/>
        <v>0</v>
      </c>
      <c r="BL96" s="109">
        <f t="shared" si="35"/>
        <v>13</v>
      </c>
      <c r="BM96">
        <v>21</v>
      </c>
      <c r="BN96" t="str">
        <f t="shared" si="36"/>
        <v>Nivou</v>
      </c>
      <c r="BO96" t="str">
        <f t="shared" si="37"/>
        <v>Régis</v>
      </c>
      <c r="BP96" t="str">
        <f t="shared" ref="BP96:BP127" si="38">D96</f>
        <v>Arthaz Pnd</v>
      </c>
    </row>
    <row r="97" spans="1:68" x14ac:dyDescent="0.25">
      <c r="A97" s="15">
        <v>1952</v>
      </c>
      <c r="B97" t="s">
        <v>2987</v>
      </c>
      <c r="C97" t="s">
        <v>332</v>
      </c>
      <c r="D97" s="22" t="s">
        <v>2979</v>
      </c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>
        <v>0</v>
      </c>
      <c r="AA97" s="22">
        <v>0</v>
      </c>
      <c r="AB97" s="22">
        <v>13</v>
      </c>
      <c r="AC97" s="22">
        <v>0</v>
      </c>
      <c r="AD97" s="22">
        <v>0</v>
      </c>
      <c r="AE97" s="22">
        <v>0</v>
      </c>
      <c r="AF97" s="22">
        <v>0</v>
      </c>
      <c r="AG97" s="22">
        <v>0</v>
      </c>
      <c r="AH97" s="22">
        <v>0</v>
      </c>
      <c r="AI97" s="22">
        <v>0</v>
      </c>
      <c r="AJ97" s="22">
        <v>0</v>
      </c>
      <c r="AK97" s="22">
        <v>0</v>
      </c>
      <c r="AL97" s="22">
        <v>0</v>
      </c>
      <c r="AM97" s="22">
        <v>0</v>
      </c>
      <c r="AN97" s="22">
        <v>0</v>
      </c>
      <c r="AO97" s="22">
        <v>0</v>
      </c>
      <c r="AP97" s="22">
        <v>0</v>
      </c>
      <c r="AQ97" s="22">
        <v>0</v>
      </c>
      <c r="AR97" s="22">
        <v>0</v>
      </c>
      <c r="AS97" s="22">
        <v>0</v>
      </c>
      <c r="AT97" s="22">
        <v>0</v>
      </c>
      <c r="AU97" s="22">
        <v>0</v>
      </c>
      <c r="AV97" s="22">
        <v>0</v>
      </c>
      <c r="AW97" s="22">
        <v>0</v>
      </c>
      <c r="AX97" s="22">
        <v>0</v>
      </c>
      <c r="AY97" s="22">
        <v>0</v>
      </c>
      <c r="AZ97" s="22">
        <v>0</v>
      </c>
      <c r="BA97" s="22">
        <v>0</v>
      </c>
      <c r="BB97" s="22">
        <v>0</v>
      </c>
      <c r="BC97" s="22">
        <v>0</v>
      </c>
      <c r="BD97">
        <f t="shared" si="27"/>
        <v>13</v>
      </c>
      <c r="BE97" s="64">
        <f t="shared" si="28"/>
        <v>13</v>
      </c>
      <c r="BF97" s="64">
        <f t="shared" si="29"/>
        <v>0</v>
      </c>
      <c r="BG97" s="64">
        <f t="shared" si="30"/>
        <v>0</v>
      </c>
      <c r="BH97" s="64">
        <f t="shared" si="31"/>
        <v>0</v>
      </c>
      <c r="BI97" s="64">
        <f t="shared" si="32"/>
        <v>0</v>
      </c>
      <c r="BJ97" s="64">
        <f t="shared" si="33"/>
        <v>0</v>
      </c>
      <c r="BK97" s="64">
        <f t="shared" si="34"/>
        <v>0</v>
      </c>
      <c r="BL97" s="109">
        <f t="shared" si="35"/>
        <v>13</v>
      </c>
      <c r="BM97">
        <v>21</v>
      </c>
      <c r="BN97" t="str">
        <f t="shared" si="36"/>
        <v>Cottage</v>
      </c>
      <c r="BO97" t="str">
        <f t="shared" si="37"/>
        <v>Gary</v>
      </c>
      <c r="BP97" t="str">
        <f t="shared" si="38"/>
        <v>California</v>
      </c>
    </row>
    <row r="98" spans="1:68" x14ac:dyDescent="0.25">
      <c r="A98" s="15">
        <v>1960</v>
      </c>
      <c r="B98" t="s">
        <v>1219</v>
      </c>
      <c r="C98" s="22" t="s">
        <v>1212</v>
      </c>
      <c r="D98" s="42" t="s">
        <v>1208</v>
      </c>
      <c r="E98" s="22"/>
      <c r="F98" s="23"/>
      <c r="G98" s="22"/>
      <c r="H98" s="23"/>
      <c r="I98" s="22"/>
      <c r="J98" s="23"/>
      <c r="K98" s="22"/>
      <c r="L98" s="23"/>
      <c r="M98" s="22"/>
      <c r="N98" s="23"/>
      <c r="O98" s="22"/>
      <c r="P98" s="23"/>
      <c r="Q98" s="22"/>
      <c r="R98" s="23"/>
      <c r="S98" s="22"/>
      <c r="T98" s="23"/>
      <c r="U98" s="22"/>
      <c r="V98" s="23"/>
      <c r="W98" s="22"/>
      <c r="X98" s="23"/>
      <c r="Y98" s="22"/>
      <c r="Z98" s="22">
        <v>0</v>
      </c>
      <c r="AA98" s="22">
        <v>0</v>
      </c>
      <c r="AB98" s="22">
        <v>0</v>
      </c>
      <c r="AC98" s="22">
        <v>0</v>
      </c>
      <c r="AD98" s="22">
        <v>0</v>
      </c>
      <c r="AE98" s="22">
        <v>0</v>
      </c>
      <c r="AF98" s="23"/>
      <c r="AG98" s="22"/>
      <c r="AH98" s="23"/>
      <c r="AI98" s="22"/>
      <c r="AJ98" s="22">
        <v>0</v>
      </c>
      <c r="AK98" s="22">
        <v>0</v>
      </c>
      <c r="AL98" s="22">
        <v>0</v>
      </c>
      <c r="AM98" s="22">
        <v>0</v>
      </c>
      <c r="AN98" s="22">
        <v>0</v>
      </c>
      <c r="AO98" s="22">
        <v>0</v>
      </c>
      <c r="AP98" s="22">
        <v>0</v>
      </c>
      <c r="AQ98" s="22">
        <v>0</v>
      </c>
      <c r="AR98" s="22">
        <v>12</v>
      </c>
      <c r="AS98" s="22">
        <v>0</v>
      </c>
      <c r="AT98" s="22">
        <v>0</v>
      </c>
      <c r="AU98" s="22">
        <v>0</v>
      </c>
      <c r="AV98" s="22">
        <v>0</v>
      </c>
      <c r="AW98" s="22">
        <v>0</v>
      </c>
      <c r="AX98" s="22">
        <v>0</v>
      </c>
      <c r="AY98" s="22">
        <v>0</v>
      </c>
      <c r="AZ98" s="22">
        <v>0</v>
      </c>
      <c r="BA98" s="22">
        <v>0</v>
      </c>
      <c r="BB98" s="22">
        <v>0</v>
      </c>
      <c r="BC98" s="22">
        <v>0</v>
      </c>
      <c r="BD98">
        <f t="shared" si="27"/>
        <v>12</v>
      </c>
      <c r="BE98" s="64">
        <f t="shared" si="28"/>
        <v>12</v>
      </c>
      <c r="BF98" s="64">
        <f t="shared" si="29"/>
        <v>0</v>
      </c>
      <c r="BG98" s="64">
        <f t="shared" si="30"/>
        <v>0</v>
      </c>
      <c r="BH98" s="64">
        <f t="shared" si="31"/>
        <v>0</v>
      </c>
      <c r="BI98" s="64">
        <f t="shared" si="32"/>
        <v>0</v>
      </c>
      <c r="BJ98" s="64">
        <f t="shared" si="33"/>
        <v>0</v>
      </c>
      <c r="BK98" s="64">
        <f t="shared" si="34"/>
        <v>0</v>
      </c>
      <c r="BL98" s="109">
        <f t="shared" si="35"/>
        <v>12</v>
      </c>
      <c r="BM98">
        <v>22</v>
      </c>
      <c r="BN98" t="str">
        <f t="shared" si="36"/>
        <v>Fardel</v>
      </c>
      <c r="BO98" t="str">
        <f t="shared" si="37"/>
        <v>Pierrot</v>
      </c>
      <c r="BP98" t="str">
        <f t="shared" si="38"/>
        <v>Promasens</v>
      </c>
    </row>
    <row r="99" spans="1:68" x14ac:dyDescent="0.25">
      <c r="A99" s="20">
        <v>1960</v>
      </c>
      <c r="B99" s="72" t="s">
        <v>740</v>
      </c>
      <c r="C99" s="22" t="s">
        <v>775</v>
      </c>
      <c r="D99" s="83" t="s">
        <v>631</v>
      </c>
      <c r="E99" s="22"/>
      <c r="F99" s="22"/>
      <c r="G99" s="22"/>
      <c r="H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>
        <v>0</v>
      </c>
      <c r="AA99" s="22">
        <v>0</v>
      </c>
      <c r="AB99" s="22">
        <v>0</v>
      </c>
      <c r="AC99" s="22">
        <v>0</v>
      </c>
      <c r="AD99" s="22">
        <v>0</v>
      </c>
      <c r="AE99" s="22">
        <v>0</v>
      </c>
      <c r="AF99" s="22"/>
      <c r="AG99" s="22"/>
      <c r="AH99" s="22"/>
      <c r="AI99" s="22"/>
      <c r="AJ99" s="22">
        <v>0</v>
      </c>
      <c r="AK99" s="22">
        <v>0</v>
      </c>
      <c r="AL99" s="22">
        <v>0</v>
      </c>
      <c r="AM99" s="22">
        <v>0</v>
      </c>
      <c r="AN99" s="22">
        <v>12</v>
      </c>
      <c r="AO99" s="22">
        <v>0</v>
      </c>
      <c r="AP99" s="22">
        <v>0</v>
      </c>
      <c r="AQ99" s="22">
        <v>0</v>
      </c>
      <c r="AR99" s="22">
        <v>0</v>
      </c>
      <c r="AS99" s="22">
        <v>0</v>
      </c>
      <c r="AT99" s="22">
        <v>0</v>
      </c>
      <c r="AU99" s="22">
        <v>0</v>
      </c>
      <c r="AV99" s="22">
        <v>0</v>
      </c>
      <c r="AW99" s="22">
        <v>0</v>
      </c>
      <c r="AX99" s="22">
        <v>0</v>
      </c>
      <c r="AY99" s="22">
        <v>0</v>
      </c>
      <c r="AZ99" s="22">
        <v>0</v>
      </c>
      <c r="BA99" s="22">
        <v>0</v>
      </c>
      <c r="BB99" s="22">
        <v>0</v>
      </c>
      <c r="BC99" s="22">
        <v>0</v>
      </c>
      <c r="BD99">
        <f t="shared" si="27"/>
        <v>12</v>
      </c>
      <c r="BE99" s="64">
        <f t="shared" si="28"/>
        <v>12</v>
      </c>
      <c r="BF99" s="64">
        <f t="shared" si="29"/>
        <v>0</v>
      </c>
      <c r="BG99" s="64">
        <f t="shared" si="30"/>
        <v>0</v>
      </c>
      <c r="BH99" s="64">
        <f t="shared" si="31"/>
        <v>0</v>
      </c>
      <c r="BI99" s="64">
        <f t="shared" si="32"/>
        <v>0</v>
      </c>
      <c r="BJ99" s="64">
        <f t="shared" si="33"/>
        <v>0</v>
      </c>
      <c r="BK99" s="64">
        <f t="shared" si="34"/>
        <v>0</v>
      </c>
      <c r="BL99" s="109">
        <f t="shared" si="35"/>
        <v>12</v>
      </c>
      <c r="BM99">
        <v>22</v>
      </c>
      <c r="BN99" t="str">
        <f t="shared" si="36"/>
        <v>Ittig</v>
      </c>
      <c r="BO99" t="str">
        <f t="shared" si="37"/>
        <v>Gerhard</v>
      </c>
      <c r="BP99" t="str">
        <f t="shared" si="38"/>
        <v>Glis</v>
      </c>
    </row>
    <row r="100" spans="1:68" x14ac:dyDescent="0.25">
      <c r="A100" s="19">
        <v>1957</v>
      </c>
      <c r="B100" s="22" t="s">
        <v>1531</v>
      </c>
      <c r="C100" s="22" t="s">
        <v>1532</v>
      </c>
      <c r="D100" s="83" t="s">
        <v>1533</v>
      </c>
      <c r="E100" s="22"/>
      <c r="F100" s="22"/>
      <c r="G100" s="22"/>
      <c r="H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>
        <v>12</v>
      </c>
      <c r="AA100" s="22">
        <v>0</v>
      </c>
      <c r="AB100" s="22">
        <v>0</v>
      </c>
      <c r="AC100" s="22">
        <v>0</v>
      </c>
      <c r="AD100" s="22">
        <v>0</v>
      </c>
      <c r="AE100" s="22">
        <v>0</v>
      </c>
      <c r="AF100" s="22"/>
      <c r="AG100" s="22"/>
      <c r="AH100" s="22"/>
      <c r="AI100" s="22"/>
      <c r="AJ100" s="22">
        <v>0</v>
      </c>
      <c r="AK100" s="22">
        <v>0</v>
      </c>
      <c r="AL100" s="22">
        <v>0</v>
      </c>
      <c r="AM100" s="22">
        <v>0</v>
      </c>
      <c r="AN100" s="22">
        <v>0</v>
      </c>
      <c r="AO100" s="22">
        <v>0</v>
      </c>
      <c r="AP100" s="22">
        <v>0</v>
      </c>
      <c r="AQ100" s="22">
        <v>0</v>
      </c>
      <c r="AR100" s="22">
        <v>0</v>
      </c>
      <c r="AS100" s="22">
        <v>0</v>
      </c>
      <c r="AT100" s="22">
        <v>0</v>
      </c>
      <c r="AU100" s="22">
        <v>0</v>
      </c>
      <c r="AV100" s="22">
        <v>0</v>
      </c>
      <c r="AW100" s="22">
        <v>0</v>
      </c>
      <c r="AX100" s="22">
        <v>0</v>
      </c>
      <c r="AY100" s="22">
        <v>0</v>
      </c>
      <c r="AZ100" s="22">
        <v>0</v>
      </c>
      <c r="BA100" s="22">
        <v>0</v>
      </c>
      <c r="BB100" s="22">
        <v>0</v>
      </c>
      <c r="BC100" s="22">
        <v>0</v>
      </c>
      <c r="BD100">
        <f t="shared" si="27"/>
        <v>12</v>
      </c>
      <c r="BE100" s="64">
        <f t="shared" si="28"/>
        <v>12</v>
      </c>
      <c r="BF100" s="64">
        <f t="shared" si="29"/>
        <v>0</v>
      </c>
      <c r="BG100" s="64">
        <f t="shared" si="30"/>
        <v>0</v>
      </c>
      <c r="BH100" s="64">
        <f t="shared" si="31"/>
        <v>0</v>
      </c>
      <c r="BI100" s="64">
        <f t="shared" si="32"/>
        <v>0</v>
      </c>
      <c r="BJ100" s="64">
        <f t="shared" si="33"/>
        <v>0</v>
      </c>
      <c r="BK100" s="64">
        <f t="shared" si="34"/>
        <v>0</v>
      </c>
      <c r="BL100" s="109">
        <f t="shared" si="35"/>
        <v>12</v>
      </c>
      <c r="BM100">
        <v>22</v>
      </c>
      <c r="BN100" t="str">
        <f t="shared" si="36"/>
        <v>Kolly</v>
      </c>
      <c r="BO100" t="str">
        <f t="shared" si="37"/>
        <v>Edmond</v>
      </c>
      <c r="BP100" t="str">
        <f t="shared" si="38"/>
        <v xml:space="preserve">Ependes </v>
      </c>
    </row>
    <row r="101" spans="1:68" x14ac:dyDescent="0.25">
      <c r="A101" s="15">
        <v>1954</v>
      </c>
      <c r="B101" t="s">
        <v>2562</v>
      </c>
      <c r="C101" t="s">
        <v>679</v>
      </c>
      <c r="D101" s="22" t="s">
        <v>2552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>
        <v>0</v>
      </c>
      <c r="AA101" s="22">
        <v>12</v>
      </c>
      <c r="AB101" s="22">
        <v>0</v>
      </c>
      <c r="AC101" s="22">
        <v>0</v>
      </c>
      <c r="AD101" s="22">
        <v>0</v>
      </c>
      <c r="AE101" s="22">
        <v>0</v>
      </c>
      <c r="AF101" s="22">
        <v>0</v>
      </c>
      <c r="AG101" s="22">
        <v>0</v>
      </c>
      <c r="AH101" s="22">
        <v>0</v>
      </c>
      <c r="AI101" s="22">
        <v>0</v>
      </c>
      <c r="AJ101" s="22">
        <v>0</v>
      </c>
      <c r="AK101" s="22">
        <v>0</v>
      </c>
      <c r="AL101" s="22">
        <v>0</v>
      </c>
      <c r="AM101" s="22">
        <v>0</v>
      </c>
      <c r="AN101" s="22">
        <v>0</v>
      </c>
      <c r="AO101" s="22">
        <v>0</v>
      </c>
      <c r="AP101" s="22">
        <v>0</v>
      </c>
      <c r="AQ101" s="22">
        <v>0</v>
      </c>
      <c r="AR101" s="22">
        <v>0</v>
      </c>
      <c r="AS101" s="22">
        <v>0</v>
      </c>
      <c r="AT101" s="22">
        <v>0</v>
      </c>
      <c r="AU101" s="22">
        <v>0</v>
      </c>
      <c r="AV101" s="22">
        <v>0</v>
      </c>
      <c r="AW101" s="22">
        <v>0</v>
      </c>
      <c r="AX101" s="22">
        <v>0</v>
      </c>
      <c r="AY101" s="22">
        <v>0</v>
      </c>
      <c r="AZ101" s="22">
        <v>0</v>
      </c>
      <c r="BA101" s="22">
        <v>0</v>
      </c>
      <c r="BB101" s="22">
        <v>0</v>
      </c>
      <c r="BC101" s="22">
        <v>0</v>
      </c>
      <c r="BD101">
        <f t="shared" si="27"/>
        <v>12</v>
      </c>
      <c r="BE101" s="64">
        <f t="shared" si="28"/>
        <v>12</v>
      </c>
      <c r="BF101" s="64">
        <f t="shared" si="29"/>
        <v>0</v>
      </c>
      <c r="BG101" s="64">
        <f t="shared" si="30"/>
        <v>0</v>
      </c>
      <c r="BH101" s="64">
        <f t="shared" si="31"/>
        <v>0</v>
      </c>
      <c r="BI101" s="64">
        <f t="shared" si="32"/>
        <v>0</v>
      </c>
      <c r="BJ101" s="64">
        <f t="shared" si="33"/>
        <v>0</v>
      </c>
      <c r="BK101" s="64">
        <f t="shared" si="34"/>
        <v>0</v>
      </c>
      <c r="BL101" s="109">
        <f t="shared" si="35"/>
        <v>12</v>
      </c>
      <c r="BM101">
        <v>22</v>
      </c>
      <c r="BN101" t="str">
        <f t="shared" si="36"/>
        <v>Weigel</v>
      </c>
      <c r="BO101" t="str">
        <f t="shared" si="37"/>
        <v>Roland</v>
      </c>
      <c r="BP101" t="str">
        <f t="shared" si="38"/>
        <v>Riespach</v>
      </c>
    </row>
    <row r="102" spans="1:68" x14ac:dyDescent="0.25">
      <c r="A102" s="15">
        <v>1958</v>
      </c>
      <c r="B102" t="s">
        <v>2740</v>
      </c>
      <c r="C102" t="s">
        <v>954</v>
      </c>
      <c r="D102" s="22" t="s">
        <v>125</v>
      </c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>
        <v>0</v>
      </c>
      <c r="AA102" s="22">
        <v>0</v>
      </c>
      <c r="AB102" s="22">
        <v>0</v>
      </c>
      <c r="AC102" s="22">
        <v>12</v>
      </c>
      <c r="AD102" s="22">
        <v>0</v>
      </c>
      <c r="AE102" s="22">
        <v>0</v>
      </c>
      <c r="AF102" s="22">
        <v>0</v>
      </c>
      <c r="AG102" s="22">
        <v>0</v>
      </c>
      <c r="AH102" s="22">
        <v>0</v>
      </c>
      <c r="AI102" s="22">
        <v>0</v>
      </c>
      <c r="AJ102" s="22">
        <v>0</v>
      </c>
      <c r="AK102" s="22">
        <v>0</v>
      </c>
      <c r="AL102" s="22">
        <v>0</v>
      </c>
      <c r="AM102" s="22">
        <v>0</v>
      </c>
      <c r="AN102" s="22">
        <v>0</v>
      </c>
      <c r="AO102" s="22">
        <v>0</v>
      </c>
      <c r="AP102" s="22">
        <v>0</v>
      </c>
      <c r="AQ102" s="22">
        <v>0</v>
      </c>
      <c r="AR102" s="22">
        <v>0</v>
      </c>
      <c r="AS102" s="22">
        <v>0</v>
      </c>
      <c r="AT102" s="22">
        <v>0</v>
      </c>
      <c r="AU102" s="22">
        <v>0</v>
      </c>
      <c r="AV102" s="22">
        <v>0</v>
      </c>
      <c r="AW102" s="22">
        <v>0</v>
      </c>
      <c r="AX102" s="22">
        <v>0</v>
      </c>
      <c r="AY102" s="22">
        <v>0</v>
      </c>
      <c r="AZ102" s="22">
        <v>0</v>
      </c>
      <c r="BA102" s="22">
        <v>0</v>
      </c>
      <c r="BB102" s="22">
        <v>0</v>
      </c>
      <c r="BC102" s="22">
        <v>0</v>
      </c>
      <c r="BD102">
        <f t="shared" ref="BD102:BD133" si="39">SUM(E102:BC102)</f>
        <v>12</v>
      </c>
      <c r="BE102" s="64">
        <f t="shared" ref="BE102:BE133" si="40">IF(BD102=0,0,LARGE(E102:BC102,1))</f>
        <v>12</v>
      </c>
      <c r="BF102" s="64">
        <f t="shared" ref="BF102:BF133" si="41">IF(BD102=0,0,LARGE(E102:BC102,2))</f>
        <v>0</v>
      </c>
      <c r="BG102" s="64">
        <f t="shared" ref="BG102:BG133" si="42">IF(BD102=0,0,LARGE(E102:BC102,3))</f>
        <v>0</v>
      </c>
      <c r="BH102" s="64">
        <f t="shared" ref="BH102:BH133" si="43">IF(BD102=0,0,LARGE(E102:BC102,4))</f>
        <v>0</v>
      </c>
      <c r="BI102" s="64">
        <f t="shared" ref="BI102:BI133" si="44">IF(BD102=0,0,LARGE(E102:BC102,5))</f>
        <v>0</v>
      </c>
      <c r="BJ102" s="64">
        <f t="shared" ref="BJ102:BJ133" si="45">IF(BD102=0,0,LARGE(E102:BC102,6))</f>
        <v>0</v>
      </c>
      <c r="BK102" s="64">
        <f t="shared" ref="BK102:BK133" si="46">IF(BD102=0,0,LARGE(E102:BC102,7))</f>
        <v>0</v>
      </c>
      <c r="BL102" s="109">
        <f t="shared" ref="BL102:BL133" si="47">SUM(BE102:BK102)</f>
        <v>12</v>
      </c>
      <c r="BM102">
        <v>22</v>
      </c>
      <c r="BN102" t="str">
        <f t="shared" si="36"/>
        <v>Kronig</v>
      </c>
      <c r="BO102" t="str">
        <f t="shared" si="37"/>
        <v>Egon</v>
      </c>
      <c r="BP102" t="str">
        <f t="shared" si="38"/>
        <v>Zermatt</v>
      </c>
    </row>
    <row r="103" spans="1:68" x14ac:dyDescent="0.25">
      <c r="A103" s="15">
        <v>1956</v>
      </c>
      <c r="B103" t="s">
        <v>2988</v>
      </c>
      <c r="C103" t="s">
        <v>672</v>
      </c>
      <c r="D103" s="22" t="s">
        <v>2326</v>
      </c>
      <c r="E103" s="22"/>
      <c r="F103" s="22"/>
      <c r="G103" s="22"/>
      <c r="H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X103" s="22"/>
      <c r="Y103" s="22"/>
      <c r="Z103" s="22">
        <v>0</v>
      </c>
      <c r="AA103" s="22">
        <v>0</v>
      </c>
      <c r="AB103" s="22">
        <v>12</v>
      </c>
      <c r="AC103" s="22">
        <v>0</v>
      </c>
      <c r="AD103" s="22">
        <v>0</v>
      </c>
      <c r="AE103" s="22">
        <v>0</v>
      </c>
      <c r="AF103" s="22">
        <v>0</v>
      </c>
      <c r="AG103" s="22">
        <v>0</v>
      </c>
      <c r="AH103" s="22">
        <v>0</v>
      </c>
      <c r="AI103" s="22">
        <v>0</v>
      </c>
      <c r="AJ103" s="22">
        <v>0</v>
      </c>
      <c r="AK103" s="22">
        <v>0</v>
      </c>
      <c r="AL103" s="22">
        <v>0</v>
      </c>
      <c r="AM103" s="22">
        <v>0</v>
      </c>
      <c r="AN103" s="22">
        <v>0</v>
      </c>
      <c r="AO103" s="22">
        <v>0</v>
      </c>
      <c r="AP103" s="22">
        <v>0</v>
      </c>
      <c r="AQ103" s="22">
        <v>0</v>
      </c>
      <c r="AR103" s="22">
        <v>0</v>
      </c>
      <c r="AS103" s="22">
        <v>0</v>
      </c>
      <c r="AT103" s="22">
        <v>0</v>
      </c>
      <c r="AU103" s="22">
        <v>0</v>
      </c>
      <c r="AV103" s="22">
        <v>0</v>
      </c>
      <c r="AW103" s="22">
        <v>0</v>
      </c>
      <c r="AX103" s="22">
        <v>0</v>
      </c>
      <c r="AY103" s="22">
        <v>0</v>
      </c>
      <c r="AZ103" s="22">
        <v>0</v>
      </c>
      <c r="BA103" s="22">
        <v>0</v>
      </c>
      <c r="BB103" s="22">
        <v>0</v>
      </c>
      <c r="BC103" s="22">
        <v>0</v>
      </c>
      <c r="BD103">
        <f t="shared" si="39"/>
        <v>12</v>
      </c>
      <c r="BE103" s="64">
        <f t="shared" si="40"/>
        <v>12</v>
      </c>
      <c r="BF103" s="64">
        <f t="shared" si="41"/>
        <v>0</v>
      </c>
      <c r="BG103" s="64">
        <f t="shared" si="42"/>
        <v>0</v>
      </c>
      <c r="BH103" s="64">
        <f t="shared" si="43"/>
        <v>0</v>
      </c>
      <c r="BI103" s="64">
        <f t="shared" si="44"/>
        <v>0</v>
      </c>
      <c r="BJ103" s="64">
        <f t="shared" si="45"/>
        <v>0</v>
      </c>
      <c r="BK103" s="64">
        <f t="shared" si="46"/>
        <v>0</v>
      </c>
      <c r="BL103" s="109">
        <f t="shared" si="47"/>
        <v>12</v>
      </c>
      <c r="BM103">
        <v>22</v>
      </c>
      <c r="BN103" t="str">
        <f t="shared" si="36"/>
        <v>Hintermann</v>
      </c>
      <c r="BO103" t="str">
        <f t="shared" si="37"/>
        <v>Beat</v>
      </c>
      <c r="BP103" t="str">
        <f t="shared" si="38"/>
        <v>Liestal</v>
      </c>
    </row>
    <row r="104" spans="1:68" x14ac:dyDescent="0.25">
      <c r="A104" s="19">
        <v>1957</v>
      </c>
      <c r="B104" s="22" t="s">
        <v>776</v>
      </c>
      <c r="C104" s="22" t="s">
        <v>777</v>
      </c>
      <c r="D104" s="83" t="s">
        <v>778</v>
      </c>
      <c r="E104" s="22"/>
      <c r="F104" s="22"/>
      <c r="G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V104" s="22"/>
      <c r="W104" s="22"/>
      <c r="X104" s="22"/>
      <c r="Y104" s="22"/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/>
      <c r="AG104" s="22"/>
      <c r="AH104" s="22"/>
      <c r="AI104" s="22"/>
      <c r="AJ104" s="22">
        <v>0</v>
      </c>
      <c r="AK104" s="22">
        <v>0</v>
      </c>
      <c r="AL104" s="22">
        <v>0</v>
      </c>
      <c r="AM104" s="22">
        <v>0</v>
      </c>
      <c r="AN104" s="22">
        <v>11</v>
      </c>
      <c r="AO104" s="22">
        <v>0</v>
      </c>
      <c r="AP104" s="22">
        <v>0</v>
      </c>
      <c r="AQ104" s="22">
        <v>0</v>
      </c>
      <c r="AR104" s="22">
        <v>0</v>
      </c>
      <c r="AS104" s="22">
        <v>0</v>
      </c>
      <c r="AT104" s="22">
        <v>0</v>
      </c>
      <c r="AU104" s="22">
        <v>0</v>
      </c>
      <c r="AV104" s="22">
        <v>0</v>
      </c>
      <c r="AW104" s="22">
        <v>0</v>
      </c>
      <c r="AX104" s="22">
        <v>0</v>
      </c>
      <c r="AY104" s="22">
        <v>0</v>
      </c>
      <c r="AZ104" s="22">
        <v>0</v>
      </c>
      <c r="BA104" s="22">
        <v>0</v>
      </c>
      <c r="BB104" s="22">
        <v>0</v>
      </c>
      <c r="BC104" s="22">
        <v>0</v>
      </c>
      <c r="BD104">
        <f t="shared" si="39"/>
        <v>11</v>
      </c>
      <c r="BE104" s="64">
        <f t="shared" si="40"/>
        <v>11</v>
      </c>
      <c r="BF104" s="64">
        <f t="shared" si="41"/>
        <v>0</v>
      </c>
      <c r="BG104" s="64">
        <f t="shared" si="42"/>
        <v>0</v>
      </c>
      <c r="BH104" s="64">
        <f t="shared" si="43"/>
        <v>0</v>
      </c>
      <c r="BI104" s="64">
        <f t="shared" si="44"/>
        <v>0</v>
      </c>
      <c r="BJ104" s="64">
        <f t="shared" si="45"/>
        <v>0</v>
      </c>
      <c r="BK104" s="64">
        <f t="shared" si="46"/>
        <v>0</v>
      </c>
      <c r="BL104" s="109">
        <f t="shared" si="47"/>
        <v>11</v>
      </c>
      <c r="BM104">
        <v>23</v>
      </c>
      <c r="BN104" t="str">
        <f t="shared" si="36"/>
        <v>Bürgi</v>
      </c>
      <c r="BO104" t="str">
        <f t="shared" si="37"/>
        <v>Erhard</v>
      </c>
      <c r="BP104" t="str">
        <f t="shared" si="38"/>
        <v>Kandersteg</v>
      </c>
    </row>
    <row r="105" spans="1:68" x14ac:dyDescent="0.25">
      <c r="A105" s="19">
        <v>1957</v>
      </c>
      <c r="B105" s="22" t="s">
        <v>731</v>
      </c>
      <c r="C105" s="22" t="s">
        <v>393</v>
      </c>
      <c r="D105" s="83" t="s">
        <v>1534</v>
      </c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>
        <v>11</v>
      </c>
      <c r="AA105" s="22">
        <v>0</v>
      </c>
      <c r="AB105" s="22">
        <v>0</v>
      </c>
      <c r="AC105" s="22">
        <v>0</v>
      </c>
      <c r="AD105" s="22">
        <v>0</v>
      </c>
      <c r="AE105" s="22">
        <v>0</v>
      </c>
      <c r="AF105" s="22"/>
      <c r="AG105" s="22"/>
      <c r="AH105" s="22"/>
      <c r="AI105" s="22"/>
      <c r="AJ105" s="22">
        <v>0</v>
      </c>
      <c r="AK105" s="22">
        <v>0</v>
      </c>
      <c r="AL105" s="22">
        <v>0</v>
      </c>
      <c r="AM105" s="22">
        <v>0</v>
      </c>
      <c r="AN105" s="22">
        <v>0</v>
      </c>
      <c r="AO105" s="22">
        <v>0</v>
      </c>
      <c r="AP105" s="22">
        <v>0</v>
      </c>
      <c r="AQ105" s="22">
        <v>0</v>
      </c>
      <c r="AR105" s="22">
        <v>0</v>
      </c>
      <c r="AS105" s="22">
        <v>0</v>
      </c>
      <c r="AT105" s="22">
        <v>0</v>
      </c>
      <c r="AU105" s="22">
        <v>0</v>
      </c>
      <c r="AV105" s="22">
        <v>0</v>
      </c>
      <c r="AW105" s="22">
        <v>0</v>
      </c>
      <c r="AX105" s="22">
        <v>0</v>
      </c>
      <c r="AY105" s="22">
        <v>0</v>
      </c>
      <c r="AZ105" s="22">
        <v>0</v>
      </c>
      <c r="BA105" s="22">
        <v>0</v>
      </c>
      <c r="BB105" s="22">
        <v>0</v>
      </c>
      <c r="BC105" s="22">
        <v>0</v>
      </c>
      <c r="BD105">
        <f t="shared" si="39"/>
        <v>11</v>
      </c>
      <c r="BE105" s="64">
        <f t="shared" si="40"/>
        <v>11</v>
      </c>
      <c r="BF105" s="64">
        <f t="shared" si="41"/>
        <v>0</v>
      </c>
      <c r="BG105" s="64">
        <f t="shared" si="42"/>
        <v>0</v>
      </c>
      <c r="BH105" s="64">
        <f t="shared" si="43"/>
        <v>0</v>
      </c>
      <c r="BI105" s="64">
        <f t="shared" si="44"/>
        <v>0</v>
      </c>
      <c r="BJ105" s="64">
        <f t="shared" si="45"/>
        <v>0</v>
      </c>
      <c r="BK105" s="64">
        <f t="shared" si="46"/>
        <v>0</v>
      </c>
      <c r="BL105" s="109">
        <f t="shared" si="47"/>
        <v>11</v>
      </c>
      <c r="BM105">
        <v>23</v>
      </c>
      <c r="BN105" t="str">
        <f t="shared" si="36"/>
        <v>Schaller</v>
      </c>
      <c r="BO105" t="str">
        <f t="shared" si="37"/>
        <v>Jacques</v>
      </c>
      <c r="BP105" t="str">
        <f t="shared" si="38"/>
        <v>Soythières</v>
      </c>
    </row>
    <row r="106" spans="1:68" x14ac:dyDescent="0.25">
      <c r="A106" s="15">
        <v>1951</v>
      </c>
      <c r="B106" t="s">
        <v>2741</v>
      </c>
      <c r="C106" t="s">
        <v>121</v>
      </c>
      <c r="D106" s="22" t="s">
        <v>2724</v>
      </c>
      <c r="E106" s="22"/>
      <c r="F106" s="22"/>
      <c r="G106" s="22"/>
      <c r="H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W106" s="22"/>
      <c r="X106" s="22"/>
      <c r="Y106" s="22"/>
      <c r="Z106" s="22">
        <v>0</v>
      </c>
      <c r="AA106" s="22">
        <v>0</v>
      </c>
      <c r="AB106" s="22">
        <v>0</v>
      </c>
      <c r="AC106" s="22">
        <v>11</v>
      </c>
      <c r="AD106" s="22">
        <v>0</v>
      </c>
      <c r="AE106" s="22">
        <v>0</v>
      </c>
      <c r="AF106" s="22">
        <v>0</v>
      </c>
      <c r="AG106" s="22">
        <v>0</v>
      </c>
      <c r="AH106" s="22">
        <v>0</v>
      </c>
      <c r="AI106" s="22">
        <v>0</v>
      </c>
      <c r="AJ106" s="22">
        <v>0</v>
      </c>
      <c r="AK106" s="22">
        <v>0</v>
      </c>
      <c r="AL106" s="22">
        <v>0</v>
      </c>
      <c r="AM106" s="22">
        <v>0</v>
      </c>
      <c r="AN106" s="22">
        <v>0</v>
      </c>
      <c r="AO106" s="22">
        <v>0</v>
      </c>
      <c r="AP106" s="22">
        <v>0</v>
      </c>
      <c r="AQ106" s="22">
        <v>0</v>
      </c>
      <c r="AR106" s="22">
        <v>0</v>
      </c>
      <c r="AS106" s="22">
        <v>0</v>
      </c>
      <c r="AT106" s="22">
        <v>0</v>
      </c>
      <c r="AU106" s="22">
        <v>0</v>
      </c>
      <c r="AV106" s="22">
        <v>0</v>
      </c>
      <c r="AW106" s="22">
        <v>0</v>
      </c>
      <c r="AX106" s="22">
        <v>0</v>
      </c>
      <c r="AY106" s="22">
        <v>0</v>
      </c>
      <c r="AZ106" s="22">
        <v>0</v>
      </c>
      <c r="BA106" s="22">
        <v>0</v>
      </c>
      <c r="BB106" s="22">
        <v>0</v>
      </c>
      <c r="BC106" s="22">
        <v>0</v>
      </c>
      <c r="BD106">
        <f t="shared" si="39"/>
        <v>11</v>
      </c>
      <c r="BE106" s="64">
        <f t="shared" si="40"/>
        <v>11</v>
      </c>
      <c r="BF106" s="64">
        <f t="shared" si="41"/>
        <v>0</v>
      </c>
      <c r="BG106" s="64">
        <f t="shared" si="42"/>
        <v>0</v>
      </c>
      <c r="BH106" s="64">
        <f t="shared" si="43"/>
        <v>0</v>
      </c>
      <c r="BI106" s="64">
        <f t="shared" si="44"/>
        <v>0</v>
      </c>
      <c r="BJ106" s="64">
        <f t="shared" si="45"/>
        <v>0</v>
      </c>
      <c r="BK106" s="64">
        <f t="shared" si="46"/>
        <v>0</v>
      </c>
      <c r="BL106" s="109">
        <f t="shared" si="47"/>
        <v>11</v>
      </c>
      <c r="BM106">
        <v>23</v>
      </c>
      <c r="BN106" t="str">
        <f t="shared" si="36"/>
        <v>Sattes</v>
      </c>
      <c r="BO106" t="str">
        <f t="shared" si="37"/>
        <v>Louis</v>
      </c>
      <c r="BP106" t="str">
        <f t="shared" si="38"/>
        <v>Calvisson</v>
      </c>
    </row>
    <row r="107" spans="1:68" x14ac:dyDescent="0.25">
      <c r="A107" s="15">
        <v>1958</v>
      </c>
      <c r="B107" t="s">
        <v>780</v>
      </c>
      <c r="C107" t="s">
        <v>100</v>
      </c>
      <c r="D107" s="22" t="s">
        <v>402</v>
      </c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>
        <v>0</v>
      </c>
      <c r="AA107" s="22">
        <v>0</v>
      </c>
      <c r="AB107" s="22">
        <v>11</v>
      </c>
      <c r="AC107" s="22">
        <v>0</v>
      </c>
      <c r="AD107" s="22">
        <v>0</v>
      </c>
      <c r="AE107" s="22">
        <v>0</v>
      </c>
      <c r="AF107" s="22">
        <v>0</v>
      </c>
      <c r="AG107" s="22">
        <v>0</v>
      </c>
      <c r="AH107" s="22">
        <v>0</v>
      </c>
      <c r="AI107" s="22">
        <v>0</v>
      </c>
      <c r="AJ107" s="22">
        <v>0</v>
      </c>
      <c r="AK107" s="22">
        <v>0</v>
      </c>
      <c r="AL107" s="22">
        <v>0</v>
      </c>
      <c r="AM107" s="22">
        <v>0</v>
      </c>
      <c r="AN107" s="22">
        <v>0</v>
      </c>
      <c r="AO107" s="22">
        <v>0</v>
      </c>
      <c r="AP107" s="22">
        <v>0</v>
      </c>
      <c r="AQ107" s="22">
        <v>0</v>
      </c>
      <c r="AR107" s="22">
        <v>0</v>
      </c>
      <c r="AS107" s="22">
        <v>0</v>
      </c>
      <c r="AT107" s="22">
        <v>0</v>
      </c>
      <c r="AU107" s="22">
        <v>0</v>
      </c>
      <c r="AV107" s="22">
        <v>0</v>
      </c>
      <c r="AW107" s="22">
        <v>0</v>
      </c>
      <c r="AX107" s="22">
        <v>0</v>
      </c>
      <c r="AY107" s="22">
        <v>0</v>
      </c>
      <c r="AZ107" s="22">
        <v>0</v>
      </c>
      <c r="BA107" s="22">
        <v>0</v>
      </c>
      <c r="BB107" s="22">
        <v>0</v>
      </c>
      <c r="BC107" s="22">
        <v>0</v>
      </c>
      <c r="BD107">
        <f t="shared" si="39"/>
        <v>11</v>
      </c>
      <c r="BE107" s="64">
        <f t="shared" si="40"/>
        <v>11</v>
      </c>
      <c r="BF107" s="64">
        <f t="shared" si="41"/>
        <v>0</v>
      </c>
      <c r="BG107" s="64">
        <f t="shared" si="42"/>
        <v>0</v>
      </c>
      <c r="BH107" s="64">
        <f t="shared" si="43"/>
        <v>0</v>
      </c>
      <c r="BI107" s="64">
        <f t="shared" si="44"/>
        <v>0</v>
      </c>
      <c r="BJ107" s="64">
        <f t="shared" si="45"/>
        <v>0</v>
      </c>
      <c r="BK107" s="64">
        <f t="shared" si="46"/>
        <v>0</v>
      </c>
      <c r="BL107" s="109">
        <f t="shared" si="47"/>
        <v>11</v>
      </c>
      <c r="BM107">
        <v>23</v>
      </c>
      <c r="BN107" t="str">
        <f t="shared" si="36"/>
        <v>Bruttin</v>
      </c>
      <c r="BO107" t="str">
        <f t="shared" si="37"/>
        <v>Pierre</v>
      </c>
      <c r="BP107" t="str">
        <f t="shared" si="38"/>
        <v>Lutry</v>
      </c>
    </row>
    <row r="108" spans="1:68" x14ac:dyDescent="0.25">
      <c r="A108" s="19">
        <v>1957</v>
      </c>
      <c r="B108" s="22" t="s">
        <v>1535</v>
      </c>
      <c r="C108" s="22" t="s">
        <v>82</v>
      </c>
      <c r="D108" s="83" t="s">
        <v>1536</v>
      </c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>
        <v>10</v>
      </c>
      <c r="AA108" s="22">
        <v>0</v>
      </c>
      <c r="AB108" s="22">
        <v>0</v>
      </c>
      <c r="AC108" s="22">
        <v>0</v>
      </c>
      <c r="AD108" s="22">
        <v>0</v>
      </c>
      <c r="AE108" s="22">
        <v>0</v>
      </c>
      <c r="AF108" s="22"/>
      <c r="AG108" s="22"/>
      <c r="AH108" s="22"/>
      <c r="AI108" s="22"/>
      <c r="AJ108" s="22">
        <v>0</v>
      </c>
      <c r="AK108" s="22">
        <v>0</v>
      </c>
      <c r="AL108" s="22">
        <v>0</v>
      </c>
      <c r="AM108" s="22">
        <v>0</v>
      </c>
      <c r="AN108" s="22">
        <v>0</v>
      </c>
      <c r="AO108" s="22">
        <v>0</v>
      </c>
      <c r="AP108" s="22">
        <v>0</v>
      </c>
      <c r="AQ108" s="22">
        <v>0</v>
      </c>
      <c r="AR108" s="22">
        <v>0</v>
      </c>
      <c r="AS108" s="22">
        <v>0</v>
      </c>
      <c r="AT108" s="22">
        <v>0</v>
      </c>
      <c r="AU108" s="22">
        <v>0</v>
      </c>
      <c r="AV108" s="22">
        <v>0</v>
      </c>
      <c r="AW108" s="22">
        <v>0</v>
      </c>
      <c r="AX108" s="22">
        <v>0</v>
      </c>
      <c r="AY108" s="22">
        <v>0</v>
      </c>
      <c r="AZ108" s="22">
        <v>0</v>
      </c>
      <c r="BA108" s="22">
        <v>0</v>
      </c>
      <c r="BB108" s="22">
        <v>0</v>
      </c>
      <c r="BC108" s="22">
        <v>0</v>
      </c>
      <c r="BD108">
        <f t="shared" si="39"/>
        <v>10</v>
      </c>
      <c r="BE108" s="64">
        <f t="shared" si="40"/>
        <v>10</v>
      </c>
      <c r="BF108" s="64">
        <f t="shared" si="41"/>
        <v>0</v>
      </c>
      <c r="BG108" s="64">
        <f t="shared" si="42"/>
        <v>0</v>
      </c>
      <c r="BH108" s="64">
        <f t="shared" si="43"/>
        <v>0</v>
      </c>
      <c r="BI108" s="64">
        <f t="shared" si="44"/>
        <v>0</v>
      </c>
      <c r="BJ108" s="64">
        <f t="shared" si="45"/>
        <v>0</v>
      </c>
      <c r="BK108" s="64">
        <f t="shared" si="46"/>
        <v>0</v>
      </c>
      <c r="BL108" s="109">
        <f t="shared" si="47"/>
        <v>10</v>
      </c>
      <c r="BM108">
        <v>24</v>
      </c>
      <c r="BN108" t="str">
        <f t="shared" si="36"/>
        <v>Porret</v>
      </c>
      <c r="BO108" t="str">
        <f t="shared" si="37"/>
        <v>Olivier</v>
      </c>
      <c r="BP108" t="str">
        <f t="shared" si="38"/>
        <v>Lussery-Villars</v>
      </c>
    </row>
    <row r="109" spans="1:68" x14ac:dyDescent="0.25">
      <c r="A109" s="19">
        <v>1953</v>
      </c>
      <c r="B109" s="22" t="s">
        <v>648</v>
      </c>
      <c r="C109" s="22" t="s">
        <v>779</v>
      </c>
      <c r="D109" s="83" t="s">
        <v>650</v>
      </c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>
        <v>0</v>
      </c>
      <c r="AA109" s="22">
        <v>0</v>
      </c>
      <c r="AB109" s="22">
        <v>0</v>
      </c>
      <c r="AC109" s="22">
        <v>0</v>
      </c>
      <c r="AD109" s="22">
        <v>0</v>
      </c>
      <c r="AE109" s="22">
        <v>0</v>
      </c>
      <c r="AF109" s="22"/>
      <c r="AG109" s="22"/>
      <c r="AH109" s="22"/>
      <c r="AI109" s="22"/>
      <c r="AJ109" s="22">
        <v>0</v>
      </c>
      <c r="AK109" s="22">
        <v>0</v>
      </c>
      <c r="AL109" s="22">
        <v>0</v>
      </c>
      <c r="AM109" s="22">
        <v>0</v>
      </c>
      <c r="AN109" s="22">
        <v>10</v>
      </c>
      <c r="AO109" s="22">
        <v>0</v>
      </c>
      <c r="AP109" s="22">
        <v>0</v>
      </c>
      <c r="AQ109" s="22">
        <v>0</v>
      </c>
      <c r="AR109" s="22">
        <v>0</v>
      </c>
      <c r="AS109" s="22">
        <v>0</v>
      </c>
      <c r="AT109" s="22">
        <v>0</v>
      </c>
      <c r="AU109" s="22">
        <v>0</v>
      </c>
      <c r="AV109" s="22">
        <v>0</v>
      </c>
      <c r="AW109" s="22">
        <v>0</v>
      </c>
      <c r="AX109" s="22">
        <v>0</v>
      </c>
      <c r="AY109" s="22">
        <v>0</v>
      </c>
      <c r="AZ109" s="22">
        <v>0</v>
      </c>
      <c r="BA109" s="22">
        <v>0</v>
      </c>
      <c r="BB109" s="22">
        <v>0</v>
      </c>
      <c r="BC109" s="22">
        <v>0</v>
      </c>
      <c r="BD109">
        <f t="shared" si="39"/>
        <v>10</v>
      </c>
      <c r="BE109" s="64">
        <f t="shared" si="40"/>
        <v>10</v>
      </c>
      <c r="BF109" s="64">
        <f t="shared" si="41"/>
        <v>0</v>
      </c>
      <c r="BG109" s="64">
        <f t="shared" si="42"/>
        <v>0</v>
      </c>
      <c r="BH109" s="64">
        <f t="shared" si="43"/>
        <v>0</v>
      </c>
      <c r="BI109" s="64">
        <f t="shared" si="44"/>
        <v>0</v>
      </c>
      <c r="BJ109" s="64">
        <f t="shared" si="45"/>
        <v>0</v>
      </c>
      <c r="BK109" s="64">
        <f t="shared" si="46"/>
        <v>0</v>
      </c>
      <c r="BL109" s="109">
        <f t="shared" si="47"/>
        <v>10</v>
      </c>
      <c r="BM109">
        <v>24</v>
      </c>
      <c r="BN109" t="str">
        <f t="shared" si="36"/>
        <v>Schnidrig</v>
      </c>
      <c r="BO109" t="str">
        <f t="shared" si="37"/>
        <v>Kurt</v>
      </c>
      <c r="BP109" t="str">
        <f t="shared" si="38"/>
        <v>Ried-Brig</v>
      </c>
    </row>
    <row r="110" spans="1:68" x14ac:dyDescent="0.25">
      <c r="A110" s="15">
        <v>1959</v>
      </c>
      <c r="B110" t="s">
        <v>2742</v>
      </c>
      <c r="C110" t="s">
        <v>383</v>
      </c>
      <c r="D110" s="22" t="s">
        <v>2725</v>
      </c>
      <c r="E110" s="22"/>
      <c r="F110" s="22"/>
      <c r="G110" s="22"/>
      <c r="H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W110" s="22"/>
      <c r="X110" s="22"/>
      <c r="Y110" s="22"/>
      <c r="Z110" s="22">
        <v>0</v>
      </c>
      <c r="AA110" s="22">
        <v>0</v>
      </c>
      <c r="AB110" s="22">
        <v>0</v>
      </c>
      <c r="AC110" s="22">
        <v>10</v>
      </c>
      <c r="AD110" s="22">
        <v>0</v>
      </c>
      <c r="AE110" s="22">
        <v>0</v>
      </c>
      <c r="AF110" s="22">
        <v>0</v>
      </c>
      <c r="AG110" s="22">
        <v>0</v>
      </c>
      <c r="AH110" s="22">
        <v>0</v>
      </c>
      <c r="AI110" s="22">
        <v>0</v>
      </c>
      <c r="AJ110" s="22">
        <v>0</v>
      </c>
      <c r="AK110" s="22">
        <v>0</v>
      </c>
      <c r="AL110" s="22">
        <v>0</v>
      </c>
      <c r="AM110" s="22">
        <v>0</v>
      </c>
      <c r="AN110" s="22">
        <v>0</v>
      </c>
      <c r="AO110" s="22">
        <v>0</v>
      </c>
      <c r="AP110" s="22">
        <v>0</v>
      </c>
      <c r="AQ110" s="22">
        <v>0</v>
      </c>
      <c r="AR110" s="22">
        <v>0</v>
      </c>
      <c r="AS110" s="22">
        <v>0</v>
      </c>
      <c r="AT110" s="22">
        <v>0</v>
      </c>
      <c r="AU110" s="22">
        <v>0</v>
      </c>
      <c r="AV110" s="22">
        <v>0</v>
      </c>
      <c r="AW110" s="22">
        <v>0</v>
      </c>
      <c r="AX110" s="22">
        <v>0</v>
      </c>
      <c r="AY110" s="22">
        <v>0</v>
      </c>
      <c r="AZ110" s="22">
        <v>0</v>
      </c>
      <c r="BA110" s="22">
        <v>0</v>
      </c>
      <c r="BB110" s="22">
        <v>0</v>
      </c>
      <c r="BC110" s="22">
        <v>0</v>
      </c>
      <c r="BD110">
        <f t="shared" si="39"/>
        <v>10</v>
      </c>
      <c r="BE110" s="64">
        <f t="shared" si="40"/>
        <v>10</v>
      </c>
      <c r="BF110" s="64">
        <f t="shared" si="41"/>
        <v>0</v>
      </c>
      <c r="BG110" s="64">
        <f t="shared" si="42"/>
        <v>0</v>
      </c>
      <c r="BH110" s="64">
        <f t="shared" si="43"/>
        <v>0</v>
      </c>
      <c r="BI110" s="64">
        <f t="shared" si="44"/>
        <v>0</v>
      </c>
      <c r="BJ110" s="64">
        <f t="shared" si="45"/>
        <v>0</v>
      </c>
      <c r="BK110" s="64">
        <f t="shared" si="46"/>
        <v>0</v>
      </c>
      <c r="BL110" s="109">
        <f t="shared" si="47"/>
        <v>10</v>
      </c>
      <c r="BM110">
        <v>24</v>
      </c>
      <c r="BN110" t="str">
        <f t="shared" si="36"/>
        <v>Gallay</v>
      </c>
      <c r="BO110" t="str">
        <f t="shared" si="37"/>
        <v>Pascal</v>
      </c>
      <c r="BP110" t="str">
        <f t="shared" si="38"/>
        <v>Essertines-Sur-Rolle</v>
      </c>
    </row>
    <row r="111" spans="1:68" x14ac:dyDescent="0.25">
      <c r="A111" s="15">
        <v>1953</v>
      </c>
      <c r="B111" t="s">
        <v>2989</v>
      </c>
      <c r="C111" t="s">
        <v>692</v>
      </c>
      <c r="D111" s="22" t="s">
        <v>2980</v>
      </c>
      <c r="E111" s="22"/>
      <c r="F111" s="22"/>
      <c r="G111" s="22"/>
      <c r="H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>
        <v>0</v>
      </c>
      <c r="AA111" s="22">
        <v>0</v>
      </c>
      <c r="AB111" s="22">
        <v>10</v>
      </c>
      <c r="AC111" s="22">
        <v>0</v>
      </c>
      <c r="AD111" s="22">
        <v>0</v>
      </c>
      <c r="AE111" s="22">
        <v>0</v>
      </c>
      <c r="AF111" s="22">
        <v>0</v>
      </c>
      <c r="AG111" s="22">
        <v>0</v>
      </c>
      <c r="AH111" s="22">
        <v>0</v>
      </c>
      <c r="AI111" s="22">
        <v>0</v>
      </c>
      <c r="AJ111" s="22">
        <v>0</v>
      </c>
      <c r="AK111" s="22">
        <v>0</v>
      </c>
      <c r="AL111" s="22">
        <v>0</v>
      </c>
      <c r="AM111" s="22">
        <v>0</v>
      </c>
      <c r="AN111" s="22">
        <v>0</v>
      </c>
      <c r="AO111" s="22">
        <v>0</v>
      </c>
      <c r="AP111" s="22">
        <v>0</v>
      </c>
      <c r="AQ111" s="22">
        <v>0</v>
      </c>
      <c r="AR111" s="22">
        <v>0</v>
      </c>
      <c r="AS111" s="22">
        <v>0</v>
      </c>
      <c r="AT111" s="22">
        <v>0</v>
      </c>
      <c r="AU111" s="22">
        <v>0</v>
      </c>
      <c r="AV111" s="22">
        <v>0</v>
      </c>
      <c r="AW111" s="22">
        <v>0</v>
      </c>
      <c r="AX111" s="22">
        <v>0</v>
      </c>
      <c r="AY111" s="22">
        <v>0</v>
      </c>
      <c r="AZ111" s="22">
        <v>0</v>
      </c>
      <c r="BA111" s="22">
        <v>0</v>
      </c>
      <c r="BB111" s="22">
        <v>0</v>
      </c>
      <c r="BC111" s="22">
        <v>0</v>
      </c>
      <c r="BD111">
        <f t="shared" si="39"/>
        <v>10</v>
      </c>
      <c r="BE111" s="64">
        <f t="shared" si="40"/>
        <v>10</v>
      </c>
      <c r="BF111" s="64">
        <f t="shared" si="41"/>
        <v>0</v>
      </c>
      <c r="BG111" s="64">
        <f t="shared" si="42"/>
        <v>0</v>
      </c>
      <c r="BH111" s="64">
        <f t="shared" si="43"/>
        <v>0</v>
      </c>
      <c r="BI111" s="64">
        <f t="shared" si="44"/>
        <v>0</v>
      </c>
      <c r="BJ111" s="64">
        <f t="shared" si="45"/>
        <v>0</v>
      </c>
      <c r="BK111" s="64">
        <f t="shared" si="46"/>
        <v>0</v>
      </c>
      <c r="BL111" s="109">
        <f t="shared" si="47"/>
        <v>10</v>
      </c>
      <c r="BM111">
        <v>24</v>
      </c>
      <c r="BN111" t="str">
        <f t="shared" si="36"/>
        <v>Meiei</v>
      </c>
      <c r="BO111" t="str">
        <f t="shared" si="37"/>
        <v>Willy</v>
      </c>
      <c r="BP111" t="str">
        <f t="shared" si="38"/>
        <v>Fontaines Ne</v>
      </c>
    </row>
    <row r="112" spans="1:68" x14ac:dyDescent="0.25">
      <c r="A112" s="19">
        <v>1958</v>
      </c>
      <c r="B112" s="22" t="s">
        <v>780</v>
      </c>
      <c r="C112" s="22" t="s">
        <v>100</v>
      </c>
      <c r="D112" s="83" t="s">
        <v>402</v>
      </c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>
        <v>0</v>
      </c>
      <c r="AA112" s="22">
        <v>0</v>
      </c>
      <c r="AB112" s="22">
        <v>0</v>
      </c>
      <c r="AC112" s="22">
        <v>0</v>
      </c>
      <c r="AD112" s="22">
        <v>0</v>
      </c>
      <c r="AE112" s="22">
        <v>0</v>
      </c>
      <c r="AF112" s="22"/>
      <c r="AG112" s="22"/>
      <c r="AH112" s="22"/>
      <c r="AI112" s="22"/>
      <c r="AJ112" s="22">
        <v>0</v>
      </c>
      <c r="AK112" s="22">
        <v>0</v>
      </c>
      <c r="AL112" s="22">
        <v>0</v>
      </c>
      <c r="AM112" s="22">
        <v>0</v>
      </c>
      <c r="AN112" s="22">
        <v>9</v>
      </c>
      <c r="AO112" s="22">
        <v>0</v>
      </c>
      <c r="AP112" s="22">
        <v>0</v>
      </c>
      <c r="AQ112" s="22">
        <v>0</v>
      </c>
      <c r="AR112" s="22">
        <v>0</v>
      </c>
      <c r="AS112" s="22">
        <v>0</v>
      </c>
      <c r="AT112" s="22">
        <v>0</v>
      </c>
      <c r="AU112" s="22">
        <v>0</v>
      </c>
      <c r="AV112" s="22">
        <v>0</v>
      </c>
      <c r="AW112" s="22">
        <v>0</v>
      </c>
      <c r="AX112" s="22">
        <v>0</v>
      </c>
      <c r="AY112" s="22">
        <v>0</v>
      </c>
      <c r="AZ112" s="22">
        <v>0</v>
      </c>
      <c r="BA112" s="22">
        <v>0</v>
      </c>
      <c r="BB112" s="22">
        <v>0</v>
      </c>
      <c r="BC112" s="22">
        <v>0</v>
      </c>
      <c r="BD112">
        <f t="shared" si="39"/>
        <v>9</v>
      </c>
      <c r="BE112" s="64">
        <f t="shared" si="40"/>
        <v>9</v>
      </c>
      <c r="BF112" s="64">
        <f t="shared" si="41"/>
        <v>0</v>
      </c>
      <c r="BG112" s="64">
        <f t="shared" si="42"/>
        <v>0</v>
      </c>
      <c r="BH112" s="64">
        <f t="shared" si="43"/>
        <v>0</v>
      </c>
      <c r="BI112" s="64">
        <f t="shared" si="44"/>
        <v>0</v>
      </c>
      <c r="BJ112" s="64">
        <f t="shared" si="45"/>
        <v>0</v>
      </c>
      <c r="BK112" s="64">
        <f t="shared" si="46"/>
        <v>0</v>
      </c>
      <c r="BL112" s="109">
        <f t="shared" si="47"/>
        <v>9</v>
      </c>
      <c r="BM112">
        <v>25</v>
      </c>
      <c r="BN112" t="str">
        <f t="shared" si="36"/>
        <v>Bruttin</v>
      </c>
      <c r="BO112" t="str">
        <f t="shared" si="37"/>
        <v>Pierre</v>
      </c>
      <c r="BP112" t="str">
        <f t="shared" si="38"/>
        <v>Lutry</v>
      </c>
    </row>
    <row r="113" spans="1:68" x14ac:dyDescent="0.25">
      <c r="A113" s="19">
        <v>1959</v>
      </c>
      <c r="B113" s="22" t="s">
        <v>1221</v>
      </c>
      <c r="C113" s="22" t="s">
        <v>390</v>
      </c>
      <c r="D113" s="83" t="s">
        <v>307</v>
      </c>
      <c r="E113" s="22"/>
      <c r="F113" s="22"/>
      <c r="G113" s="22"/>
      <c r="H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X113" s="22"/>
      <c r="Y113" s="22"/>
      <c r="Z113" s="22">
        <v>9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  <c r="AF113" s="22"/>
      <c r="AG113" s="22"/>
      <c r="AH113" s="22"/>
      <c r="AI113" s="22"/>
      <c r="AJ113" s="22">
        <v>0</v>
      </c>
      <c r="AK113" s="22">
        <v>0</v>
      </c>
      <c r="AL113" s="22">
        <v>0</v>
      </c>
      <c r="AM113" s="22">
        <v>0</v>
      </c>
      <c r="AN113" s="22">
        <v>0</v>
      </c>
      <c r="AO113" s="22">
        <v>0</v>
      </c>
      <c r="AP113" s="22">
        <v>0</v>
      </c>
      <c r="AQ113" s="22">
        <v>0</v>
      </c>
      <c r="AR113" s="22">
        <v>0</v>
      </c>
      <c r="AS113" s="22">
        <v>0</v>
      </c>
      <c r="AT113" s="22">
        <v>0</v>
      </c>
      <c r="AU113" s="22">
        <v>0</v>
      </c>
      <c r="AV113" s="22">
        <v>0</v>
      </c>
      <c r="AW113" s="22">
        <v>0</v>
      </c>
      <c r="AX113" s="22">
        <v>0</v>
      </c>
      <c r="AY113" s="22">
        <v>0</v>
      </c>
      <c r="AZ113" s="22">
        <v>0</v>
      </c>
      <c r="BA113" s="22">
        <v>0</v>
      </c>
      <c r="BB113" s="22">
        <v>0</v>
      </c>
      <c r="BC113" s="22">
        <v>0</v>
      </c>
      <c r="BD113">
        <f t="shared" si="39"/>
        <v>9</v>
      </c>
      <c r="BE113" s="64">
        <f t="shared" si="40"/>
        <v>9</v>
      </c>
      <c r="BF113" s="64">
        <f t="shared" si="41"/>
        <v>0</v>
      </c>
      <c r="BG113" s="64">
        <f t="shared" si="42"/>
        <v>0</v>
      </c>
      <c r="BH113" s="64">
        <f t="shared" si="43"/>
        <v>0</v>
      </c>
      <c r="BI113" s="64">
        <f t="shared" si="44"/>
        <v>0</v>
      </c>
      <c r="BJ113" s="64">
        <f t="shared" si="45"/>
        <v>0</v>
      </c>
      <c r="BK113" s="64">
        <f t="shared" si="46"/>
        <v>0</v>
      </c>
      <c r="BL113" s="109">
        <f t="shared" si="47"/>
        <v>9</v>
      </c>
      <c r="BM113">
        <v>25</v>
      </c>
      <c r="BN113" t="str">
        <f t="shared" si="36"/>
        <v>Colin</v>
      </c>
      <c r="BO113" t="str">
        <f t="shared" si="37"/>
        <v>Michel</v>
      </c>
      <c r="BP113" t="str">
        <f t="shared" si="38"/>
        <v>Massongex</v>
      </c>
    </row>
    <row r="114" spans="1:68" x14ac:dyDescent="0.25">
      <c r="A114" s="15">
        <v>1957</v>
      </c>
      <c r="B114" t="s">
        <v>2743</v>
      </c>
      <c r="C114" t="s">
        <v>716</v>
      </c>
      <c r="D114" s="22" t="s">
        <v>1078</v>
      </c>
      <c r="E114" s="22"/>
      <c r="F114" s="22"/>
      <c r="G114" s="22"/>
      <c r="H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V114" s="22"/>
      <c r="W114" s="22"/>
      <c r="X114" s="22"/>
      <c r="Y114" s="22"/>
      <c r="Z114" s="22">
        <v>0</v>
      </c>
      <c r="AA114" s="22">
        <v>0</v>
      </c>
      <c r="AB114" s="22">
        <v>0</v>
      </c>
      <c r="AC114" s="22">
        <v>9</v>
      </c>
      <c r="AD114" s="22">
        <v>0</v>
      </c>
      <c r="AE114" s="22">
        <v>0</v>
      </c>
      <c r="AF114" s="22">
        <v>0</v>
      </c>
      <c r="AG114" s="22">
        <v>0</v>
      </c>
      <c r="AH114" s="22">
        <v>0</v>
      </c>
      <c r="AI114" s="22">
        <v>0</v>
      </c>
      <c r="AJ114" s="22">
        <v>0</v>
      </c>
      <c r="AK114" s="22">
        <v>0</v>
      </c>
      <c r="AL114" s="22">
        <v>0</v>
      </c>
      <c r="AM114" s="22">
        <v>0</v>
      </c>
      <c r="AN114" s="22">
        <v>0</v>
      </c>
      <c r="AO114" s="22">
        <v>0</v>
      </c>
      <c r="AP114" s="22">
        <v>0</v>
      </c>
      <c r="AQ114" s="22">
        <v>0</v>
      </c>
      <c r="AR114" s="22">
        <v>0</v>
      </c>
      <c r="AS114" s="22">
        <v>0</v>
      </c>
      <c r="AT114" s="22">
        <v>0</v>
      </c>
      <c r="AU114" s="22">
        <v>0</v>
      </c>
      <c r="AV114" s="22">
        <v>0</v>
      </c>
      <c r="AW114" s="22">
        <v>0</v>
      </c>
      <c r="AX114" s="22">
        <v>0</v>
      </c>
      <c r="AY114" s="22">
        <v>0</v>
      </c>
      <c r="AZ114" s="22">
        <v>0</v>
      </c>
      <c r="BA114" s="22">
        <v>0</v>
      </c>
      <c r="BB114" s="22">
        <v>0</v>
      </c>
      <c r="BC114" s="22">
        <v>0</v>
      </c>
      <c r="BD114">
        <f t="shared" si="39"/>
        <v>9</v>
      </c>
      <c r="BE114" s="64">
        <f t="shared" si="40"/>
        <v>9</v>
      </c>
      <c r="BF114" s="64">
        <f t="shared" si="41"/>
        <v>0</v>
      </c>
      <c r="BG114" s="64">
        <f t="shared" si="42"/>
        <v>0</v>
      </c>
      <c r="BH114" s="64">
        <f t="shared" si="43"/>
        <v>0</v>
      </c>
      <c r="BI114" s="64">
        <f t="shared" si="44"/>
        <v>0</v>
      </c>
      <c r="BJ114" s="64">
        <f t="shared" si="45"/>
        <v>0</v>
      </c>
      <c r="BK114" s="64">
        <f t="shared" si="46"/>
        <v>0</v>
      </c>
      <c r="BL114" s="109">
        <f t="shared" si="47"/>
        <v>9</v>
      </c>
      <c r="BM114">
        <v>25</v>
      </c>
      <c r="BN114" t="str">
        <f t="shared" si="36"/>
        <v>Gyger</v>
      </c>
      <c r="BO114" t="str">
        <f t="shared" si="37"/>
        <v>Peter</v>
      </c>
      <c r="BP114" t="str">
        <f t="shared" si="38"/>
        <v>Adelboden</v>
      </c>
    </row>
    <row r="115" spans="1:68" x14ac:dyDescent="0.25">
      <c r="A115" s="15">
        <v>1951</v>
      </c>
      <c r="B115" t="s">
        <v>2990</v>
      </c>
      <c r="C115" t="s">
        <v>716</v>
      </c>
      <c r="D115" s="22" t="s">
        <v>1797</v>
      </c>
      <c r="E115" s="22"/>
      <c r="F115" s="22"/>
      <c r="G115" s="22"/>
      <c r="H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V115" s="22"/>
      <c r="W115" s="22"/>
      <c r="X115" s="22"/>
      <c r="Y115" s="22"/>
      <c r="Z115" s="22">
        <v>0</v>
      </c>
      <c r="AA115" s="22">
        <v>0</v>
      </c>
      <c r="AB115" s="22">
        <v>9</v>
      </c>
      <c r="AC115" s="22">
        <v>0</v>
      </c>
      <c r="AD115" s="22">
        <v>0</v>
      </c>
      <c r="AE115" s="22">
        <v>0</v>
      </c>
      <c r="AF115" s="22">
        <v>0</v>
      </c>
      <c r="AG115" s="22">
        <v>0</v>
      </c>
      <c r="AH115" s="22">
        <v>0</v>
      </c>
      <c r="AI115" s="22">
        <v>0</v>
      </c>
      <c r="AJ115" s="22">
        <v>0</v>
      </c>
      <c r="AK115" s="22">
        <v>0</v>
      </c>
      <c r="AL115" s="22">
        <v>0</v>
      </c>
      <c r="AM115" s="22">
        <v>0</v>
      </c>
      <c r="AN115" s="22">
        <v>0</v>
      </c>
      <c r="AO115" s="22">
        <v>0</v>
      </c>
      <c r="AP115" s="22">
        <v>0</v>
      </c>
      <c r="AQ115" s="22">
        <v>0</v>
      </c>
      <c r="AR115" s="22">
        <v>0</v>
      </c>
      <c r="AS115" s="22">
        <v>0</v>
      </c>
      <c r="AT115" s="22">
        <v>0</v>
      </c>
      <c r="AU115" s="22">
        <v>0</v>
      </c>
      <c r="AV115" s="22">
        <v>0</v>
      </c>
      <c r="AW115" s="22">
        <v>0</v>
      </c>
      <c r="AX115" s="22">
        <v>0</v>
      </c>
      <c r="AY115" s="22">
        <v>0</v>
      </c>
      <c r="AZ115" s="22">
        <v>0</v>
      </c>
      <c r="BA115" s="22">
        <v>0</v>
      </c>
      <c r="BB115" s="22">
        <v>0</v>
      </c>
      <c r="BC115" s="22">
        <v>0</v>
      </c>
      <c r="BD115">
        <f t="shared" si="39"/>
        <v>9</v>
      </c>
      <c r="BE115" s="64">
        <f t="shared" si="40"/>
        <v>9</v>
      </c>
      <c r="BF115" s="64">
        <f t="shared" si="41"/>
        <v>0</v>
      </c>
      <c r="BG115" s="64">
        <f t="shared" si="42"/>
        <v>0</v>
      </c>
      <c r="BH115" s="64">
        <f t="shared" si="43"/>
        <v>0</v>
      </c>
      <c r="BI115" s="64">
        <f t="shared" si="44"/>
        <v>0</v>
      </c>
      <c r="BJ115" s="64">
        <f t="shared" si="45"/>
        <v>0</v>
      </c>
      <c r="BK115" s="64">
        <f t="shared" si="46"/>
        <v>0</v>
      </c>
      <c r="BL115" s="109">
        <f t="shared" si="47"/>
        <v>9</v>
      </c>
      <c r="BM115">
        <v>25</v>
      </c>
      <c r="BN115" t="str">
        <f t="shared" si="36"/>
        <v>Stobl</v>
      </c>
      <c r="BO115" t="str">
        <f t="shared" si="37"/>
        <v>Peter</v>
      </c>
      <c r="BP115" t="str">
        <f t="shared" si="38"/>
        <v>Muraz (Collombey)</v>
      </c>
    </row>
    <row r="116" spans="1:68" x14ac:dyDescent="0.25">
      <c r="A116" s="15">
        <v>1955</v>
      </c>
      <c r="B116" s="22" t="s">
        <v>1537</v>
      </c>
      <c r="C116" s="22" t="s">
        <v>1538</v>
      </c>
      <c r="D116" s="83" t="s">
        <v>1279</v>
      </c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>
        <v>8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  <c r="AF116" s="22"/>
      <c r="AG116" s="22"/>
      <c r="AH116" s="22"/>
      <c r="AI116" s="22"/>
      <c r="AJ116" s="22">
        <v>0</v>
      </c>
      <c r="AK116" s="22">
        <v>0</v>
      </c>
      <c r="AL116" s="22">
        <v>0</v>
      </c>
      <c r="AM116" s="22">
        <v>0</v>
      </c>
      <c r="AN116" s="22">
        <v>0</v>
      </c>
      <c r="AO116" s="22">
        <v>0</v>
      </c>
      <c r="AP116" s="22">
        <v>0</v>
      </c>
      <c r="AQ116" s="22">
        <v>0</v>
      </c>
      <c r="AR116" s="22">
        <v>0</v>
      </c>
      <c r="AS116" s="22">
        <v>0</v>
      </c>
      <c r="AT116" s="22">
        <v>0</v>
      </c>
      <c r="AU116" s="22">
        <v>0</v>
      </c>
      <c r="AV116" s="22">
        <v>0</v>
      </c>
      <c r="AW116" s="22">
        <v>0</v>
      </c>
      <c r="AX116" s="22">
        <v>0</v>
      </c>
      <c r="AY116" s="22">
        <v>0</v>
      </c>
      <c r="AZ116" s="22">
        <v>0</v>
      </c>
      <c r="BA116" s="22">
        <v>0</v>
      </c>
      <c r="BB116" s="22">
        <v>0</v>
      </c>
      <c r="BC116" s="22">
        <v>0</v>
      </c>
      <c r="BD116">
        <f t="shared" si="39"/>
        <v>8</v>
      </c>
      <c r="BE116" s="64">
        <f t="shared" si="40"/>
        <v>8</v>
      </c>
      <c r="BF116" s="64">
        <f t="shared" si="41"/>
        <v>0</v>
      </c>
      <c r="BG116" s="64">
        <f t="shared" si="42"/>
        <v>0</v>
      </c>
      <c r="BH116" s="64">
        <f t="shared" si="43"/>
        <v>0</v>
      </c>
      <c r="BI116" s="64">
        <f t="shared" si="44"/>
        <v>0</v>
      </c>
      <c r="BJ116" s="64">
        <f t="shared" si="45"/>
        <v>0</v>
      </c>
      <c r="BK116" s="64">
        <f t="shared" si="46"/>
        <v>0</v>
      </c>
      <c r="BL116" s="109">
        <f t="shared" si="47"/>
        <v>8</v>
      </c>
      <c r="BM116">
        <v>26</v>
      </c>
      <c r="BN116" t="str">
        <f t="shared" si="36"/>
        <v>Menetrey</v>
      </c>
      <c r="BO116" t="str">
        <f t="shared" si="37"/>
        <v>Virgile</v>
      </c>
      <c r="BP116" t="str">
        <f t="shared" si="38"/>
        <v>Remaufens</v>
      </c>
    </row>
    <row r="117" spans="1:68" x14ac:dyDescent="0.25">
      <c r="A117" s="15">
        <v>1952</v>
      </c>
      <c r="B117" t="s">
        <v>2744</v>
      </c>
      <c r="C117" t="s">
        <v>2735</v>
      </c>
      <c r="D117" s="22" t="s">
        <v>2726</v>
      </c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>
        <v>0</v>
      </c>
      <c r="AA117" s="22">
        <v>0</v>
      </c>
      <c r="AB117" s="22">
        <v>0</v>
      </c>
      <c r="AC117" s="22">
        <v>8</v>
      </c>
      <c r="AD117" s="22">
        <v>0</v>
      </c>
      <c r="AE117" s="22">
        <v>0</v>
      </c>
      <c r="AF117" s="22">
        <v>0</v>
      </c>
      <c r="AG117" s="22">
        <v>0</v>
      </c>
      <c r="AH117" s="22">
        <v>0</v>
      </c>
      <c r="AI117" s="22">
        <v>0</v>
      </c>
      <c r="AJ117" s="22">
        <v>0</v>
      </c>
      <c r="AK117" s="22">
        <v>0</v>
      </c>
      <c r="AL117" s="22">
        <v>0</v>
      </c>
      <c r="AM117" s="22">
        <v>0</v>
      </c>
      <c r="AN117" s="22">
        <v>0</v>
      </c>
      <c r="AO117" s="22">
        <v>0</v>
      </c>
      <c r="AP117" s="22">
        <v>0</v>
      </c>
      <c r="AQ117" s="22">
        <v>0</v>
      </c>
      <c r="AR117" s="22">
        <v>0</v>
      </c>
      <c r="AS117" s="22">
        <v>0</v>
      </c>
      <c r="AT117" s="22">
        <v>0</v>
      </c>
      <c r="AU117" s="22">
        <v>0</v>
      </c>
      <c r="AV117" s="22">
        <v>0</v>
      </c>
      <c r="AW117" s="22">
        <v>0</v>
      </c>
      <c r="AX117" s="22">
        <v>0</v>
      </c>
      <c r="AY117" s="22">
        <v>0</v>
      </c>
      <c r="AZ117" s="22">
        <v>0</v>
      </c>
      <c r="BA117" s="22">
        <v>0</v>
      </c>
      <c r="BB117" s="22">
        <v>0</v>
      </c>
      <c r="BC117" s="22">
        <v>0</v>
      </c>
      <c r="BD117">
        <f t="shared" si="39"/>
        <v>8</v>
      </c>
      <c r="BE117" s="64">
        <f t="shared" si="40"/>
        <v>8</v>
      </c>
      <c r="BF117" s="64">
        <f t="shared" si="41"/>
        <v>0</v>
      </c>
      <c r="BG117" s="64">
        <f t="shared" si="42"/>
        <v>0</v>
      </c>
      <c r="BH117" s="64">
        <f t="shared" si="43"/>
        <v>0</v>
      </c>
      <c r="BI117" s="64">
        <f t="shared" si="44"/>
        <v>0</v>
      </c>
      <c r="BJ117" s="64">
        <f t="shared" si="45"/>
        <v>0</v>
      </c>
      <c r="BK117" s="64">
        <f t="shared" si="46"/>
        <v>0</v>
      </c>
      <c r="BL117" s="109">
        <f t="shared" si="47"/>
        <v>8</v>
      </c>
      <c r="BM117">
        <v>26</v>
      </c>
      <c r="BN117" t="str">
        <f t="shared" si="36"/>
        <v>Van Wolferen</v>
      </c>
      <c r="BO117" t="str">
        <f t="shared" si="37"/>
        <v>Rob</v>
      </c>
      <c r="BP117" t="str">
        <f t="shared" si="38"/>
        <v>Eindhoven</v>
      </c>
    </row>
    <row r="118" spans="1:68" x14ac:dyDescent="0.25">
      <c r="A118" s="15">
        <v>1955</v>
      </c>
      <c r="B118" t="s">
        <v>2991</v>
      </c>
      <c r="C118" t="s">
        <v>2982</v>
      </c>
      <c r="D118" s="22" t="s">
        <v>2978</v>
      </c>
      <c r="E118" s="22"/>
      <c r="F118" s="22"/>
      <c r="G118" s="22"/>
      <c r="H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>
        <v>0</v>
      </c>
      <c r="AA118" s="22">
        <v>0</v>
      </c>
      <c r="AB118" s="22">
        <v>8</v>
      </c>
      <c r="AC118" s="22">
        <v>0</v>
      </c>
      <c r="AD118" s="22">
        <v>0</v>
      </c>
      <c r="AE118" s="22">
        <v>0</v>
      </c>
      <c r="AF118" s="22">
        <v>0</v>
      </c>
      <c r="AG118" s="22">
        <v>0</v>
      </c>
      <c r="AH118" s="22">
        <v>0</v>
      </c>
      <c r="AI118" s="22">
        <v>0</v>
      </c>
      <c r="AJ118" s="22">
        <v>0</v>
      </c>
      <c r="AK118" s="22">
        <v>0</v>
      </c>
      <c r="AL118" s="22">
        <v>0</v>
      </c>
      <c r="AM118" s="22">
        <v>0</v>
      </c>
      <c r="AN118" s="22">
        <v>0</v>
      </c>
      <c r="AO118" s="22">
        <v>0</v>
      </c>
      <c r="AP118" s="22">
        <v>0</v>
      </c>
      <c r="AQ118" s="22">
        <v>0</v>
      </c>
      <c r="AR118" s="22">
        <v>0</v>
      </c>
      <c r="AS118" s="22">
        <v>0</v>
      </c>
      <c r="AT118" s="22">
        <v>0</v>
      </c>
      <c r="AU118" s="22">
        <v>0</v>
      </c>
      <c r="AV118" s="22">
        <v>0</v>
      </c>
      <c r="AW118" s="22">
        <v>0</v>
      </c>
      <c r="AX118" s="22">
        <v>0</v>
      </c>
      <c r="AY118" s="22">
        <v>0</v>
      </c>
      <c r="AZ118" s="22">
        <v>0</v>
      </c>
      <c r="BA118" s="22">
        <v>0</v>
      </c>
      <c r="BB118" s="22">
        <v>0</v>
      </c>
      <c r="BC118" s="22">
        <v>0</v>
      </c>
      <c r="BD118">
        <f t="shared" si="39"/>
        <v>8</v>
      </c>
      <c r="BE118" s="64">
        <f t="shared" si="40"/>
        <v>8</v>
      </c>
      <c r="BF118" s="64">
        <f t="shared" si="41"/>
        <v>0</v>
      </c>
      <c r="BG118" s="64">
        <f t="shared" si="42"/>
        <v>0</v>
      </c>
      <c r="BH118" s="64">
        <f t="shared" si="43"/>
        <v>0</v>
      </c>
      <c r="BI118" s="64">
        <f t="shared" si="44"/>
        <v>0</v>
      </c>
      <c r="BJ118" s="64">
        <f t="shared" si="45"/>
        <v>0</v>
      </c>
      <c r="BK118" s="64">
        <f t="shared" si="46"/>
        <v>0</v>
      </c>
      <c r="BL118" s="109">
        <f t="shared" si="47"/>
        <v>8</v>
      </c>
      <c r="BM118">
        <v>26</v>
      </c>
      <c r="BN118" t="str">
        <f t="shared" si="36"/>
        <v>Rollecke</v>
      </c>
      <c r="BO118" t="str">
        <f t="shared" si="37"/>
        <v>Ingo</v>
      </c>
      <c r="BP118" t="str">
        <f t="shared" si="38"/>
        <v>Hagen</v>
      </c>
    </row>
    <row r="119" spans="1:68" x14ac:dyDescent="0.25">
      <c r="A119" s="15">
        <v>1951</v>
      </c>
      <c r="B119" s="22" t="s">
        <v>1539</v>
      </c>
      <c r="C119" s="22" t="s">
        <v>1540</v>
      </c>
      <c r="D119" s="83" t="s">
        <v>1541</v>
      </c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>
        <v>7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22"/>
      <c r="AG119" s="22"/>
      <c r="AH119" s="22"/>
      <c r="AI119" s="22"/>
      <c r="AJ119" s="22">
        <v>0</v>
      </c>
      <c r="AK119" s="22">
        <v>0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2">
        <v>0</v>
      </c>
      <c r="AS119" s="22">
        <v>0</v>
      </c>
      <c r="AT119" s="22">
        <v>0</v>
      </c>
      <c r="AU119" s="22">
        <v>0</v>
      </c>
      <c r="AV119" s="22">
        <v>0</v>
      </c>
      <c r="AW119" s="22">
        <v>0</v>
      </c>
      <c r="AX119" s="22">
        <v>0</v>
      </c>
      <c r="AY119" s="22">
        <v>0</v>
      </c>
      <c r="AZ119" s="22">
        <v>0</v>
      </c>
      <c r="BA119" s="22">
        <v>0</v>
      </c>
      <c r="BB119" s="22">
        <v>0</v>
      </c>
      <c r="BC119" s="22">
        <v>0</v>
      </c>
      <c r="BD119">
        <f t="shared" si="39"/>
        <v>7</v>
      </c>
      <c r="BE119" s="64">
        <f t="shared" si="40"/>
        <v>7</v>
      </c>
      <c r="BF119" s="64">
        <f t="shared" si="41"/>
        <v>0</v>
      </c>
      <c r="BG119" s="64">
        <f t="shared" si="42"/>
        <v>0</v>
      </c>
      <c r="BH119" s="64">
        <f t="shared" si="43"/>
        <v>0</v>
      </c>
      <c r="BI119" s="64">
        <f t="shared" si="44"/>
        <v>0</v>
      </c>
      <c r="BJ119" s="64">
        <f t="shared" si="45"/>
        <v>0</v>
      </c>
      <c r="BK119" s="64">
        <f t="shared" si="46"/>
        <v>0</v>
      </c>
      <c r="BL119" s="109">
        <f t="shared" si="47"/>
        <v>7</v>
      </c>
      <c r="BM119">
        <v>27</v>
      </c>
      <c r="BN119" t="str">
        <f t="shared" si="36"/>
        <v>Maeder</v>
      </c>
      <c r="BO119" t="str">
        <f t="shared" si="37"/>
        <v>Walter</v>
      </c>
      <c r="BP119" t="str">
        <f t="shared" si="38"/>
        <v>Courgevaux</v>
      </c>
    </row>
    <row r="120" spans="1:68" x14ac:dyDescent="0.25">
      <c r="A120" s="15">
        <v>1960</v>
      </c>
      <c r="B120" t="s">
        <v>2343</v>
      </c>
      <c r="C120" t="s">
        <v>417</v>
      </c>
      <c r="D120" s="22" t="s">
        <v>2727</v>
      </c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>
        <v>0</v>
      </c>
      <c r="AA120" s="22">
        <v>0</v>
      </c>
      <c r="AB120" s="22">
        <v>0</v>
      </c>
      <c r="AC120" s="22">
        <v>7</v>
      </c>
      <c r="AD120" s="22">
        <v>0</v>
      </c>
      <c r="AE120" s="22">
        <v>0</v>
      </c>
      <c r="AF120" s="22">
        <v>0</v>
      </c>
      <c r="AG120" s="22">
        <v>0</v>
      </c>
      <c r="AH120" s="22">
        <v>0</v>
      </c>
      <c r="AI120" s="22">
        <v>0</v>
      </c>
      <c r="AJ120" s="22">
        <v>0</v>
      </c>
      <c r="AK120" s="22">
        <v>0</v>
      </c>
      <c r="AL120" s="22">
        <v>0</v>
      </c>
      <c r="AM120" s="22">
        <v>0</v>
      </c>
      <c r="AN120" s="22">
        <v>0</v>
      </c>
      <c r="AO120" s="22">
        <v>0</v>
      </c>
      <c r="AP120" s="22">
        <v>0</v>
      </c>
      <c r="AQ120" s="22">
        <v>0</v>
      </c>
      <c r="AR120" s="22">
        <v>0</v>
      </c>
      <c r="AS120" s="22">
        <v>0</v>
      </c>
      <c r="AT120" s="22">
        <v>0</v>
      </c>
      <c r="AU120" s="22">
        <v>0</v>
      </c>
      <c r="AV120" s="22">
        <v>0</v>
      </c>
      <c r="AW120" s="22">
        <v>0</v>
      </c>
      <c r="AX120" s="22">
        <v>0</v>
      </c>
      <c r="AY120" s="22">
        <v>0</v>
      </c>
      <c r="AZ120" s="22">
        <v>0</v>
      </c>
      <c r="BA120" s="22">
        <v>0</v>
      </c>
      <c r="BB120" s="22">
        <v>0</v>
      </c>
      <c r="BC120" s="22">
        <v>0</v>
      </c>
      <c r="BD120">
        <f t="shared" si="39"/>
        <v>7</v>
      </c>
      <c r="BE120" s="64">
        <f t="shared" si="40"/>
        <v>7</v>
      </c>
      <c r="BF120" s="64">
        <f t="shared" si="41"/>
        <v>0</v>
      </c>
      <c r="BG120" s="64">
        <f t="shared" si="42"/>
        <v>0</v>
      </c>
      <c r="BH120" s="64">
        <f t="shared" si="43"/>
        <v>0</v>
      </c>
      <c r="BI120" s="64">
        <f t="shared" si="44"/>
        <v>0</v>
      </c>
      <c r="BJ120" s="64">
        <f t="shared" si="45"/>
        <v>0</v>
      </c>
      <c r="BK120" s="64">
        <f t="shared" si="46"/>
        <v>0</v>
      </c>
      <c r="BL120" s="109">
        <f t="shared" si="47"/>
        <v>7</v>
      </c>
      <c r="BM120">
        <v>27</v>
      </c>
      <c r="BN120" t="str">
        <f t="shared" si="36"/>
        <v>Wolf</v>
      </c>
      <c r="BO120" t="str">
        <f t="shared" si="37"/>
        <v>Christian</v>
      </c>
      <c r="BP120" t="str">
        <f t="shared" si="38"/>
        <v>Seppoisle Haut</v>
      </c>
    </row>
    <row r="121" spans="1:68" x14ac:dyDescent="0.25">
      <c r="A121" s="19">
        <v>1957</v>
      </c>
      <c r="B121" s="22" t="s">
        <v>1190</v>
      </c>
      <c r="C121" s="22" t="s">
        <v>110</v>
      </c>
      <c r="D121" s="83" t="s">
        <v>1542</v>
      </c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>
        <v>6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/>
      <c r="AG121" s="22"/>
      <c r="AH121" s="22"/>
      <c r="AI121" s="22"/>
      <c r="AJ121" s="22">
        <v>0</v>
      </c>
      <c r="AK121" s="22">
        <v>0</v>
      </c>
      <c r="AL121" s="22">
        <v>0</v>
      </c>
      <c r="AM121" s="22">
        <v>0</v>
      </c>
      <c r="AN121" s="22">
        <v>0</v>
      </c>
      <c r="AO121" s="22">
        <v>0</v>
      </c>
      <c r="AP121" s="22">
        <v>0</v>
      </c>
      <c r="AQ121" s="22">
        <v>0</v>
      </c>
      <c r="AR121" s="22">
        <v>0</v>
      </c>
      <c r="AS121" s="22">
        <v>0</v>
      </c>
      <c r="AT121" s="22">
        <v>0</v>
      </c>
      <c r="AU121" s="22">
        <v>0</v>
      </c>
      <c r="AV121" s="22">
        <v>0</v>
      </c>
      <c r="AW121" s="22">
        <v>0</v>
      </c>
      <c r="AX121" s="22">
        <v>0</v>
      </c>
      <c r="AY121" s="22">
        <v>0</v>
      </c>
      <c r="AZ121" s="22">
        <v>0</v>
      </c>
      <c r="BA121" s="22">
        <v>0</v>
      </c>
      <c r="BB121" s="22">
        <v>0</v>
      </c>
      <c r="BC121" s="22">
        <v>0</v>
      </c>
      <c r="BD121">
        <f t="shared" si="39"/>
        <v>6</v>
      </c>
      <c r="BE121" s="64">
        <f t="shared" si="40"/>
        <v>6</v>
      </c>
      <c r="BF121" s="64">
        <f t="shared" si="41"/>
        <v>0</v>
      </c>
      <c r="BG121" s="64">
        <f t="shared" si="42"/>
        <v>0</v>
      </c>
      <c r="BH121" s="64">
        <f t="shared" si="43"/>
        <v>0</v>
      </c>
      <c r="BI121" s="64">
        <f t="shared" si="44"/>
        <v>0</v>
      </c>
      <c r="BJ121" s="64">
        <f t="shared" si="45"/>
        <v>0</v>
      </c>
      <c r="BK121" s="64">
        <f t="shared" si="46"/>
        <v>0</v>
      </c>
      <c r="BL121" s="109">
        <f t="shared" si="47"/>
        <v>6</v>
      </c>
      <c r="BM121">
        <v>28</v>
      </c>
      <c r="BN121" t="str">
        <f t="shared" si="36"/>
        <v>Cerutti</v>
      </c>
      <c r="BO121" t="str">
        <f t="shared" si="37"/>
        <v>Daniel</v>
      </c>
      <c r="BP121" t="str">
        <f t="shared" si="38"/>
        <v>Collonges-sous-Salève</v>
      </c>
    </row>
    <row r="122" spans="1:68" x14ac:dyDescent="0.25">
      <c r="A122" s="19">
        <v>1959</v>
      </c>
      <c r="B122" s="22" t="s">
        <v>781</v>
      </c>
      <c r="C122" s="22" t="s">
        <v>782</v>
      </c>
      <c r="D122" s="83" t="s">
        <v>605</v>
      </c>
      <c r="E122" s="22"/>
      <c r="F122" s="22"/>
      <c r="G122" s="22"/>
      <c r="H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>
        <v>0</v>
      </c>
      <c r="AA122" s="22">
        <v>0</v>
      </c>
      <c r="AB122" s="22">
        <v>0</v>
      </c>
      <c r="AC122" s="22">
        <v>0</v>
      </c>
      <c r="AD122" s="22">
        <v>0</v>
      </c>
      <c r="AE122" s="22">
        <v>0</v>
      </c>
      <c r="AF122" s="22"/>
      <c r="AG122" s="22"/>
      <c r="AH122" s="22"/>
      <c r="AI122" s="22"/>
      <c r="AJ122" s="22">
        <v>0</v>
      </c>
      <c r="AK122" s="22">
        <v>0</v>
      </c>
      <c r="AL122" s="22">
        <v>0</v>
      </c>
      <c r="AM122" s="22">
        <v>0</v>
      </c>
      <c r="AN122" s="22">
        <v>6</v>
      </c>
      <c r="AO122" s="22">
        <v>0</v>
      </c>
      <c r="AP122" s="22">
        <v>0</v>
      </c>
      <c r="AQ122" s="22">
        <v>0</v>
      </c>
      <c r="AR122" s="22">
        <v>0</v>
      </c>
      <c r="AS122" s="22">
        <v>0</v>
      </c>
      <c r="AT122" s="22">
        <v>0</v>
      </c>
      <c r="AU122" s="22">
        <v>0</v>
      </c>
      <c r="AV122" s="22">
        <v>0</v>
      </c>
      <c r="AW122" s="22">
        <v>0</v>
      </c>
      <c r="AX122" s="22">
        <v>0</v>
      </c>
      <c r="AY122" s="22">
        <v>0</v>
      </c>
      <c r="AZ122" s="22">
        <v>0</v>
      </c>
      <c r="BA122" s="22">
        <v>0</v>
      </c>
      <c r="BB122" s="22">
        <v>0</v>
      </c>
      <c r="BC122" s="22">
        <v>0</v>
      </c>
      <c r="BD122">
        <f t="shared" si="39"/>
        <v>6</v>
      </c>
      <c r="BE122" s="64">
        <f t="shared" si="40"/>
        <v>6</v>
      </c>
      <c r="BF122" s="64">
        <f t="shared" si="41"/>
        <v>0</v>
      </c>
      <c r="BG122" s="64">
        <f t="shared" si="42"/>
        <v>0</v>
      </c>
      <c r="BH122" s="64">
        <f t="shared" si="43"/>
        <v>0</v>
      </c>
      <c r="BI122" s="64">
        <f t="shared" si="44"/>
        <v>0</v>
      </c>
      <c r="BJ122" s="64">
        <f t="shared" si="45"/>
        <v>0</v>
      </c>
      <c r="BK122" s="64">
        <f t="shared" si="46"/>
        <v>0</v>
      </c>
      <c r="BL122" s="109">
        <f t="shared" si="47"/>
        <v>6</v>
      </c>
      <c r="BM122">
        <v>28</v>
      </c>
      <c r="BN122" t="str">
        <f t="shared" si="36"/>
        <v>Kalbermatter</v>
      </c>
      <c r="BO122" t="str">
        <f t="shared" si="37"/>
        <v>Leander</v>
      </c>
      <c r="BP122" t="str">
        <f t="shared" si="38"/>
        <v>Baltschieder</v>
      </c>
    </row>
    <row r="123" spans="1:68" x14ac:dyDescent="0.25">
      <c r="A123" s="15">
        <v>1953</v>
      </c>
      <c r="B123" t="s">
        <v>2745</v>
      </c>
      <c r="C123" t="s">
        <v>629</v>
      </c>
      <c r="D123" s="22" t="s">
        <v>2728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>
        <v>0</v>
      </c>
      <c r="AA123" s="22">
        <v>0</v>
      </c>
      <c r="AB123" s="22">
        <v>0</v>
      </c>
      <c r="AC123" s="22">
        <v>6</v>
      </c>
      <c r="AD123" s="22">
        <v>0</v>
      </c>
      <c r="AE123" s="22">
        <v>0</v>
      </c>
      <c r="AF123" s="22">
        <v>0</v>
      </c>
      <c r="AG123" s="22">
        <v>0</v>
      </c>
      <c r="AH123" s="22">
        <v>0</v>
      </c>
      <c r="AI123" s="22">
        <v>0</v>
      </c>
      <c r="AJ123" s="22">
        <v>0</v>
      </c>
      <c r="AK123" s="22">
        <v>0</v>
      </c>
      <c r="AL123" s="22">
        <v>0</v>
      </c>
      <c r="AM123" s="22">
        <v>0</v>
      </c>
      <c r="AN123" s="22">
        <v>0</v>
      </c>
      <c r="AO123" s="22">
        <v>0</v>
      </c>
      <c r="AP123" s="22">
        <v>0</v>
      </c>
      <c r="AQ123" s="22">
        <v>0</v>
      </c>
      <c r="AR123" s="22">
        <v>0</v>
      </c>
      <c r="AS123" s="22">
        <v>0</v>
      </c>
      <c r="AT123" s="22">
        <v>0</v>
      </c>
      <c r="AU123" s="22">
        <v>0</v>
      </c>
      <c r="AV123" s="22">
        <v>0</v>
      </c>
      <c r="AW123" s="22">
        <v>0</v>
      </c>
      <c r="AX123" s="22">
        <v>0</v>
      </c>
      <c r="AY123" s="22">
        <v>0</v>
      </c>
      <c r="AZ123" s="22">
        <v>0</v>
      </c>
      <c r="BA123" s="22">
        <v>0</v>
      </c>
      <c r="BB123" s="22">
        <v>0</v>
      </c>
      <c r="BC123" s="22">
        <v>0</v>
      </c>
      <c r="BD123">
        <f t="shared" si="39"/>
        <v>6</v>
      </c>
      <c r="BE123" s="64">
        <f t="shared" si="40"/>
        <v>6</v>
      </c>
      <c r="BF123" s="64">
        <f t="shared" si="41"/>
        <v>0</v>
      </c>
      <c r="BG123" s="64">
        <f t="shared" si="42"/>
        <v>0</v>
      </c>
      <c r="BH123" s="64">
        <f t="shared" si="43"/>
        <v>0</v>
      </c>
      <c r="BI123" s="64">
        <f t="shared" si="44"/>
        <v>0</v>
      </c>
      <c r="BJ123" s="64">
        <f t="shared" si="45"/>
        <v>0</v>
      </c>
      <c r="BK123" s="64">
        <f t="shared" si="46"/>
        <v>0</v>
      </c>
      <c r="BL123" s="109">
        <f t="shared" si="47"/>
        <v>6</v>
      </c>
      <c r="BM123">
        <v>28</v>
      </c>
      <c r="BN123" t="str">
        <f t="shared" si="36"/>
        <v>Respen</v>
      </c>
      <c r="BO123" t="str">
        <f t="shared" si="37"/>
        <v>Marc</v>
      </c>
      <c r="BP123" t="str">
        <f t="shared" si="38"/>
        <v>Rossiniere</v>
      </c>
    </row>
    <row r="124" spans="1:68" x14ac:dyDescent="0.25">
      <c r="A124" s="20">
        <v>1955</v>
      </c>
      <c r="B124" s="22" t="s">
        <v>1543</v>
      </c>
      <c r="C124" s="22" t="s">
        <v>1544</v>
      </c>
      <c r="D124" s="83" t="s">
        <v>1545</v>
      </c>
      <c r="E124" s="22"/>
      <c r="F124" s="22"/>
      <c r="G124" s="22"/>
      <c r="H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X124" s="22"/>
      <c r="Y124" s="22"/>
      <c r="Z124" s="22">
        <v>5</v>
      </c>
      <c r="AA124" s="22">
        <v>0</v>
      </c>
      <c r="AB124" s="22">
        <v>0</v>
      </c>
      <c r="AC124" s="22">
        <v>0</v>
      </c>
      <c r="AD124" s="22">
        <v>0</v>
      </c>
      <c r="AE124" s="22">
        <v>0</v>
      </c>
      <c r="AF124" s="22"/>
      <c r="AG124" s="22"/>
      <c r="AH124" s="22"/>
      <c r="AI124" s="22"/>
      <c r="AJ124" s="22">
        <v>0</v>
      </c>
      <c r="AK124" s="22">
        <v>0</v>
      </c>
      <c r="AL124" s="22">
        <v>0</v>
      </c>
      <c r="AM124" s="22">
        <v>0</v>
      </c>
      <c r="AN124" s="22">
        <v>0</v>
      </c>
      <c r="AO124" s="22">
        <v>0</v>
      </c>
      <c r="AP124" s="22">
        <v>0</v>
      </c>
      <c r="AQ124" s="22">
        <v>0</v>
      </c>
      <c r="AR124" s="22">
        <v>0</v>
      </c>
      <c r="AS124" s="22">
        <v>0</v>
      </c>
      <c r="AT124" s="22">
        <v>0</v>
      </c>
      <c r="AU124" s="22">
        <v>0</v>
      </c>
      <c r="AV124" s="22">
        <v>0</v>
      </c>
      <c r="AW124" s="22">
        <v>0</v>
      </c>
      <c r="AX124" s="22">
        <v>0</v>
      </c>
      <c r="AY124" s="22">
        <v>0</v>
      </c>
      <c r="AZ124" s="22">
        <v>0</v>
      </c>
      <c r="BA124" s="22">
        <v>0</v>
      </c>
      <c r="BB124" s="22">
        <v>0</v>
      </c>
      <c r="BC124" s="22">
        <v>0</v>
      </c>
      <c r="BD124">
        <f t="shared" si="39"/>
        <v>5</v>
      </c>
      <c r="BE124" s="64">
        <f t="shared" si="40"/>
        <v>5</v>
      </c>
      <c r="BF124" s="64">
        <f t="shared" si="41"/>
        <v>0</v>
      </c>
      <c r="BG124" s="64">
        <f t="shared" si="42"/>
        <v>0</v>
      </c>
      <c r="BH124" s="64">
        <f t="shared" si="43"/>
        <v>0</v>
      </c>
      <c r="BI124" s="64">
        <f t="shared" si="44"/>
        <v>0</v>
      </c>
      <c r="BJ124" s="64">
        <f t="shared" si="45"/>
        <v>0</v>
      </c>
      <c r="BK124" s="64">
        <f t="shared" si="46"/>
        <v>0</v>
      </c>
      <c r="BL124" s="109">
        <f t="shared" si="47"/>
        <v>5</v>
      </c>
      <c r="BM124">
        <v>29</v>
      </c>
      <c r="BN124" t="str">
        <f t="shared" si="36"/>
        <v>Giger</v>
      </c>
      <c r="BO124" t="str">
        <f t="shared" si="37"/>
        <v>Niklaus</v>
      </c>
      <c r="BP124" t="str">
        <f t="shared" si="38"/>
        <v>Mollis</v>
      </c>
    </row>
    <row r="125" spans="1:68" x14ac:dyDescent="0.25">
      <c r="A125" s="15">
        <v>1960</v>
      </c>
      <c r="B125" t="s">
        <v>1370</v>
      </c>
      <c r="C125" t="s">
        <v>967</v>
      </c>
      <c r="D125" s="22" t="s">
        <v>2729</v>
      </c>
      <c r="E125" s="22"/>
      <c r="F125" s="22"/>
      <c r="G125" s="22"/>
      <c r="H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V125" s="22"/>
      <c r="W125" s="22"/>
      <c r="X125" s="22"/>
      <c r="Y125" s="22"/>
      <c r="Z125" s="22">
        <v>0</v>
      </c>
      <c r="AA125" s="22">
        <v>0</v>
      </c>
      <c r="AB125" s="22">
        <v>0</v>
      </c>
      <c r="AC125" s="22">
        <v>5</v>
      </c>
      <c r="AD125" s="22">
        <v>0</v>
      </c>
      <c r="AE125" s="22">
        <v>0</v>
      </c>
      <c r="AF125" s="22">
        <v>0</v>
      </c>
      <c r="AG125" s="22">
        <v>0</v>
      </c>
      <c r="AH125" s="22">
        <v>0</v>
      </c>
      <c r="AI125" s="22">
        <v>0</v>
      </c>
      <c r="AJ125" s="22">
        <v>0</v>
      </c>
      <c r="AK125" s="22">
        <v>0</v>
      </c>
      <c r="AL125" s="22">
        <v>0</v>
      </c>
      <c r="AM125" s="22">
        <v>0</v>
      </c>
      <c r="AN125" s="22">
        <v>0</v>
      </c>
      <c r="AO125" s="22">
        <v>0</v>
      </c>
      <c r="AP125" s="22">
        <v>0</v>
      </c>
      <c r="AQ125" s="22">
        <v>0</v>
      </c>
      <c r="AR125" s="22">
        <v>0</v>
      </c>
      <c r="AS125" s="22">
        <v>0</v>
      </c>
      <c r="AT125" s="22">
        <v>0</v>
      </c>
      <c r="AU125" s="22">
        <v>0</v>
      </c>
      <c r="AV125" s="22">
        <v>0</v>
      </c>
      <c r="AW125" s="22">
        <v>0</v>
      </c>
      <c r="AX125" s="22">
        <v>0</v>
      </c>
      <c r="AY125" s="22">
        <v>0</v>
      </c>
      <c r="AZ125" s="22">
        <v>0</v>
      </c>
      <c r="BA125" s="22">
        <v>0</v>
      </c>
      <c r="BB125" s="22">
        <v>0</v>
      </c>
      <c r="BC125" s="22">
        <v>0</v>
      </c>
      <c r="BD125">
        <f t="shared" si="39"/>
        <v>5</v>
      </c>
      <c r="BE125" s="64">
        <f t="shared" si="40"/>
        <v>5</v>
      </c>
      <c r="BF125" s="64">
        <f t="shared" si="41"/>
        <v>0</v>
      </c>
      <c r="BG125" s="64">
        <f t="shared" si="42"/>
        <v>0</v>
      </c>
      <c r="BH125" s="64">
        <f t="shared" si="43"/>
        <v>0</v>
      </c>
      <c r="BI125" s="64">
        <f t="shared" si="44"/>
        <v>0</v>
      </c>
      <c r="BJ125" s="64">
        <f t="shared" si="45"/>
        <v>0</v>
      </c>
      <c r="BK125" s="64">
        <f t="shared" si="46"/>
        <v>0</v>
      </c>
      <c r="BL125" s="109">
        <f t="shared" si="47"/>
        <v>5</v>
      </c>
      <c r="BM125">
        <v>29</v>
      </c>
      <c r="BN125" t="str">
        <f t="shared" si="36"/>
        <v>Bender</v>
      </c>
      <c r="BO125" t="str">
        <f t="shared" si="37"/>
        <v>Stefan</v>
      </c>
      <c r="BP125" t="str">
        <f t="shared" si="38"/>
        <v>Euskirchen</v>
      </c>
    </row>
    <row r="126" spans="1:68" x14ac:dyDescent="0.25">
      <c r="A126" s="19">
        <v>1958</v>
      </c>
      <c r="B126" s="22" t="s">
        <v>1546</v>
      </c>
      <c r="C126" s="22" t="s">
        <v>417</v>
      </c>
      <c r="D126" s="83" t="s">
        <v>1474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>
        <v>4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/>
      <c r="AG126" s="22"/>
      <c r="AH126" s="22"/>
      <c r="AI126" s="22"/>
      <c r="AJ126" s="22">
        <v>0</v>
      </c>
      <c r="AK126" s="22">
        <v>0</v>
      </c>
      <c r="AL126" s="22">
        <v>0</v>
      </c>
      <c r="AM126" s="22">
        <v>0</v>
      </c>
      <c r="AN126" s="22">
        <v>0</v>
      </c>
      <c r="AO126" s="22">
        <v>0</v>
      </c>
      <c r="AP126" s="22">
        <v>0</v>
      </c>
      <c r="AQ126" s="22">
        <v>0</v>
      </c>
      <c r="AR126" s="22">
        <v>0</v>
      </c>
      <c r="AS126" s="22">
        <v>0</v>
      </c>
      <c r="AT126" s="22">
        <v>0</v>
      </c>
      <c r="AU126" s="22">
        <v>0</v>
      </c>
      <c r="AV126" s="22">
        <v>0</v>
      </c>
      <c r="AW126" s="22">
        <v>0</v>
      </c>
      <c r="AX126" s="22">
        <v>0</v>
      </c>
      <c r="AY126" s="22">
        <v>0</v>
      </c>
      <c r="AZ126" s="22">
        <v>0</v>
      </c>
      <c r="BA126" s="22">
        <v>0</v>
      </c>
      <c r="BB126" s="22">
        <v>0</v>
      </c>
      <c r="BC126" s="22">
        <v>0</v>
      </c>
      <c r="BD126">
        <f t="shared" si="39"/>
        <v>4</v>
      </c>
      <c r="BE126" s="64">
        <f t="shared" si="40"/>
        <v>4</v>
      </c>
      <c r="BF126" s="64">
        <f t="shared" si="41"/>
        <v>0</v>
      </c>
      <c r="BG126" s="64">
        <f t="shared" si="42"/>
        <v>0</v>
      </c>
      <c r="BH126" s="64">
        <f t="shared" si="43"/>
        <v>0</v>
      </c>
      <c r="BI126" s="64">
        <f t="shared" si="44"/>
        <v>0</v>
      </c>
      <c r="BJ126" s="64">
        <f t="shared" si="45"/>
        <v>0</v>
      </c>
      <c r="BK126" s="64">
        <f t="shared" si="46"/>
        <v>0</v>
      </c>
      <c r="BL126" s="109">
        <f t="shared" si="47"/>
        <v>4</v>
      </c>
      <c r="BM126">
        <v>30</v>
      </c>
      <c r="BN126" t="str">
        <f t="shared" si="36"/>
        <v>Vouardoux</v>
      </c>
      <c r="BO126" t="str">
        <f t="shared" si="37"/>
        <v>Christian</v>
      </c>
      <c r="BP126" t="str">
        <f t="shared" si="38"/>
        <v>Grimentz</v>
      </c>
    </row>
    <row r="127" spans="1:68" x14ac:dyDescent="0.25">
      <c r="A127" s="15">
        <v>1960</v>
      </c>
      <c r="B127" t="s">
        <v>2746</v>
      </c>
      <c r="C127" t="s">
        <v>883</v>
      </c>
      <c r="D127" s="22" t="s">
        <v>2730</v>
      </c>
      <c r="E127" s="22"/>
      <c r="F127" s="22"/>
      <c r="G127" s="22"/>
      <c r="H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V127" s="22"/>
      <c r="W127" s="22"/>
      <c r="X127" s="22"/>
      <c r="Y127" s="22"/>
      <c r="Z127" s="22">
        <v>0</v>
      </c>
      <c r="AA127" s="22">
        <v>0</v>
      </c>
      <c r="AB127" s="22">
        <v>0</v>
      </c>
      <c r="AC127" s="22">
        <v>4</v>
      </c>
      <c r="AD127" s="22">
        <v>0</v>
      </c>
      <c r="AE127" s="22">
        <v>0</v>
      </c>
      <c r="AF127" s="22">
        <v>0</v>
      </c>
      <c r="AG127" s="22">
        <v>0</v>
      </c>
      <c r="AH127" s="22">
        <v>0</v>
      </c>
      <c r="AI127" s="22">
        <v>0</v>
      </c>
      <c r="AJ127" s="22">
        <v>0</v>
      </c>
      <c r="AK127" s="22">
        <v>0</v>
      </c>
      <c r="AL127" s="22">
        <v>0</v>
      </c>
      <c r="AM127" s="22">
        <v>0</v>
      </c>
      <c r="AN127" s="22">
        <v>0</v>
      </c>
      <c r="AO127" s="22">
        <v>0</v>
      </c>
      <c r="AP127" s="22">
        <v>0</v>
      </c>
      <c r="AQ127" s="22">
        <v>0</v>
      </c>
      <c r="AR127" s="22">
        <v>0</v>
      </c>
      <c r="AS127" s="22">
        <v>0</v>
      </c>
      <c r="AT127" s="22">
        <v>0</v>
      </c>
      <c r="AU127" s="22">
        <v>0</v>
      </c>
      <c r="AV127" s="22">
        <v>0</v>
      </c>
      <c r="AW127" s="22">
        <v>0</v>
      </c>
      <c r="AX127" s="22">
        <v>0</v>
      </c>
      <c r="AY127" s="22">
        <v>0</v>
      </c>
      <c r="AZ127" s="22">
        <v>0</v>
      </c>
      <c r="BA127" s="22">
        <v>0</v>
      </c>
      <c r="BB127" s="22">
        <v>0</v>
      </c>
      <c r="BC127" s="22">
        <v>0</v>
      </c>
      <c r="BD127">
        <f t="shared" si="39"/>
        <v>4</v>
      </c>
      <c r="BE127" s="64">
        <f t="shared" si="40"/>
        <v>4</v>
      </c>
      <c r="BF127" s="64">
        <f t="shared" si="41"/>
        <v>0</v>
      </c>
      <c r="BG127" s="64">
        <f t="shared" si="42"/>
        <v>0</v>
      </c>
      <c r="BH127" s="64">
        <f t="shared" si="43"/>
        <v>0</v>
      </c>
      <c r="BI127" s="64">
        <f t="shared" si="44"/>
        <v>0</v>
      </c>
      <c r="BJ127" s="64">
        <f t="shared" si="45"/>
        <v>0</v>
      </c>
      <c r="BK127" s="64">
        <f t="shared" si="46"/>
        <v>0</v>
      </c>
      <c r="BL127" s="109">
        <f t="shared" si="47"/>
        <v>4</v>
      </c>
      <c r="BM127">
        <v>30</v>
      </c>
      <c r="BN127" t="str">
        <f t="shared" ref="BN127:BN133" si="48">B127</f>
        <v>Barcellini</v>
      </c>
      <c r="BO127" t="str">
        <f t="shared" ref="BO127:BO133" si="49">C127</f>
        <v>Dominique</v>
      </c>
      <c r="BP127" t="str">
        <f t="shared" si="38"/>
        <v>Petit-Lancy</v>
      </c>
    </row>
    <row r="128" spans="1:68" x14ac:dyDescent="0.25">
      <c r="A128" s="15">
        <v>1960</v>
      </c>
      <c r="B128" s="22" t="s">
        <v>1516</v>
      </c>
      <c r="C128" s="22" t="s">
        <v>352</v>
      </c>
      <c r="D128" s="83" t="s">
        <v>1518</v>
      </c>
      <c r="E128" s="22"/>
      <c r="F128" s="22"/>
      <c r="G128" s="22"/>
      <c r="H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>
        <v>3</v>
      </c>
      <c r="AA128" s="22">
        <v>0</v>
      </c>
      <c r="AB128" s="22">
        <v>0</v>
      </c>
      <c r="AC128" s="22">
        <v>0</v>
      </c>
      <c r="AD128" s="22">
        <v>0</v>
      </c>
      <c r="AE128" s="22">
        <v>0</v>
      </c>
      <c r="AF128" s="22"/>
      <c r="AG128" s="22"/>
      <c r="AH128" s="22"/>
      <c r="AI128" s="22"/>
      <c r="AJ128" s="22">
        <v>0</v>
      </c>
      <c r="AK128" s="22">
        <v>0</v>
      </c>
      <c r="AL128" s="22">
        <v>0</v>
      </c>
      <c r="AM128" s="22">
        <v>0</v>
      </c>
      <c r="AN128" s="22">
        <v>0</v>
      </c>
      <c r="AO128" s="22">
        <v>0</v>
      </c>
      <c r="AP128" s="22">
        <v>0</v>
      </c>
      <c r="AQ128" s="22">
        <v>0</v>
      </c>
      <c r="AR128" s="22">
        <v>0</v>
      </c>
      <c r="AS128" s="22">
        <v>0</v>
      </c>
      <c r="AT128" s="22">
        <v>0</v>
      </c>
      <c r="AU128" s="22">
        <v>0</v>
      </c>
      <c r="AV128" s="22">
        <v>0</v>
      </c>
      <c r="AW128" s="22">
        <v>0</v>
      </c>
      <c r="AX128" s="22">
        <v>0</v>
      </c>
      <c r="AY128" s="22">
        <v>0</v>
      </c>
      <c r="AZ128" s="22">
        <v>0</v>
      </c>
      <c r="BA128" s="22">
        <v>0</v>
      </c>
      <c r="BB128" s="22">
        <v>0</v>
      </c>
      <c r="BC128" s="22">
        <v>0</v>
      </c>
      <c r="BD128">
        <f t="shared" si="39"/>
        <v>3</v>
      </c>
      <c r="BE128" s="64">
        <f t="shared" si="40"/>
        <v>3</v>
      </c>
      <c r="BF128" s="64">
        <f t="shared" si="41"/>
        <v>0</v>
      </c>
      <c r="BG128" s="64">
        <f t="shared" si="42"/>
        <v>0</v>
      </c>
      <c r="BH128" s="64">
        <f t="shared" si="43"/>
        <v>0</v>
      </c>
      <c r="BI128" s="64">
        <f t="shared" si="44"/>
        <v>0</v>
      </c>
      <c r="BJ128" s="64">
        <f t="shared" si="45"/>
        <v>0</v>
      </c>
      <c r="BK128" s="64">
        <f t="shared" si="46"/>
        <v>0</v>
      </c>
      <c r="BL128" s="109">
        <f t="shared" si="47"/>
        <v>3</v>
      </c>
      <c r="BM128">
        <v>31</v>
      </c>
      <c r="BN128" t="str">
        <f t="shared" si="48"/>
        <v>Darbellay</v>
      </c>
      <c r="BO128" t="str">
        <f t="shared" si="49"/>
        <v>Joël</v>
      </c>
      <c r="BP128" t="str">
        <f t="shared" ref="BP128:BP133" si="50">D128</f>
        <v>Liddes</v>
      </c>
    </row>
    <row r="129" spans="1:68" x14ac:dyDescent="0.25">
      <c r="A129" s="15">
        <v>1956</v>
      </c>
      <c r="B129" t="s">
        <v>1091</v>
      </c>
      <c r="C129" t="s">
        <v>110</v>
      </c>
      <c r="D129" s="22" t="s">
        <v>2731</v>
      </c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>
        <v>0</v>
      </c>
      <c r="AA129" s="22">
        <v>0</v>
      </c>
      <c r="AB129" s="22">
        <v>0</v>
      </c>
      <c r="AC129" s="22">
        <v>3</v>
      </c>
      <c r="AD129" s="22">
        <v>0</v>
      </c>
      <c r="AE129" s="22">
        <v>0</v>
      </c>
      <c r="AF129" s="22">
        <v>0</v>
      </c>
      <c r="AG129" s="22">
        <v>0</v>
      </c>
      <c r="AH129" s="22">
        <v>0</v>
      </c>
      <c r="AI129" s="22">
        <v>0</v>
      </c>
      <c r="AJ129" s="22">
        <v>0</v>
      </c>
      <c r="AK129" s="22">
        <v>0</v>
      </c>
      <c r="AL129" s="22">
        <v>0</v>
      </c>
      <c r="AM129" s="22">
        <v>0</v>
      </c>
      <c r="AN129" s="22">
        <v>0</v>
      </c>
      <c r="AO129" s="22">
        <v>0</v>
      </c>
      <c r="AP129" s="22">
        <v>0</v>
      </c>
      <c r="AQ129" s="22">
        <v>0</v>
      </c>
      <c r="AR129" s="22">
        <v>0</v>
      </c>
      <c r="AS129" s="22">
        <v>0</v>
      </c>
      <c r="AT129" s="22">
        <v>0</v>
      </c>
      <c r="AU129" s="22">
        <v>0</v>
      </c>
      <c r="AV129" s="22">
        <v>0</v>
      </c>
      <c r="AW129" s="22">
        <v>0</v>
      </c>
      <c r="AX129" s="22">
        <v>0</v>
      </c>
      <c r="AY129" s="22">
        <v>0</v>
      </c>
      <c r="AZ129" s="22">
        <v>0</v>
      </c>
      <c r="BA129" s="22">
        <v>0</v>
      </c>
      <c r="BB129" s="22">
        <v>0</v>
      </c>
      <c r="BC129" s="22">
        <v>0</v>
      </c>
      <c r="BD129">
        <f t="shared" si="39"/>
        <v>3</v>
      </c>
      <c r="BE129" s="64">
        <f t="shared" si="40"/>
        <v>3</v>
      </c>
      <c r="BF129" s="64">
        <f t="shared" si="41"/>
        <v>0</v>
      </c>
      <c r="BG129" s="64">
        <f t="shared" si="42"/>
        <v>0</v>
      </c>
      <c r="BH129" s="64">
        <f t="shared" si="43"/>
        <v>0</v>
      </c>
      <c r="BI129" s="64">
        <f t="shared" si="44"/>
        <v>0</v>
      </c>
      <c r="BJ129" s="64">
        <f t="shared" si="45"/>
        <v>0</v>
      </c>
      <c r="BK129" s="64">
        <f t="shared" si="46"/>
        <v>0</v>
      </c>
      <c r="BL129" s="109">
        <f t="shared" si="47"/>
        <v>3</v>
      </c>
      <c r="BM129">
        <v>31</v>
      </c>
      <c r="BN129" t="str">
        <f t="shared" si="48"/>
        <v>Emery</v>
      </c>
      <c r="BO129" t="str">
        <f t="shared" si="49"/>
        <v>Daniel</v>
      </c>
      <c r="BP129" t="str">
        <f t="shared" si="50"/>
        <v>Ecublens Vd</v>
      </c>
    </row>
    <row r="130" spans="1:68" x14ac:dyDescent="0.25">
      <c r="A130" s="15">
        <v>1959</v>
      </c>
      <c r="B130" s="22" t="s">
        <v>1547</v>
      </c>
      <c r="C130" s="22" t="s">
        <v>1528</v>
      </c>
      <c r="D130" s="83" t="s">
        <v>114</v>
      </c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>
        <v>2</v>
      </c>
      <c r="AA130" s="22">
        <v>0</v>
      </c>
      <c r="AB130" s="22">
        <v>0</v>
      </c>
      <c r="AC130" s="22">
        <v>0</v>
      </c>
      <c r="AD130" s="22">
        <v>0</v>
      </c>
      <c r="AE130" s="22">
        <v>0</v>
      </c>
      <c r="AF130" s="22"/>
      <c r="AG130" s="22"/>
      <c r="AH130" s="22"/>
      <c r="AI130" s="22"/>
      <c r="AJ130" s="22">
        <v>0</v>
      </c>
      <c r="AK130" s="22">
        <v>0</v>
      </c>
      <c r="AL130" s="22">
        <v>0</v>
      </c>
      <c r="AM130" s="22">
        <v>0</v>
      </c>
      <c r="AN130" s="22">
        <v>0</v>
      </c>
      <c r="AO130" s="22">
        <v>0</v>
      </c>
      <c r="AP130" s="22">
        <v>0</v>
      </c>
      <c r="AQ130" s="22">
        <v>0</v>
      </c>
      <c r="AR130" s="22">
        <v>0</v>
      </c>
      <c r="AS130" s="22">
        <v>0</v>
      </c>
      <c r="AT130" s="22">
        <v>0</v>
      </c>
      <c r="AU130" s="22">
        <v>0</v>
      </c>
      <c r="AV130" s="22">
        <v>0</v>
      </c>
      <c r="AW130" s="22">
        <v>0</v>
      </c>
      <c r="AX130" s="22">
        <v>0</v>
      </c>
      <c r="AY130" s="22">
        <v>0</v>
      </c>
      <c r="AZ130" s="22">
        <v>0</v>
      </c>
      <c r="BA130" s="22">
        <v>0</v>
      </c>
      <c r="BB130" s="22">
        <v>0</v>
      </c>
      <c r="BC130" s="22">
        <v>0</v>
      </c>
      <c r="BD130">
        <f t="shared" si="39"/>
        <v>2</v>
      </c>
      <c r="BE130" s="64">
        <f t="shared" si="40"/>
        <v>2</v>
      </c>
      <c r="BF130" s="64">
        <f t="shared" si="41"/>
        <v>0</v>
      </c>
      <c r="BG130" s="64">
        <f t="shared" si="42"/>
        <v>0</v>
      </c>
      <c r="BH130" s="64">
        <f t="shared" si="43"/>
        <v>0</v>
      </c>
      <c r="BI130" s="64">
        <f t="shared" si="44"/>
        <v>0</v>
      </c>
      <c r="BJ130" s="64">
        <f t="shared" si="45"/>
        <v>0</v>
      </c>
      <c r="BK130" s="64">
        <f t="shared" si="46"/>
        <v>0</v>
      </c>
      <c r="BL130" s="109">
        <f t="shared" si="47"/>
        <v>2</v>
      </c>
      <c r="BM130">
        <v>32</v>
      </c>
      <c r="BN130" t="str">
        <f t="shared" si="48"/>
        <v>Macias</v>
      </c>
      <c r="BO130" t="str">
        <f t="shared" si="49"/>
        <v>Manuel</v>
      </c>
      <c r="BP130" t="str">
        <f t="shared" si="50"/>
        <v>Gland</v>
      </c>
    </row>
    <row r="131" spans="1:68" x14ac:dyDescent="0.25">
      <c r="A131" s="15">
        <v>1959</v>
      </c>
      <c r="B131" t="s">
        <v>2747</v>
      </c>
      <c r="C131" t="s">
        <v>1835</v>
      </c>
      <c r="D131" s="22" t="s">
        <v>2732</v>
      </c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>
        <v>0</v>
      </c>
      <c r="AA131" s="22">
        <v>0</v>
      </c>
      <c r="AB131" s="22">
        <v>0</v>
      </c>
      <c r="AC131" s="22">
        <v>2</v>
      </c>
      <c r="AD131" s="22">
        <v>0</v>
      </c>
      <c r="AE131" s="22">
        <v>0</v>
      </c>
      <c r="AF131" s="22">
        <v>0</v>
      </c>
      <c r="AG131" s="22">
        <v>0</v>
      </c>
      <c r="AH131" s="22">
        <v>0</v>
      </c>
      <c r="AI131" s="22">
        <v>0</v>
      </c>
      <c r="AJ131" s="22">
        <v>0</v>
      </c>
      <c r="AK131" s="22">
        <v>0</v>
      </c>
      <c r="AL131" s="22">
        <v>0</v>
      </c>
      <c r="AM131" s="22">
        <v>0</v>
      </c>
      <c r="AN131" s="22">
        <v>0</v>
      </c>
      <c r="AO131" s="22">
        <v>0</v>
      </c>
      <c r="AP131" s="22">
        <v>0</v>
      </c>
      <c r="AQ131" s="22">
        <v>0</v>
      </c>
      <c r="AR131" s="22">
        <v>0</v>
      </c>
      <c r="AS131" s="22">
        <v>0</v>
      </c>
      <c r="AT131" s="22">
        <v>0</v>
      </c>
      <c r="AU131" s="22">
        <v>0</v>
      </c>
      <c r="AV131" s="22">
        <v>0</v>
      </c>
      <c r="AW131" s="22">
        <v>0</v>
      </c>
      <c r="AX131" s="22">
        <v>0</v>
      </c>
      <c r="AY131" s="22">
        <v>0</v>
      </c>
      <c r="AZ131" s="22">
        <v>0</v>
      </c>
      <c r="BA131" s="22">
        <v>0</v>
      </c>
      <c r="BB131" s="22">
        <v>0</v>
      </c>
      <c r="BC131" s="22">
        <v>0</v>
      </c>
      <c r="BD131">
        <f t="shared" si="39"/>
        <v>2</v>
      </c>
      <c r="BE131" s="64">
        <f t="shared" si="40"/>
        <v>2</v>
      </c>
      <c r="BF131" s="64">
        <f t="shared" si="41"/>
        <v>0</v>
      </c>
      <c r="BG131" s="64">
        <f t="shared" si="42"/>
        <v>0</v>
      </c>
      <c r="BH131" s="64">
        <f t="shared" si="43"/>
        <v>0</v>
      </c>
      <c r="BI131" s="64">
        <f t="shared" si="44"/>
        <v>0</v>
      </c>
      <c r="BJ131" s="64">
        <f t="shared" si="45"/>
        <v>0</v>
      </c>
      <c r="BK131" s="64">
        <f t="shared" si="46"/>
        <v>0</v>
      </c>
      <c r="BL131" s="109">
        <f t="shared" si="47"/>
        <v>2</v>
      </c>
      <c r="BM131">
        <v>32</v>
      </c>
      <c r="BN131" t="str">
        <f t="shared" si="48"/>
        <v>Zumofen</v>
      </c>
      <c r="BO131" t="str">
        <f t="shared" si="49"/>
        <v>Gérald</v>
      </c>
      <c r="BP131" t="str">
        <f t="shared" si="50"/>
        <v>Venthone</v>
      </c>
    </row>
    <row r="132" spans="1:68" x14ac:dyDescent="0.25">
      <c r="A132" s="20">
        <v>1957</v>
      </c>
      <c r="B132" s="72" t="s">
        <v>1420</v>
      </c>
      <c r="C132" s="22" t="s">
        <v>417</v>
      </c>
      <c r="D132" s="83" t="s">
        <v>1551</v>
      </c>
      <c r="E132" s="22"/>
      <c r="F132" s="22"/>
      <c r="G132" s="22"/>
      <c r="H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>
        <v>1</v>
      </c>
      <c r="AA132" s="22">
        <v>0</v>
      </c>
      <c r="AB132" s="22">
        <v>0</v>
      </c>
      <c r="AC132" s="22">
        <v>0</v>
      </c>
      <c r="AD132" s="22">
        <v>0</v>
      </c>
      <c r="AE132" s="22">
        <v>0</v>
      </c>
      <c r="AF132" s="22"/>
      <c r="AG132" s="22"/>
      <c r="AH132" s="22"/>
      <c r="AI132" s="22"/>
      <c r="AJ132" s="22">
        <v>0</v>
      </c>
      <c r="AK132" s="22">
        <v>0</v>
      </c>
      <c r="AL132" s="22">
        <v>0</v>
      </c>
      <c r="AM132" s="22">
        <v>0</v>
      </c>
      <c r="AN132" s="22">
        <v>0</v>
      </c>
      <c r="AO132" s="22">
        <v>0</v>
      </c>
      <c r="AP132" s="22">
        <v>0</v>
      </c>
      <c r="AQ132" s="22">
        <v>0</v>
      </c>
      <c r="AR132" s="22">
        <v>0</v>
      </c>
      <c r="AS132" s="22">
        <v>0</v>
      </c>
      <c r="AT132" s="22">
        <v>0</v>
      </c>
      <c r="AU132" s="22">
        <v>0</v>
      </c>
      <c r="AV132" s="22">
        <v>0</v>
      </c>
      <c r="AW132" s="22">
        <v>0</v>
      </c>
      <c r="AX132" s="22">
        <v>0</v>
      </c>
      <c r="AY132" s="22">
        <v>0</v>
      </c>
      <c r="AZ132" s="22">
        <v>0</v>
      </c>
      <c r="BA132" s="22">
        <v>0</v>
      </c>
      <c r="BB132" s="22">
        <v>0</v>
      </c>
      <c r="BC132" s="22">
        <v>0</v>
      </c>
      <c r="BD132">
        <f t="shared" si="39"/>
        <v>1</v>
      </c>
      <c r="BE132" s="64">
        <f t="shared" si="40"/>
        <v>1</v>
      </c>
      <c r="BF132" s="64">
        <f t="shared" si="41"/>
        <v>0</v>
      </c>
      <c r="BG132" s="64">
        <f t="shared" si="42"/>
        <v>0</v>
      </c>
      <c r="BH132" s="64">
        <f t="shared" si="43"/>
        <v>0</v>
      </c>
      <c r="BI132" s="64">
        <f t="shared" si="44"/>
        <v>0</v>
      </c>
      <c r="BJ132" s="64">
        <f t="shared" si="45"/>
        <v>0</v>
      </c>
      <c r="BK132" s="64">
        <f t="shared" si="46"/>
        <v>0</v>
      </c>
      <c r="BL132" s="109">
        <f t="shared" si="47"/>
        <v>1</v>
      </c>
      <c r="BM132">
        <v>33</v>
      </c>
      <c r="BN132" t="str">
        <f t="shared" si="48"/>
        <v>Yerly</v>
      </c>
      <c r="BO132" t="str">
        <f t="shared" si="49"/>
        <v>Christian</v>
      </c>
      <c r="BP132" t="str">
        <f t="shared" si="50"/>
        <v>Lovens</v>
      </c>
    </row>
    <row r="133" spans="1:68" x14ac:dyDescent="0.25">
      <c r="A133" s="15">
        <v>1952</v>
      </c>
      <c r="B133" t="s">
        <v>2748</v>
      </c>
      <c r="C133" t="s">
        <v>1834</v>
      </c>
      <c r="D133" s="22" t="s">
        <v>2733</v>
      </c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>
        <v>0</v>
      </c>
      <c r="AA133" s="22">
        <v>0</v>
      </c>
      <c r="AB133" s="22">
        <v>0</v>
      </c>
      <c r="AC133" s="22">
        <v>1</v>
      </c>
      <c r="AD133" s="22">
        <v>0</v>
      </c>
      <c r="AE133" s="22">
        <v>0</v>
      </c>
      <c r="AF133" s="22">
        <v>0</v>
      </c>
      <c r="AG133" s="22">
        <v>0</v>
      </c>
      <c r="AH133" s="22">
        <v>0</v>
      </c>
      <c r="AI133" s="22">
        <v>0</v>
      </c>
      <c r="AJ133" s="22">
        <v>0</v>
      </c>
      <c r="AK133" s="22">
        <v>0</v>
      </c>
      <c r="AL133" s="22">
        <v>0</v>
      </c>
      <c r="AM133" s="22">
        <v>0</v>
      </c>
      <c r="AN133" s="22">
        <v>0</v>
      </c>
      <c r="AO133" s="22">
        <v>0</v>
      </c>
      <c r="AP133" s="22">
        <v>0</v>
      </c>
      <c r="AQ133" s="22">
        <v>0</v>
      </c>
      <c r="AR133" s="22">
        <v>0</v>
      </c>
      <c r="AS133" s="22">
        <v>0</v>
      </c>
      <c r="AT133" s="22">
        <v>0</v>
      </c>
      <c r="AU133" s="22">
        <v>0</v>
      </c>
      <c r="AV133" s="22">
        <v>0</v>
      </c>
      <c r="AW133" s="22">
        <v>0</v>
      </c>
      <c r="AX133" s="22">
        <v>0</v>
      </c>
      <c r="AY133" s="22">
        <v>0</v>
      </c>
      <c r="AZ133" s="22">
        <v>0</v>
      </c>
      <c r="BA133" s="22">
        <v>0</v>
      </c>
      <c r="BB133" s="22">
        <v>0</v>
      </c>
      <c r="BC133" s="22">
        <v>0</v>
      </c>
      <c r="BD133">
        <f t="shared" si="39"/>
        <v>1</v>
      </c>
      <c r="BE133" s="64">
        <f t="shared" si="40"/>
        <v>1</v>
      </c>
      <c r="BF133" s="64">
        <f t="shared" si="41"/>
        <v>0</v>
      </c>
      <c r="BG133" s="64">
        <f t="shared" si="42"/>
        <v>0</v>
      </c>
      <c r="BH133" s="64">
        <f t="shared" si="43"/>
        <v>0</v>
      </c>
      <c r="BI133" s="64">
        <f t="shared" si="44"/>
        <v>0</v>
      </c>
      <c r="BJ133" s="64">
        <f t="shared" si="45"/>
        <v>0</v>
      </c>
      <c r="BK133" s="64">
        <f t="shared" si="46"/>
        <v>0</v>
      </c>
      <c r="BL133" s="109">
        <f t="shared" si="47"/>
        <v>1</v>
      </c>
      <c r="BM133">
        <v>33</v>
      </c>
      <c r="BN133" t="str">
        <f t="shared" si="48"/>
        <v>Tieche</v>
      </c>
      <c r="BO133" t="str">
        <f t="shared" si="49"/>
        <v>Pierre-Alain</v>
      </c>
      <c r="BP133" t="str">
        <f t="shared" si="50"/>
        <v>Alle</v>
      </c>
    </row>
    <row r="134" spans="1:68" x14ac:dyDescent="0.25">
      <c r="A134" s="15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E134" s="64"/>
      <c r="BF134" s="64"/>
      <c r="BG134" s="64"/>
      <c r="BH134" s="64"/>
      <c r="BI134" s="64"/>
      <c r="BJ134" s="64"/>
      <c r="BK134" s="64"/>
      <c r="BL134" s="67"/>
    </row>
    <row r="135" spans="1:68" x14ac:dyDescent="0.25">
      <c r="A135" s="19"/>
      <c r="C135" s="22"/>
      <c r="D135" s="22"/>
      <c r="E135" s="22"/>
      <c r="F135" s="22"/>
      <c r="G135" s="22"/>
      <c r="H135" s="22"/>
      <c r="J135" s="22"/>
      <c r="K135" s="22"/>
      <c r="L135" s="22"/>
      <c r="M135" s="22"/>
      <c r="N135" s="22"/>
      <c r="O135" s="22"/>
      <c r="P135" s="22"/>
      <c r="Q135" s="22"/>
      <c r="R135" s="22"/>
      <c r="T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E135" s="64"/>
      <c r="BF135" s="64"/>
      <c r="BG135" s="64"/>
      <c r="BH135" s="64"/>
      <c r="BI135" s="64"/>
      <c r="BJ135" s="64"/>
      <c r="BK135" s="64"/>
      <c r="BL135" s="67"/>
    </row>
    <row r="136" spans="1:68" x14ac:dyDescent="0.25">
      <c r="A136" s="20"/>
      <c r="C136" s="22"/>
      <c r="D136" s="22"/>
      <c r="E136" s="22"/>
      <c r="F136" s="22"/>
      <c r="G136" s="22"/>
      <c r="H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E136" s="64"/>
      <c r="BF136" s="64"/>
      <c r="BG136" s="64"/>
      <c r="BH136" s="64"/>
      <c r="BI136" s="64"/>
      <c r="BJ136" s="64"/>
      <c r="BK136" s="64"/>
      <c r="BL136" s="67"/>
    </row>
    <row r="137" spans="1:68" x14ac:dyDescent="0.25">
      <c r="A137" s="1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E137" s="64"/>
      <c r="BF137" s="64"/>
      <c r="BG137" s="64"/>
      <c r="BH137" s="64"/>
      <c r="BI137" s="64"/>
      <c r="BJ137" s="64"/>
      <c r="BK137" s="64"/>
      <c r="BL137" s="67"/>
    </row>
    <row r="138" spans="1:68" x14ac:dyDescent="0.25">
      <c r="A138" s="19"/>
      <c r="C138" s="22"/>
      <c r="D138" s="22"/>
      <c r="E138" s="22"/>
      <c r="F138" s="22"/>
      <c r="G138" s="22"/>
      <c r="H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E138" s="64"/>
      <c r="BF138" s="64"/>
      <c r="BG138" s="64"/>
      <c r="BH138" s="64"/>
      <c r="BI138" s="64"/>
      <c r="BJ138" s="64"/>
      <c r="BK138" s="64"/>
      <c r="BL138" s="67"/>
    </row>
    <row r="139" spans="1:68" x14ac:dyDescent="0.25">
      <c r="A139" s="20"/>
      <c r="C139" s="22"/>
      <c r="D139" s="22"/>
      <c r="E139" s="22"/>
      <c r="F139" s="22"/>
      <c r="G139" s="22"/>
      <c r="H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E139" s="64"/>
      <c r="BF139" s="64"/>
      <c r="BG139" s="64"/>
      <c r="BH139" s="64"/>
      <c r="BI139" s="64"/>
      <c r="BJ139" s="64"/>
      <c r="BK139" s="64"/>
      <c r="BL139" s="67"/>
    </row>
    <row r="140" spans="1:68" x14ac:dyDescent="0.25">
      <c r="A140" s="15"/>
      <c r="B140" s="22"/>
      <c r="C140" s="22"/>
      <c r="D140" s="22"/>
      <c r="E140" s="22"/>
      <c r="F140" s="22"/>
      <c r="G140" s="22"/>
      <c r="H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E140" s="64"/>
      <c r="BF140" s="64"/>
      <c r="BG140" s="64"/>
      <c r="BH140" s="64"/>
      <c r="BI140" s="64"/>
      <c r="BJ140" s="64"/>
      <c r="BK140" s="64"/>
      <c r="BL140" s="67"/>
    </row>
    <row r="141" spans="1:68" x14ac:dyDescent="0.25">
      <c r="A141" s="19"/>
      <c r="B141" s="22"/>
      <c r="C141" s="22"/>
      <c r="D141" s="22"/>
      <c r="E141" s="22"/>
      <c r="F141" s="22"/>
      <c r="G141" s="22"/>
      <c r="H141" s="22"/>
      <c r="J141" s="22"/>
      <c r="K141" s="22"/>
      <c r="L141" s="22"/>
      <c r="M141" s="22"/>
      <c r="N141" s="22"/>
      <c r="O141" s="22"/>
      <c r="P141" s="22"/>
      <c r="Q141" s="22"/>
      <c r="R141" s="22"/>
      <c r="T141" s="22"/>
      <c r="V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E141" s="64"/>
      <c r="BF141" s="64"/>
      <c r="BG141" s="64"/>
      <c r="BH141" s="64"/>
      <c r="BI141" s="64"/>
      <c r="BJ141" s="64"/>
      <c r="BK141" s="64"/>
      <c r="BL141" s="67"/>
    </row>
    <row r="142" spans="1:68" x14ac:dyDescent="0.25">
      <c r="A142" s="19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E142" s="64"/>
      <c r="BF142" s="64"/>
      <c r="BG142" s="64"/>
      <c r="BH142" s="64"/>
      <c r="BI142" s="64"/>
      <c r="BJ142" s="64"/>
      <c r="BK142" s="64"/>
      <c r="BL142" s="67"/>
    </row>
    <row r="143" spans="1:68" x14ac:dyDescent="0.25">
      <c r="A143" s="19"/>
      <c r="B143" s="22"/>
      <c r="C143" s="22"/>
      <c r="D143" s="22"/>
      <c r="E143" s="22"/>
      <c r="F143" s="22"/>
      <c r="G143" s="22"/>
      <c r="H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E143" s="64"/>
      <c r="BF143" s="64"/>
      <c r="BG143" s="64"/>
      <c r="BH143" s="64"/>
      <c r="BI143" s="64"/>
      <c r="BJ143" s="64"/>
      <c r="BK143" s="64"/>
      <c r="BL143" s="67"/>
    </row>
    <row r="144" spans="1:68" x14ac:dyDescent="0.25">
      <c r="A144" s="20"/>
      <c r="B144" s="72"/>
      <c r="C144" s="22"/>
      <c r="D144" s="22"/>
      <c r="E144" s="22"/>
      <c r="F144" s="22"/>
      <c r="G144" s="22"/>
      <c r="H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E144" s="64"/>
      <c r="BF144" s="64"/>
      <c r="BG144" s="64"/>
      <c r="BH144" s="64"/>
      <c r="BI144" s="64"/>
      <c r="BJ144" s="64"/>
      <c r="BK144" s="64"/>
      <c r="BL144" s="67"/>
    </row>
    <row r="145" spans="1:64" x14ac:dyDescent="0.25">
      <c r="A145" s="15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E145" s="64"/>
      <c r="BF145" s="64"/>
      <c r="BG145" s="64"/>
      <c r="BH145" s="64"/>
      <c r="BI145" s="64"/>
      <c r="BJ145" s="64"/>
      <c r="BK145" s="64"/>
      <c r="BL145" s="67"/>
    </row>
    <row r="146" spans="1:64" x14ac:dyDescent="0.25">
      <c r="A146" s="19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E146" s="64"/>
      <c r="BF146" s="64"/>
      <c r="BG146" s="64"/>
      <c r="BH146" s="64"/>
      <c r="BI146" s="64"/>
      <c r="BJ146" s="64"/>
      <c r="BK146" s="64"/>
      <c r="BL146" s="67"/>
    </row>
    <row r="147" spans="1:64" x14ac:dyDescent="0.25">
      <c r="A147" s="20"/>
      <c r="B147" s="22"/>
      <c r="C147" s="22"/>
      <c r="D147" s="22"/>
      <c r="E147" s="22"/>
      <c r="F147" s="22"/>
      <c r="G147" s="22"/>
      <c r="H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E147" s="64"/>
      <c r="BF147" s="64"/>
      <c r="BG147" s="64"/>
      <c r="BH147" s="64"/>
      <c r="BI147" s="64"/>
      <c r="BJ147" s="64"/>
      <c r="BK147" s="64"/>
      <c r="BL147" s="67"/>
    </row>
    <row r="148" spans="1:64" x14ac:dyDescent="0.25">
      <c r="A148" s="19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E148" s="64"/>
      <c r="BF148" s="64"/>
      <c r="BG148" s="64"/>
      <c r="BH148" s="64"/>
      <c r="BI148" s="64"/>
      <c r="BJ148" s="64"/>
      <c r="BK148" s="64"/>
      <c r="BL148" s="67"/>
    </row>
    <row r="149" spans="1:64" x14ac:dyDescent="0.25">
      <c r="A149" s="15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E149" s="64"/>
      <c r="BF149" s="64"/>
      <c r="BG149" s="64"/>
      <c r="BH149" s="64"/>
      <c r="BI149" s="64"/>
      <c r="BJ149" s="64"/>
      <c r="BK149" s="64"/>
      <c r="BL149" s="67"/>
    </row>
    <row r="150" spans="1:64" x14ac:dyDescent="0.25">
      <c r="A150" s="19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E150" s="64"/>
      <c r="BF150" s="64"/>
      <c r="BG150" s="64"/>
      <c r="BH150" s="64"/>
      <c r="BI150" s="64"/>
      <c r="BJ150" s="64"/>
      <c r="BK150" s="64"/>
      <c r="BL150" s="67"/>
    </row>
    <row r="151" spans="1:64" x14ac:dyDescent="0.25">
      <c r="A151" s="15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E151" s="64"/>
      <c r="BF151" s="64"/>
      <c r="BG151" s="64"/>
      <c r="BH151" s="64"/>
      <c r="BI151" s="64"/>
      <c r="BJ151" s="64"/>
      <c r="BK151" s="64"/>
      <c r="BL151" s="67"/>
    </row>
    <row r="152" spans="1:64" x14ac:dyDescent="0.25">
      <c r="A152" s="19"/>
      <c r="B152" s="22"/>
      <c r="C152" s="22"/>
      <c r="D152" s="22"/>
      <c r="E152" s="22"/>
      <c r="F152" s="22"/>
      <c r="G152" s="22"/>
      <c r="H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E152" s="64"/>
      <c r="BF152" s="64"/>
      <c r="BG152" s="64"/>
      <c r="BH152" s="64"/>
      <c r="BI152" s="64"/>
      <c r="BJ152" s="64"/>
      <c r="BK152" s="64"/>
      <c r="BL152" s="67"/>
    </row>
    <row r="153" spans="1:64" x14ac:dyDescent="0.25">
      <c r="A153" s="20"/>
      <c r="B153" s="22"/>
      <c r="C153" s="22"/>
      <c r="D153" s="22"/>
      <c r="E153" s="22"/>
      <c r="F153" s="22"/>
      <c r="G153" s="22"/>
      <c r="H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E153" s="64"/>
      <c r="BF153" s="64"/>
      <c r="BG153" s="64"/>
      <c r="BH153" s="64"/>
      <c r="BI153" s="64"/>
      <c r="BJ153" s="64"/>
      <c r="BK153" s="64"/>
      <c r="BL153" s="67"/>
    </row>
    <row r="154" spans="1:64" x14ac:dyDescent="0.25">
      <c r="A154" s="20"/>
      <c r="B154" s="22"/>
      <c r="C154" s="22"/>
      <c r="D154" s="22"/>
      <c r="E154" s="22"/>
      <c r="F154" s="22"/>
      <c r="G154" s="22"/>
      <c r="H154" s="22"/>
      <c r="J154" s="22"/>
      <c r="K154" s="22"/>
      <c r="L154" s="22"/>
      <c r="M154" s="22"/>
      <c r="N154" s="22"/>
      <c r="O154" s="22"/>
      <c r="P154" s="22"/>
      <c r="R154" s="22"/>
      <c r="T154" s="22"/>
      <c r="V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E154" s="64"/>
      <c r="BF154" s="64"/>
      <c r="BG154" s="64"/>
      <c r="BH154" s="64"/>
      <c r="BI154" s="64"/>
      <c r="BJ154" s="64"/>
      <c r="BK154" s="64"/>
      <c r="BL154" s="67"/>
    </row>
    <row r="155" spans="1:64" x14ac:dyDescent="0.25">
      <c r="A155" s="19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E155" s="64"/>
      <c r="BF155" s="64"/>
      <c r="BG155" s="64"/>
      <c r="BH155" s="64"/>
      <c r="BI155" s="64"/>
      <c r="BJ155" s="64"/>
      <c r="BK155" s="64"/>
      <c r="BL155" s="67"/>
    </row>
    <row r="156" spans="1:64" x14ac:dyDescent="0.25">
      <c r="A156" s="19"/>
      <c r="B156" s="22"/>
      <c r="C156" s="22"/>
      <c r="D156" s="22"/>
      <c r="E156" s="22"/>
      <c r="F156" s="22"/>
      <c r="G156" s="22"/>
      <c r="H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E156" s="64"/>
      <c r="BF156" s="64"/>
      <c r="BG156" s="64"/>
      <c r="BH156" s="64"/>
      <c r="BI156" s="64"/>
      <c r="BJ156" s="64"/>
      <c r="BK156" s="64"/>
      <c r="BL156" s="67"/>
    </row>
    <row r="157" spans="1:64" x14ac:dyDescent="0.25">
      <c r="A157" s="19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E157" s="64"/>
      <c r="BF157" s="64"/>
      <c r="BG157" s="64"/>
      <c r="BH157" s="64"/>
      <c r="BI157" s="64"/>
      <c r="BJ157" s="64"/>
      <c r="BK157" s="64"/>
      <c r="BL157" s="67"/>
    </row>
    <row r="158" spans="1:64" x14ac:dyDescent="0.25">
      <c r="A158" s="20"/>
      <c r="B158" s="72"/>
      <c r="C158" s="22"/>
      <c r="D158" s="22"/>
      <c r="E158" s="22"/>
      <c r="F158" s="22"/>
      <c r="G158" s="22"/>
      <c r="H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E158" s="64"/>
      <c r="BF158" s="64"/>
      <c r="BG158" s="64"/>
      <c r="BH158" s="64"/>
      <c r="BI158" s="64"/>
      <c r="BJ158" s="64"/>
      <c r="BK158" s="64"/>
      <c r="BL158" s="67"/>
    </row>
    <row r="159" spans="1:64" x14ac:dyDescent="0.25">
      <c r="A159" s="19"/>
      <c r="B159" s="22"/>
      <c r="C159" s="22"/>
      <c r="D159" s="22"/>
      <c r="E159" s="22"/>
      <c r="F159" s="22"/>
      <c r="G159" s="22"/>
      <c r="H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E159" s="64"/>
      <c r="BF159" s="64"/>
      <c r="BG159" s="64"/>
      <c r="BH159" s="64"/>
      <c r="BI159" s="64"/>
      <c r="BJ159" s="64"/>
      <c r="BK159" s="64"/>
      <c r="BL159" s="67"/>
    </row>
    <row r="160" spans="1:64" x14ac:dyDescent="0.25">
      <c r="A160" s="15"/>
      <c r="B160" s="22"/>
      <c r="C160" s="22"/>
      <c r="D160" s="22"/>
      <c r="E160" s="22"/>
      <c r="F160" s="22"/>
      <c r="G160" s="22"/>
      <c r="H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E160" s="64"/>
      <c r="BF160" s="64"/>
      <c r="BG160" s="64"/>
      <c r="BH160" s="64"/>
      <c r="BI160" s="64"/>
      <c r="BJ160" s="64"/>
      <c r="BK160" s="64"/>
      <c r="BL160" s="67"/>
    </row>
    <row r="161" spans="1:64" x14ac:dyDescent="0.25">
      <c r="A161" s="19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E161" s="64"/>
      <c r="BF161" s="64"/>
      <c r="BG161" s="64"/>
      <c r="BH161" s="64"/>
      <c r="BI161" s="64"/>
      <c r="BJ161" s="64"/>
      <c r="BK161" s="64"/>
      <c r="BL161" s="67"/>
    </row>
    <row r="162" spans="1:64" x14ac:dyDescent="0.25">
      <c r="A162" s="51"/>
      <c r="B162" s="72"/>
      <c r="C162" s="22"/>
      <c r="D162" s="22"/>
      <c r="E162" s="22"/>
      <c r="F162" s="22"/>
      <c r="G162" s="22"/>
      <c r="H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E162" s="64"/>
      <c r="BF162" s="64"/>
      <c r="BG162" s="64"/>
      <c r="BH162" s="64"/>
      <c r="BI162" s="64"/>
      <c r="BJ162" s="64"/>
      <c r="BK162" s="64"/>
      <c r="BL162" s="67"/>
    </row>
    <row r="163" spans="1:64" x14ac:dyDescent="0.25">
      <c r="A163" s="19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E163" s="64"/>
      <c r="BF163" s="64"/>
      <c r="BG163" s="64"/>
      <c r="BH163" s="64"/>
      <c r="BI163" s="64"/>
      <c r="BJ163" s="64"/>
      <c r="BK163" s="64"/>
      <c r="BL163" s="67"/>
    </row>
    <row r="164" spans="1:64" x14ac:dyDescent="0.25">
      <c r="A164" s="19"/>
      <c r="B164" s="22"/>
      <c r="C164" s="22"/>
      <c r="D164" s="22"/>
      <c r="E164" s="22"/>
      <c r="F164" s="22"/>
      <c r="G164" s="22"/>
      <c r="H164" s="22"/>
      <c r="J164" s="22"/>
      <c r="K164" s="22"/>
      <c r="L164" s="22"/>
      <c r="M164" s="22"/>
      <c r="N164" s="22"/>
      <c r="O164" s="22"/>
      <c r="P164" s="22"/>
      <c r="Q164" s="22"/>
      <c r="R164" s="22"/>
      <c r="T164" s="22"/>
      <c r="V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E164" s="64"/>
      <c r="BF164" s="64"/>
      <c r="BG164" s="64"/>
      <c r="BH164" s="64"/>
      <c r="BI164" s="64"/>
      <c r="BJ164" s="64"/>
      <c r="BK164" s="64"/>
      <c r="BL164" s="67"/>
    </row>
    <row r="165" spans="1:64" x14ac:dyDescent="0.25">
      <c r="A165" s="15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E165" s="64"/>
      <c r="BF165" s="64"/>
      <c r="BG165" s="64"/>
      <c r="BH165" s="64"/>
      <c r="BI165" s="64"/>
      <c r="BJ165" s="64"/>
      <c r="BK165" s="64"/>
      <c r="BL165" s="67"/>
    </row>
    <row r="166" spans="1:64" x14ac:dyDescent="0.25">
      <c r="A166" s="51"/>
      <c r="B166" s="22"/>
      <c r="C166" s="22"/>
      <c r="D166" s="22"/>
      <c r="E166" s="22"/>
      <c r="F166" s="22"/>
      <c r="G166" s="22"/>
      <c r="H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E166" s="64"/>
      <c r="BF166" s="64"/>
      <c r="BG166" s="64"/>
      <c r="BH166" s="64"/>
      <c r="BI166" s="64"/>
      <c r="BJ166" s="64"/>
      <c r="BK166" s="64"/>
      <c r="BL166" s="67"/>
    </row>
    <row r="167" spans="1:64" x14ac:dyDescent="0.25">
      <c r="A167" s="19"/>
      <c r="B167" s="22"/>
      <c r="C167" s="22"/>
      <c r="D167" s="22"/>
      <c r="E167" s="22"/>
      <c r="F167" s="22"/>
      <c r="G167" s="22"/>
      <c r="H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V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E167" s="64"/>
      <c r="BF167" s="64"/>
      <c r="BG167" s="64"/>
      <c r="BH167" s="64"/>
      <c r="BI167" s="64"/>
      <c r="BJ167" s="64"/>
      <c r="BK167" s="64"/>
      <c r="BL167" s="67"/>
    </row>
    <row r="168" spans="1:64" x14ac:dyDescent="0.25">
      <c r="A168" s="19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E168" s="64"/>
      <c r="BF168" s="64"/>
      <c r="BG168" s="64"/>
      <c r="BH168" s="64"/>
      <c r="BI168" s="64"/>
      <c r="BJ168" s="64"/>
      <c r="BK168" s="64"/>
      <c r="BL168" s="67"/>
    </row>
  </sheetData>
  <sortState ref="A6:BP133">
    <sortCondition descending="1" ref="BD6:BD133"/>
  </sortState>
  <mergeCells count="12">
    <mergeCell ref="A1:BC1"/>
    <mergeCell ref="A2:BC2"/>
    <mergeCell ref="A3:C3"/>
    <mergeCell ref="C4:D4"/>
    <mergeCell ref="BE3:BE5"/>
    <mergeCell ref="BL3:BL5"/>
    <mergeCell ref="BK3:BK5"/>
    <mergeCell ref="BF3:BF5"/>
    <mergeCell ref="BG3:BG5"/>
    <mergeCell ref="BH3:BH5"/>
    <mergeCell ref="BI3:BI5"/>
    <mergeCell ref="BJ3:BJ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1"/>
  <sheetViews>
    <sheetView topLeftCell="AO1" workbookViewId="0">
      <selection activeCell="BH33" sqref="BH33:BH34"/>
    </sheetView>
  </sheetViews>
  <sheetFormatPr baseColWidth="10" defaultRowHeight="15" x14ac:dyDescent="0.25"/>
  <cols>
    <col min="1" max="1" width="14.28515625" style="18" customWidth="1"/>
    <col min="2" max="2" width="22.28515625" style="18" bestFit="1" customWidth="1"/>
    <col min="3" max="3" width="16" style="18" customWidth="1"/>
    <col min="4" max="4" width="22.85546875" style="18" bestFit="1" customWidth="1"/>
    <col min="5" max="10" width="12.7109375" style="18" hidden="1" customWidth="1"/>
    <col min="11" max="11" width="7.85546875" style="18" hidden="1" customWidth="1"/>
    <col min="12" max="12" width="8.5703125" style="18" hidden="1" customWidth="1"/>
    <col min="13" max="13" width="7.85546875" style="18" hidden="1" customWidth="1"/>
    <col min="14" max="15" width="8.85546875" style="18" hidden="1" customWidth="1"/>
    <col min="16" max="16" width="11.85546875" style="18" hidden="1" customWidth="1"/>
    <col min="17" max="17" width="8.5703125" style="18" hidden="1" customWidth="1"/>
    <col min="18" max="18" width="10.85546875" style="18" hidden="1" customWidth="1"/>
    <col min="19" max="20" width="8.140625" style="18" hidden="1" customWidth="1"/>
    <col min="21" max="23" width="9.42578125" style="18" hidden="1" customWidth="1"/>
    <col min="24" max="24" width="7.140625" style="18" hidden="1" customWidth="1"/>
    <col min="25" max="25" width="6.7109375" style="18" hidden="1" customWidth="1"/>
    <col min="26" max="27" width="9.5703125" style="18" customWidth="1"/>
    <col min="28" max="28" width="8.85546875" style="18" customWidth="1"/>
    <col min="29" max="29" width="10.28515625" style="18" customWidth="1"/>
    <col min="30" max="31" width="8.7109375" style="18" customWidth="1"/>
    <col min="32" max="32" width="10.140625" style="18" bestFit="1" customWidth="1"/>
    <col min="33" max="33" width="9.42578125" style="18" bestFit="1" customWidth="1"/>
    <col min="34" max="35" width="10.140625" style="18" bestFit="1" customWidth="1"/>
    <col min="36" max="36" width="11" style="18" customWidth="1"/>
    <col min="37" max="37" width="11.28515625" style="18" bestFit="1" customWidth="1"/>
    <col min="38" max="38" width="8.7109375" style="18" bestFit="1" customWidth="1"/>
    <col min="39" max="39" width="11.140625" style="18" bestFit="1" customWidth="1"/>
    <col min="40" max="40" width="8.7109375" style="18" bestFit="1" customWidth="1"/>
    <col min="41" max="41" width="10.140625" style="18" customWidth="1"/>
    <col min="42" max="43" width="11.42578125" style="18"/>
    <col min="44" max="45" width="10.140625" style="18" bestFit="1" customWidth="1"/>
    <col min="46" max="50" width="11.42578125" style="18"/>
    <col min="51" max="51" width="10.28515625" style="18" customWidth="1"/>
    <col min="52" max="59" width="10.7109375" style="18" customWidth="1"/>
    <col min="60" max="60" width="6.140625" style="18" bestFit="1" customWidth="1"/>
    <col min="61" max="61" width="14" style="18" bestFit="1" customWidth="1"/>
    <col min="62" max="62" width="11" style="18" bestFit="1" customWidth="1"/>
    <col min="63" max="63" width="22.85546875" style="18" bestFit="1" customWidth="1"/>
    <col min="64" max="16384" width="11.42578125" style="18"/>
  </cols>
  <sheetData>
    <row r="1" spans="1:63" ht="15.75" x14ac:dyDescent="0.25">
      <c r="A1" s="133" t="s">
        <v>1658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</row>
    <row r="2" spans="1:63" x14ac:dyDescent="0.25">
      <c r="A2" s="121" t="s">
        <v>256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</row>
    <row r="3" spans="1:63" ht="45" customHeight="1" x14ac:dyDescent="0.25">
      <c r="A3" s="126"/>
      <c r="B3" s="126"/>
      <c r="C3" s="127"/>
      <c r="D3" s="48" t="s">
        <v>0</v>
      </c>
      <c r="E3" s="4" t="s">
        <v>190</v>
      </c>
      <c r="F3" s="4" t="s">
        <v>160</v>
      </c>
      <c r="G3" s="4" t="s">
        <v>161</v>
      </c>
      <c r="H3" s="4" t="s">
        <v>162</v>
      </c>
      <c r="I3" s="4" t="s">
        <v>162</v>
      </c>
      <c r="J3" s="4" t="s">
        <v>163</v>
      </c>
      <c r="K3" s="4" t="s">
        <v>164</v>
      </c>
      <c r="L3" s="4" t="s">
        <v>165</v>
      </c>
      <c r="M3" s="4" t="s">
        <v>166</v>
      </c>
      <c r="N3" s="4" t="s">
        <v>166</v>
      </c>
      <c r="O3" s="4" t="s">
        <v>167</v>
      </c>
      <c r="P3" s="4" t="s">
        <v>167</v>
      </c>
      <c r="Q3" s="4" t="s">
        <v>167</v>
      </c>
      <c r="R3" s="4" t="s">
        <v>168</v>
      </c>
      <c r="S3" s="4" t="s">
        <v>169</v>
      </c>
      <c r="T3" s="74" t="s">
        <v>170</v>
      </c>
      <c r="U3" s="5" t="s">
        <v>171</v>
      </c>
      <c r="V3" s="5" t="s">
        <v>172</v>
      </c>
      <c r="W3" s="5" t="s">
        <v>173</v>
      </c>
      <c r="X3" s="5" t="s">
        <v>173</v>
      </c>
      <c r="Y3" s="5" t="s">
        <v>173</v>
      </c>
      <c r="Z3" s="5" t="s">
        <v>1487</v>
      </c>
      <c r="AA3" s="5" t="s">
        <v>175</v>
      </c>
      <c r="AB3" s="5" t="s">
        <v>175</v>
      </c>
      <c r="AC3" s="5" t="s">
        <v>176</v>
      </c>
      <c r="AD3" s="5" t="s">
        <v>175</v>
      </c>
      <c r="AE3" s="5" t="s">
        <v>176</v>
      </c>
      <c r="AF3" s="5" t="s">
        <v>179</v>
      </c>
      <c r="AG3" s="5" t="s">
        <v>179</v>
      </c>
      <c r="AH3" s="5" t="s">
        <v>180</v>
      </c>
      <c r="AI3" s="5" t="s">
        <v>181</v>
      </c>
      <c r="AJ3" s="5" t="s">
        <v>602</v>
      </c>
      <c r="AK3" s="5" t="s">
        <v>602</v>
      </c>
      <c r="AL3" s="5" t="s">
        <v>182</v>
      </c>
      <c r="AM3" s="5" t="s">
        <v>182</v>
      </c>
      <c r="AN3" s="5" t="s">
        <v>183</v>
      </c>
      <c r="AO3" s="5" t="s">
        <v>183</v>
      </c>
      <c r="AP3" s="5" t="s">
        <v>184</v>
      </c>
      <c r="AQ3" s="5" t="s">
        <v>185</v>
      </c>
      <c r="AR3" s="5" t="s">
        <v>2184</v>
      </c>
      <c r="AS3" s="77" t="s">
        <v>191</v>
      </c>
      <c r="AT3" s="5" t="s">
        <v>187</v>
      </c>
      <c r="AU3" s="5" t="s">
        <v>187</v>
      </c>
      <c r="AV3" s="5" t="s">
        <v>187</v>
      </c>
      <c r="AW3" s="5" t="s">
        <v>188</v>
      </c>
      <c r="AX3" s="5" t="s">
        <v>189</v>
      </c>
      <c r="AY3" s="45" t="s">
        <v>11</v>
      </c>
      <c r="AZ3" s="122" t="s">
        <v>54</v>
      </c>
      <c r="BA3" s="122" t="s">
        <v>55</v>
      </c>
      <c r="BB3" s="122" t="s">
        <v>56</v>
      </c>
      <c r="BC3" s="122" t="s">
        <v>57</v>
      </c>
      <c r="BD3" s="122" t="s">
        <v>58</v>
      </c>
      <c r="BE3" s="122" t="s">
        <v>59</v>
      </c>
      <c r="BF3" s="122" t="s">
        <v>60</v>
      </c>
      <c r="BG3" s="115" t="s">
        <v>11</v>
      </c>
      <c r="BH3" s="46" t="s">
        <v>12</v>
      </c>
      <c r="BI3" s="46" t="s">
        <v>13</v>
      </c>
      <c r="BJ3" s="46" t="s">
        <v>14</v>
      </c>
      <c r="BK3" s="46" t="s">
        <v>15</v>
      </c>
    </row>
    <row r="4" spans="1:63" x14ac:dyDescent="0.25">
      <c r="A4" s="25"/>
      <c r="B4" s="27"/>
      <c r="C4" s="128" t="s">
        <v>1</v>
      </c>
      <c r="D4" s="129"/>
      <c r="E4" s="30">
        <v>9.23</v>
      </c>
      <c r="F4" s="30">
        <v>5</v>
      </c>
      <c r="G4" s="30">
        <v>9.1999999999999993</v>
      </c>
      <c r="H4" s="30">
        <v>6</v>
      </c>
      <c r="I4" s="30">
        <v>12</v>
      </c>
      <c r="J4" s="30">
        <v>10.8</v>
      </c>
      <c r="K4" s="30">
        <v>7.4</v>
      </c>
      <c r="L4" s="54">
        <v>21.1</v>
      </c>
      <c r="M4" s="30">
        <v>23</v>
      </c>
      <c r="N4" s="30">
        <v>11</v>
      </c>
      <c r="O4" s="30">
        <v>45.5</v>
      </c>
      <c r="P4" s="30">
        <v>42.195</v>
      </c>
      <c r="Q4" s="30">
        <v>21.097000000000001</v>
      </c>
      <c r="R4" s="52">
        <v>17</v>
      </c>
      <c r="S4" s="30">
        <v>6.8</v>
      </c>
      <c r="T4" s="30">
        <v>8.9</v>
      </c>
      <c r="U4" s="30">
        <v>7.44</v>
      </c>
      <c r="V4" s="30">
        <v>16.350000000000001</v>
      </c>
      <c r="W4" s="53" t="s">
        <v>51</v>
      </c>
      <c r="X4" s="30">
        <v>42</v>
      </c>
      <c r="Y4" s="30">
        <v>28</v>
      </c>
      <c r="Z4" s="30">
        <v>31</v>
      </c>
      <c r="AA4" s="30">
        <v>49</v>
      </c>
      <c r="AB4" s="30">
        <v>32</v>
      </c>
      <c r="AC4" s="30">
        <v>19</v>
      </c>
      <c r="AD4" s="30">
        <v>2.2999999999999998</v>
      </c>
      <c r="AE4" s="30">
        <v>25</v>
      </c>
      <c r="AF4" s="30">
        <v>8.4</v>
      </c>
      <c r="AG4" s="30">
        <v>18.399999999999999</v>
      </c>
      <c r="AH4" s="30">
        <v>6.3</v>
      </c>
      <c r="AI4" s="30">
        <v>12</v>
      </c>
      <c r="AJ4" s="30">
        <v>21.1</v>
      </c>
      <c r="AK4" s="30">
        <v>8</v>
      </c>
      <c r="AL4" s="30">
        <v>10</v>
      </c>
      <c r="AM4" s="30">
        <v>21.097000000000001</v>
      </c>
      <c r="AN4" s="30">
        <v>7.7</v>
      </c>
      <c r="AO4" s="30">
        <v>3.5</v>
      </c>
      <c r="AP4" s="30">
        <v>42</v>
      </c>
      <c r="AQ4" s="30">
        <v>7.9</v>
      </c>
      <c r="AR4" s="30">
        <v>5.8</v>
      </c>
      <c r="AS4" s="30">
        <v>6.2</v>
      </c>
      <c r="AT4" s="30">
        <v>21</v>
      </c>
      <c r="AU4" s="30">
        <v>42</v>
      </c>
      <c r="AV4" s="30">
        <v>62</v>
      </c>
      <c r="AW4" s="30">
        <v>6.15</v>
      </c>
      <c r="AX4" s="55">
        <v>6</v>
      </c>
      <c r="AZ4" s="123"/>
      <c r="BA4" s="123"/>
      <c r="BB4" s="123"/>
      <c r="BC4" s="123"/>
      <c r="BD4" s="123"/>
      <c r="BE4" s="123"/>
      <c r="BF4" s="123"/>
      <c r="BG4" s="115"/>
    </row>
    <row r="5" spans="1:63" ht="30" customHeight="1" x14ac:dyDescent="0.25">
      <c r="A5" s="28" t="s">
        <v>2</v>
      </c>
      <c r="B5" s="28" t="s">
        <v>4</v>
      </c>
      <c r="C5" s="28" t="s">
        <v>5</v>
      </c>
      <c r="D5" s="29" t="s">
        <v>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 t="s">
        <v>49</v>
      </c>
      <c r="P5" s="56"/>
      <c r="Q5" s="56" t="s">
        <v>50</v>
      </c>
      <c r="R5" s="56"/>
      <c r="S5" s="56"/>
      <c r="T5" s="56"/>
      <c r="U5" s="56"/>
      <c r="V5" s="56"/>
      <c r="W5" s="56" t="s">
        <v>52</v>
      </c>
      <c r="X5" s="56"/>
      <c r="Y5" s="56" t="s">
        <v>53</v>
      </c>
      <c r="Z5" s="56"/>
      <c r="AA5" s="56" t="s">
        <v>48</v>
      </c>
      <c r="AB5" s="56" t="s">
        <v>46</v>
      </c>
      <c r="AC5" s="56" t="s">
        <v>45</v>
      </c>
      <c r="AD5" s="56" t="s">
        <v>44</v>
      </c>
      <c r="AE5" s="56" t="s">
        <v>153</v>
      </c>
      <c r="AF5" s="56"/>
      <c r="AG5" s="56"/>
      <c r="AH5" s="56"/>
      <c r="AI5" s="57" t="s">
        <v>600</v>
      </c>
      <c r="AJ5" s="57" t="s">
        <v>601</v>
      </c>
      <c r="AK5" s="57"/>
      <c r="AL5" s="56" t="s">
        <v>1071</v>
      </c>
      <c r="AM5" s="57" t="s">
        <v>1071</v>
      </c>
      <c r="AN5" s="56" t="s">
        <v>42</v>
      </c>
      <c r="AO5" s="56" t="s">
        <v>43</v>
      </c>
      <c r="AP5" s="56"/>
      <c r="AQ5" s="56"/>
      <c r="AR5" s="56"/>
      <c r="AS5" s="56"/>
      <c r="AT5" s="56"/>
      <c r="AU5" s="56"/>
      <c r="AV5" s="56"/>
      <c r="AW5" s="57" t="s">
        <v>657</v>
      </c>
      <c r="AX5" s="103" t="s">
        <v>2188</v>
      </c>
      <c r="AZ5" s="124"/>
      <c r="BA5" s="124"/>
      <c r="BB5" s="124"/>
      <c r="BC5" s="124"/>
      <c r="BD5" s="124"/>
      <c r="BE5" s="124"/>
      <c r="BF5" s="124"/>
      <c r="BG5" s="115"/>
    </row>
    <row r="6" spans="1:63" x14ac:dyDescent="0.25">
      <c r="A6" s="19">
        <v>1948</v>
      </c>
      <c r="B6" s="22" t="s">
        <v>423</v>
      </c>
      <c r="C6" s="22" t="s">
        <v>424</v>
      </c>
      <c r="D6" s="18" t="s">
        <v>28</v>
      </c>
      <c r="K6" s="22"/>
      <c r="L6" s="22"/>
      <c r="O6" s="22"/>
      <c r="P6" s="22"/>
      <c r="Q6" s="22"/>
      <c r="R6" s="22"/>
      <c r="W6" s="22"/>
      <c r="Y6" s="22"/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0</v>
      </c>
      <c r="AF6" s="22">
        <v>25</v>
      </c>
      <c r="AG6" s="22">
        <v>0</v>
      </c>
      <c r="AH6" s="22">
        <v>25</v>
      </c>
      <c r="AI6" s="22">
        <v>0</v>
      </c>
      <c r="AJ6" s="22">
        <v>0</v>
      </c>
      <c r="AK6" s="22">
        <v>0</v>
      </c>
      <c r="AL6" s="22">
        <v>0</v>
      </c>
      <c r="AM6" s="22">
        <v>0</v>
      </c>
      <c r="AN6" s="22">
        <v>0</v>
      </c>
      <c r="AO6" s="22">
        <v>0</v>
      </c>
      <c r="AP6" s="22">
        <v>0</v>
      </c>
      <c r="AQ6" s="22">
        <v>25</v>
      </c>
      <c r="AR6" s="22">
        <v>0</v>
      </c>
      <c r="AS6" s="22">
        <v>25</v>
      </c>
      <c r="AT6" s="22">
        <v>0</v>
      </c>
      <c r="AU6" s="22">
        <v>0</v>
      </c>
      <c r="AV6" s="22">
        <v>0</v>
      </c>
      <c r="AW6" s="22">
        <v>0</v>
      </c>
      <c r="AX6" s="22">
        <v>0</v>
      </c>
      <c r="AY6" s="18">
        <f t="shared" ref="AY6:AY31" si="0">SUM(K6:AX6)</f>
        <v>100</v>
      </c>
      <c r="AZ6" s="64">
        <f t="shared" ref="AZ6:AZ31" si="1">IF(AY6=0,0,LARGE(K6:AX6,1))</f>
        <v>25</v>
      </c>
      <c r="BA6" s="64">
        <f t="shared" ref="BA6:BA31" si="2">IF(AY6=0,0,LARGE(K6:AX6,2))</f>
        <v>25</v>
      </c>
      <c r="BB6" s="64">
        <f t="shared" ref="BB6:BB31" si="3">IF(AY6=0,0,LARGE(K6:AX6,3))</f>
        <v>25</v>
      </c>
      <c r="BC6" s="64">
        <f t="shared" ref="BC6:BC31" si="4">IF(AY6=0,0,LARGE(K6:AX6,4))</f>
        <v>25</v>
      </c>
      <c r="BD6" s="64">
        <f t="shared" ref="BD6:BD31" si="5">IF(AY6=0,0,LARGE(K6:AX6,5))</f>
        <v>0</v>
      </c>
      <c r="BE6" s="64">
        <f t="shared" ref="BE6:BE31" si="6">IF(AY6=0,0,LARGE(K6:AX6,6))</f>
        <v>0</v>
      </c>
      <c r="BF6" s="64">
        <f t="shared" ref="BF6:BF31" si="7">IF(AY6=0,0,LARGE(K6:AX6,7))</f>
        <v>0</v>
      </c>
      <c r="BG6" s="109">
        <f t="shared" ref="BG6:BG31" si="8">SUM(AZ6:BF6)</f>
        <v>100</v>
      </c>
      <c r="BH6" s="18">
        <v>1</v>
      </c>
      <c r="BI6" s="18" t="str">
        <f t="shared" ref="BI6:BI28" si="9">B6</f>
        <v>Short</v>
      </c>
      <c r="BJ6" s="18" t="str">
        <f t="shared" ref="BJ6:BJ28" si="10">C6</f>
        <v>Mike</v>
      </c>
      <c r="BK6" s="18" t="str">
        <f t="shared" ref="BK6:BK28" si="11">D6</f>
        <v>Savièse</v>
      </c>
    </row>
    <row r="7" spans="1:63" x14ac:dyDescent="0.25">
      <c r="A7" s="19">
        <v>1943</v>
      </c>
      <c r="B7" s="22" t="s">
        <v>129</v>
      </c>
      <c r="C7" s="22" t="s">
        <v>430</v>
      </c>
      <c r="D7" s="22" t="s">
        <v>431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W7" s="22"/>
      <c r="Y7" s="22"/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0</v>
      </c>
      <c r="AF7" s="22">
        <v>19</v>
      </c>
      <c r="AG7" s="22">
        <v>0</v>
      </c>
      <c r="AH7" s="22">
        <v>19</v>
      </c>
      <c r="AI7" s="22">
        <v>0</v>
      </c>
      <c r="AJ7" s="22">
        <v>0</v>
      </c>
      <c r="AK7" s="22">
        <v>0</v>
      </c>
      <c r="AL7" s="22">
        <v>0</v>
      </c>
      <c r="AM7" s="22">
        <v>0</v>
      </c>
      <c r="AN7" s="22">
        <v>0</v>
      </c>
      <c r="AO7" s="22">
        <v>0</v>
      </c>
      <c r="AP7" s="22">
        <v>0</v>
      </c>
      <c r="AQ7" s="22">
        <v>0</v>
      </c>
      <c r="AR7" s="22">
        <v>0</v>
      </c>
      <c r="AS7" s="22">
        <v>23</v>
      </c>
      <c r="AT7" s="22">
        <v>0</v>
      </c>
      <c r="AU7" s="22">
        <v>0</v>
      </c>
      <c r="AV7" s="22">
        <v>0</v>
      </c>
      <c r="AW7" s="22">
        <v>0</v>
      </c>
      <c r="AX7" s="22">
        <v>0</v>
      </c>
      <c r="AY7" s="18">
        <f t="shared" si="0"/>
        <v>61</v>
      </c>
      <c r="AZ7" s="64">
        <f t="shared" si="1"/>
        <v>23</v>
      </c>
      <c r="BA7" s="64">
        <f t="shared" si="2"/>
        <v>19</v>
      </c>
      <c r="BB7" s="64">
        <f t="shared" si="3"/>
        <v>19</v>
      </c>
      <c r="BC7" s="64">
        <f t="shared" si="4"/>
        <v>0</v>
      </c>
      <c r="BD7" s="64">
        <f t="shared" si="5"/>
        <v>0</v>
      </c>
      <c r="BE7" s="64">
        <f t="shared" si="6"/>
        <v>0</v>
      </c>
      <c r="BF7" s="64">
        <f t="shared" si="7"/>
        <v>0</v>
      </c>
      <c r="BG7" s="109">
        <f t="shared" si="8"/>
        <v>61</v>
      </c>
      <c r="BH7" s="18">
        <v>2</v>
      </c>
      <c r="BI7" s="18" t="str">
        <f t="shared" si="9"/>
        <v>Perren</v>
      </c>
      <c r="BJ7" s="18" t="str">
        <f t="shared" si="10"/>
        <v>Ulysse</v>
      </c>
      <c r="BK7" s="18" t="str">
        <f t="shared" si="11"/>
        <v>Randogne</v>
      </c>
    </row>
    <row r="8" spans="1:63" x14ac:dyDescent="0.25">
      <c r="A8" s="19">
        <v>1950</v>
      </c>
      <c r="B8" s="22" t="s">
        <v>111</v>
      </c>
      <c r="C8" s="18" t="s">
        <v>9</v>
      </c>
      <c r="D8" s="18" t="s">
        <v>25</v>
      </c>
      <c r="K8" s="22"/>
      <c r="L8" s="22"/>
      <c r="O8" s="22"/>
      <c r="P8" s="22"/>
      <c r="Q8" s="22"/>
      <c r="S8" s="22"/>
      <c r="T8" s="22"/>
      <c r="W8" s="22"/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  <c r="AG8" s="22">
        <v>25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2">
        <v>0</v>
      </c>
      <c r="AN8" s="22">
        <v>0</v>
      </c>
      <c r="AO8" s="22">
        <v>0</v>
      </c>
      <c r="AP8" s="22">
        <v>25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18">
        <f t="shared" si="0"/>
        <v>50</v>
      </c>
      <c r="AZ8" s="64">
        <f t="shared" si="1"/>
        <v>25</v>
      </c>
      <c r="BA8" s="64">
        <f t="shared" si="2"/>
        <v>25</v>
      </c>
      <c r="BB8" s="64">
        <f t="shared" si="3"/>
        <v>0</v>
      </c>
      <c r="BC8" s="64">
        <f t="shared" si="4"/>
        <v>0</v>
      </c>
      <c r="BD8" s="64">
        <f t="shared" si="5"/>
        <v>0</v>
      </c>
      <c r="BE8" s="64">
        <f t="shared" si="6"/>
        <v>0</v>
      </c>
      <c r="BF8" s="64">
        <f t="shared" si="7"/>
        <v>0</v>
      </c>
      <c r="BG8" s="109">
        <f t="shared" si="8"/>
        <v>50</v>
      </c>
      <c r="BH8" s="18">
        <v>3</v>
      </c>
      <c r="BI8" s="18" t="str">
        <f t="shared" si="9"/>
        <v>Ancay</v>
      </c>
      <c r="BJ8" s="18" t="str">
        <f t="shared" si="10"/>
        <v>Philippe</v>
      </c>
      <c r="BK8" s="18" t="str">
        <f t="shared" si="11"/>
        <v>Fully</v>
      </c>
    </row>
    <row r="9" spans="1:63" x14ac:dyDescent="0.25">
      <c r="A9" s="19">
        <v>1950</v>
      </c>
      <c r="B9" s="22" t="s">
        <v>425</v>
      </c>
      <c r="C9" s="22" t="s">
        <v>121</v>
      </c>
      <c r="D9" s="22" t="s">
        <v>426</v>
      </c>
      <c r="K9" s="22"/>
      <c r="L9" s="22"/>
      <c r="O9" s="22"/>
      <c r="P9" s="22"/>
      <c r="Q9" s="22"/>
      <c r="W9" s="22"/>
      <c r="Y9" s="22"/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23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2">
        <v>23</v>
      </c>
      <c r="AR9" s="22">
        <v>0</v>
      </c>
      <c r="AS9" s="22">
        <v>0</v>
      </c>
      <c r="AT9" s="22">
        <v>0</v>
      </c>
      <c r="AU9" s="22">
        <v>0</v>
      </c>
      <c r="AV9" s="22">
        <v>0</v>
      </c>
      <c r="AW9" s="22">
        <v>0</v>
      </c>
      <c r="AX9" s="22">
        <v>0</v>
      </c>
      <c r="AY9" s="18">
        <f t="shared" si="0"/>
        <v>46</v>
      </c>
      <c r="AZ9" s="64">
        <f t="shared" si="1"/>
        <v>23</v>
      </c>
      <c r="BA9" s="64">
        <f t="shared" si="2"/>
        <v>23</v>
      </c>
      <c r="BB9" s="64">
        <f t="shared" si="3"/>
        <v>0</v>
      </c>
      <c r="BC9" s="64">
        <f t="shared" si="4"/>
        <v>0</v>
      </c>
      <c r="BD9" s="64">
        <f t="shared" si="5"/>
        <v>0</v>
      </c>
      <c r="BE9" s="64">
        <f t="shared" si="6"/>
        <v>0</v>
      </c>
      <c r="BF9" s="64">
        <f t="shared" si="7"/>
        <v>0</v>
      </c>
      <c r="BG9" s="109">
        <f t="shared" si="8"/>
        <v>46</v>
      </c>
      <c r="BH9" s="18">
        <v>4</v>
      </c>
      <c r="BI9" s="18" t="str">
        <f t="shared" si="9"/>
        <v>Caille</v>
      </c>
      <c r="BJ9" s="18" t="str">
        <f t="shared" si="10"/>
        <v>Louis</v>
      </c>
      <c r="BK9" s="18" t="str">
        <f t="shared" si="11"/>
        <v>Epagny</v>
      </c>
    </row>
    <row r="10" spans="1:63" x14ac:dyDescent="0.25">
      <c r="A10" s="19">
        <v>1950</v>
      </c>
      <c r="B10" s="22" t="s">
        <v>427</v>
      </c>
      <c r="C10" s="22" t="s">
        <v>428</v>
      </c>
      <c r="D10" s="22" t="s">
        <v>429</v>
      </c>
      <c r="M10" s="22"/>
      <c r="S10" s="22"/>
      <c r="T10" s="22"/>
      <c r="W10" s="22"/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21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25</v>
      </c>
      <c r="AW10" s="22">
        <v>0</v>
      </c>
      <c r="AX10" s="22">
        <v>0</v>
      </c>
      <c r="AY10" s="18">
        <f t="shared" si="0"/>
        <v>46</v>
      </c>
      <c r="AZ10" s="64">
        <f t="shared" si="1"/>
        <v>25</v>
      </c>
      <c r="BA10" s="64">
        <f t="shared" si="2"/>
        <v>21</v>
      </c>
      <c r="BB10" s="64">
        <f t="shared" si="3"/>
        <v>0</v>
      </c>
      <c r="BC10" s="64">
        <f t="shared" si="4"/>
        <v>0</v>
      </c>
      <c r="BD10" s="64">
        <f t="shared" si="5"/>
        <v>0</v>
      </c>
      <c r="BE10" s="64">
        <f t="shared" si="6"/>
        <v>0</v>
      </c>
      <c r="BF10" s="64">
        <f t="shared" si="7"/>
        <v>0</v>
      </c>
      <c r="BG10" s="109">
        <f t="shared" si="8"/>
        <v>46</v>
      </c>
      <c r="BH10" s="18">
        <v>4</v>
      </c>
      <c r="BI10" s="18" t="str">
        <f t="shared" si="9"/>
        <v>Staub</v>
      </c>
      <c r="BJ10" s="18" t="str">
        <f t="shared" si="10"/>
        <v>Félix</v>
      </c>
      <c r="BK10" s="18" t="str">
        <f t="shared" si="11"/>
        <v>Oensingen</v>
      </c>
    </row>
    <row r="11" spans="1:63" x14ac:dyDescent="0.25">
      <c r="A11" s="87" t="s">
        <v>585</v>
      </c>
      <c r="B11" s="71" t="s">
        <v>599</v>
      </c>
      <c r="C11" s="22" t="s">
        <v>562</v>
      </c>
      <c r="D11" s="83" t="s">
        <v>587</v>
      </c>
      <c r="E11" s="50"/>
      <c r="F11" s="50"/>
      <c r="G11" s="50"/>
      <c r="H11" s="50"/>
      <c r="I11" s="50"/>
      <c r="J11" s="50"/>
      <c r="K11" s="22"/>
      <c r="L11" s="22"/>
      <c r="O11" s="22"/>
      <c r="P11" s="22"/>
      <c r="Q11" s="22"/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17</v>
      </c>
      <c r="AI11" s="22">
        <v>0</v>
      </c>
      <c r="AJ11" s="22">
        <v>0</v>
      </c>
      <c r="AK11" s="22">
        <v>0</v>
      </c>
      <c r="AL11" s="22">
        <v>0</v>
      </c>
      <c r="AM11" s="22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23</v>
      </c>
      <c r="AS11" s="22">
        <v>0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  <c r="AY11" s="18">
        <f t="shared" si="0"/>
        <v>40</v>
      </c>
      <c r="AZ11" s="64">
        <f t="shared" si="1"/>
        <v>23</v>
      </c>
      <c r="BA11" s="64">
        <f t="shared" si="2"/>
        <v>17</v>
      </c>
      <c r="BB11" s="64">
        <f t="shared" si="3"/>
        <v>0</v>
      </c>
      <c r="BC11" s="64">
        <f t="shared" si="4"/>
        <v>0</v>
      </c>
      <c r="BD11" s="64">
        <f t="shared" si="5"/>
        <v>0</v>
      </c>
      <c r="BE11" s="64">
        <f t="shared" si="6"/>
        <v>0</v>
      </c>
      <c r="BF11" s="64">
        <f t="shared" si="7"/>
        <v>0</v>
      </c>
      <c r="BG11" s="109">
        <f t="shared" si="8"/>
        <v>40</v>
      </c>
      <c r="BH11" s="18">
        <v>5</v>
      </c>
      <c r="BI11" s="18" t="str">
        <f t="shared" si="9"/>
        <v xml:space="preserve">Winkelmann </v>
      </c>
      <c r="BJ11" s="18" t="str">
        <f t="shared" si="10"/>
        <v>Eric</v>
      </c>
      <c r="BK11" s="18" t="str">
        <f t="shared" si="11"/>
        <v>Aubonne</v>
      </c>
    </row>
    <row r="12" spans="1:63" x14ac:dyDescent="0.25">
      <c r="A12" s="15">
        <v>1944</v>
      </c>
      <c r="B12" t="s">
        <v>2271</v>
      </c>
      <c r="C12" t="s">
        <v>697</v>
      </c>
      <c r="D12" s="83" t="s">
        <v>125</v>
      </c>
      <c r="Z12" s="22">
        <v>0</v>
      </c>
      <c r="AA12" s="22">
        <v>0</v>
      </c>
      <c r="AB12" s="22">
        <v>0</v>
      </c>
      <c r="AC12" s="22">
        <v>0</v>
      </c>
      <c r="AD12" s="22">
        <v>25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18">
        <f t="shared" si="0"/>
        <v>25</v>
      </c>
      <c r="AZ12" s="64">
        <f t="shared" si="1"/>
        <v>25</v>
      </c>
      <c r="BA12" s="64">
        <f t="shared" si="2"/>
        <v>0</v>
      </c>
      <c r="BB12" s="64">
        <f t="shared" si="3"/>
        <v>0</v>
      </c>
      <c r="BC12" s="64">
        <f t="shared" si="4"/>
        <v>0</v>
      </c>
      <c r="BD12" s="64">
        <f t="shared" si="5"/>
        <v>0</v>
      </c>
      <c r="BE12" s="64">
        <f t="shared" si="6"/>
        <v>0</v>
      </c>
      <c r="BF12" s="64">
        <f t="shared" si="7"/>
        <v>0</v>
      </c>
      <c r="BG12" s="109">
        <f t="shared" si="8"/>
        <v>25</v>
      </c>
      <c r="BH12" s="18">
        <v>6</v>
      </c>
      <c r="BI12" s="18" t="str">
        <f t="shared" si="9"/>
        <v>Aufdenblatten</v>
      </c>
      <c r="BJ12" s="18" t="str">
        <f t="shared" si="10"/>
        <v>Klaus</v>
      </c>
      <c r="BK12" s="18" t="str">
        <f t="shared" si="11"/>
        <v>Zermatt</v>
      </c>
    </row>
    <row r="13" spans="1:63" x14ac:dyDescent="0.25">
      <c r="A13" s="19">
        <v>1947</v>
      </c>
      <c r="B13" s="18" t="s">
        <v>2185</v>
      </c>
      <c r="C13" s="22" t="s">
        <v>390</v>
      </c>
      <c r="D13" s="83" t="s">
        <v>2186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25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18">
        <f t="shared" si="0"/>
        <v>25</v>
      </c>
      <c r="AZ13" s="102">
        <f t="shared" si="1"/>
        <v>25</v>
      </c>
      <c r="BA13" s="102">
        <f t="shared" si="2"/>
        <v>0</v>
      </c>
      <c r="BB13" s="102">
        <f t="shared" si="3"/>
        <v>0</v>
      </c>
      <c r="BC13" s="102">
        <f t="shared" si="4"/>
        <v>0</v>
      </c>
      <c r="BD13" s="102">
        <f t="shared" si="5"/>
        <v>0</v>
      </c>
      <c r="BE13" s="102">
        <f t="shared" si="6"/>
        <v>0</v>
      </c>
      <c r="BF13" s="64">
        <f t="shared" si="7"/>
        <v>0</v>
      </c>
      <c r="BG13" s="109">
        <f t="shared" si="8"/>
        <v>25</v>
      </c>
      <c r="BH13" s="18">
        <v>6</v>
      </c>
      <c r="BI13" s="18" t="str">
        <f t="shared" si="9"/>
        <v>Chiaradia</v>
      </c>
      <c r="BJ13" s="18" t="str">
        <f t="shared" si="10"/>
        <v>Michel</v>
      </c>
      <c r="BK13" s="18" t="str">
        <f t="shared" si="11"/>
        <v>Seniors de Coubertin</v>
      </c>
    </row>
    <row r="14" spans="1:63" x14ac:dyDescent="0.25">
      <c r="A14" s="62">
        <v>1950</v>
      </c>
      <c r="B14" s="70" t="s">
        <v>755</v>
      </c>
      <c r="C14" s="22" t="s">
        <v>756</v>
      </c>
      <c r="D14" s="83" t="s">
        <v>757</v>
      </c>
      <c r="E14" s="22"/>
      <c r="F14" s="22"/>
      <c r="G14" s="22"/>
      <c r="H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25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18">
        <f t="shared" si="0"/>
        <v>25</v>
      </c>
      <c r="AZ14" s="64">
        <f t="shared" si="1"/>
        <v>25</v>
      </c>
      <c r="BA14" s="64">
        <f t="shared" si="2"/>
        <v>0</v>
      </c>
      <c r="BB14" s="64">
        <f t="shared" si="3"/>
        <v>0</v>
      </c>
      <c r="BC14" s="64">
        <f t="shared" si="4"/>
        <v>0</v>
      </c>
      <c r="BD14" s="64">
        <f t="shared" si="5"/>
        <v>0</v>
      </c>
      <c r="BE14" s="64">
        <f t="shared" si="6"/>
        <v>0</v>
      </c>
      <c r="BF14" s="64">
        <f t="shared" si="7"/>
        <v>0</v>
      </c>
      <c r="BG14" s="109">
        <f t="shared" si="8"/>
        <v>25</v>
      </c>
      <c r="BH14" s="18">
        <v>6</v>
      </c>
      <c r="BI14" s="18" t="str">
        <f t="shared" si="9"/>
        <v>Demont</v>
      </c>
      <c r="BJ14" s="18" t="str">
        <f t="shared" si="10"/>
        <v>Gallus</v>
      </c>
      <c r="BK14" s="18" t="str">
        <f t="shared" si="11"/>
        <v>Domat/Ems</v>
      </c>
    </row>
    <row r="15" spans="1:63" x14ac:dyDescent="0.25">
      <c r="A15" s="87">
        <v>1950</v>
      </c>
      <c r="B15" t="s">
        <v>1552</v>
      </c>
      <c r="C15" s="22" t="s">
        <v>390</v>
      </c>
      <c r="D15" s="83" t="s">
        <v>402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>
        <v>25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18">
        <f t="shared" si="0"/>
        <v>25</v>
      </c>
      <c r="AZ15" s="64">
        <f t="shared" si="1"/>
        <v>25</v>
      </c>
      <c r="BA15" s="64">
        <f t="shared" si="2"/>
        <v>0</v>
      </c>
      <c r="BB15" s="64">
        <f t="shared" si="3"/>
        <v>0</v>
      </c>
      <c r="BC15" s="64">
        <f t="shared" si="4"/>
        <v>0</v>
      </c>
      <c r="BD15" s="64">
        <f t="shared" si="5"/>
        <v>0</v>
      </c>
      <c r="BE15" s="64">
        <f t="shared" si="6"/>
        <v>0</v>
      </c>
      <c r="BF15" s="64">
        <f t="shared" si="7"/>
        <v>0</v>
      </c>
      <c r="BG15" s="109">
        <f t="shared" si="8"/>
        <v>25</v>
      </c>
      <c r="BH15" s="18">
        <v>6</v>
      </c>
      <c r="BI15" s="18" t="str">
        <f t="shared" si="9"/>
        <v>Gruenig</v>
      </c>
      <c r="BJ15" s="18" t="str">
        <f t="shared" si="10"/>
        <v>Michel</v>
      </c>
      <c r="BK15" s="18" t="str">
        <f t="shared" si="11"/>
        <v>Lutry</v>
      </c>
    </row>
    <row r="16" spans="1:63" x14ac:dyDescent="0.25">
      <c r="A16" s="19">
        <v>1949</v>
      </c>
      <c r="B16" s="22" t="s">
        <v>971</v>
      </c>
      <c r="C16" s="22" t="s">
        <v>729</v>
      </c>
      <c r="D16" s="83" t="s">
        <v>972</v>
      </c>
      <c r="K16" s="22"/>
      <c r="L16" s="22"/>
      <c r="O16" s="22"/>
      <c r="P16" s="22"/>
      <c r="Q16" s="22"/>
      <c r="W16" s="22"/>
      <c r="Y16" s="22"/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25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18">
        <f t="shared" si="0"/>
        <v>25</v>
      </c>
      <c r="AZ16" s="64">
        <f t="shared" si="1"/>
        <v>25</v>
      </c>
      <c r="BA16" s="64">
        <f t="shared" si="2"/>
        <v>0</v>
      </c>
      <c r="BB16" s="64">
        <f t="shared" si="3"/>
        <v>0</v>
      </c>
      <c r="BC16" s="64">
        <f t="shared" si="4"/>
        <v>0</v>
      </c>
      <c r="BD16" s="64">
        <f t="shared" si="5"/>
        <v>0</v>
      </c>
      <c r="BE16" s="64">
        <f t="shared" si="6"/>
        <v>0</v>
      </c>
      <c r="BF16" s="64">
        <f t="shared" si="7"/>
        <v>0</v>
      </c>
      <c r="BG16" s="109">
        <f t="shared" si="8"/>
        <v>25</v>
      </c>
      <c r="BH16" s="18">
        <v>6</v>
      </c>
      <c r="BI16" s="18" t="str">
        <f t="shared" si="9"/>
        <v>Kohler</v>
      </c>
      <c r="BJ16" s="18" t="str">
        <f t="shared" si="10"/>
        <v>Viktor</v>
      </c>
      <c r="BK16" s="18" t="str">
        <f t="shared" si="11"/>
        <v>Wiesendangen</v>
      </c>
    </row>
    <row r="17" spans="1:63" x14ac:dyDescent="0.25">
      <c r="A17" s="15">
        <v>1948</v>
      </c>
      <c r="B17" t="s">
        <v>2924</v>
      </c>
      <c r="C17" t="s">
        <v>2923</v>
      </c>
      <c r="D17" s="83" t="s">
        <v>528</v>
      </c>
      <c r="Z17" s="22">
        <v>0</v>
      </c>
      <c r="AA17" s="22">
        <v>0</v>
      </c>
      <c r="AB17" s="22">
        <v>25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18">
        <f t="shared" si="0"/>
        <v>25</v>
      </c>
      <c r="AZ17" s="64">
        <f t="shared" si="1"/>
        <v>25</v>
      </c>
      <c r="BA17" s="64">
        <f t="shared" si="2"/>
        <v>0</v>
      </c>
      <c r="BB17" s="64">
        <f t="shared" si="3"/>
        <v>0</v>
      </c>
      <c r="BC17" s="64">
        <f t="shared" si="4"/>
        <v>0</v>
      </c>
      <c r="BD17" s="64">
        <f t="shared" si="5"/>
        <v>0</v>
      </c>
      <c r="BE17" s="64">
        <f t="shared" si="6"/>
        <v>0</v>
      </c>
      <c r="BF17" s="64">
        <f t="shared" si="7"/>
        <v>0</v>
      </c>
      <c r="BG17" s="109">
        <f t="shared" si="8"/>
        <v>25</v>
      </c>
      <c r="BH17" s="18">
        <v>6</v>
      </c>
      <c r="BI17" s="18" t="str">
        <f t="shared" si="9"/>
        <v>Kureth</v>
      </c>
      <c r="BJ17" s="18" t="str">
        <f t="shared" si="10"/>
        <v>Jean-Bernard</v>
      </c>
      <c r="BK17" s="18" t="str">
        <f t="shared" si="11"/>
        <v>La Chaux-de-Fonds</v>
      </c>
    </row>
    <row r="18" spans="1:63" x14ac:dyDescent="0.25">
      <c r="A18" s="15">
        <v>1947</v>
      </c>
      <c r="B18" t="s">
        <v>1850</v>
      </c>
      <c r="C18" s="22" t="s">
        <v>1849</v>
      </c>
      <c r="D18" s="83" t="s">
        <v>1848</v>
      </c>
      <c r="K18" s="22"/>
      <c r="L18" s="22"/>
      <c r="O18" s="22"/>
      <c r="P18" s="22"/>
      <c r="Q18" s="22"/>
      <c r="R18" s="22"/>
      <c r="S18" s="22"/>
      <c r="T18" s="22"/>
      <c r="Y18" s="22"/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25</v>
      </c>
      <c r="AU18" s="22">
        <v>0</v>
      </c>
      <c r="AV18" s="22">
        <v>0</v>
      </c>
      <c r="AW18" s="22">
        <v>0</v>
      </c>
      <c r="AX18" s="22">
        <v>0</v>
      </c>
      <c r="AY18" s="18">
        <f t="shared" si="0"/>
        <v>25</v>
      </c>
      <c r="AZ18" s="64">
        <f t="shared" si="1"/>
        <v>25</v>
      </c>
      <c r="BA18" s="64">
        <f t="shared" si="2"/>
        <v>0</v>
      </c>
      <c r="BB18" s="64">
        <f t="shared" si="3"/>
        <v>0</v>
      </c>
      <c r="BC18" s="64">
        <f t="shared" si="4"/>
        <v>0</v>
      </c>
      <c r="BD18" s="64">
        <f t="shared" si="5"/>
        <v>0</v>
      </c>
      <c r="BE18" s="64">
        <f t="shared" si="6"/>
        <v>0</v>
      </c>
      <c r="BF18" s="64">
        <f t="shared" si="7"/>
        <v>0</v>
      </c>
      <c r="BG18" s="109">
        <f t="shared" si="8"/>
        <v>25</v>
      </c>
      <c r="BH18" s="18">
        <v>6</v>
      </c>
      <c r="BI18" s="18" t="str">
        <f t="shared" si="9"/>
        <v>Tschumi</v>
      </c>
      <c r="BJ18" s="18" t="str">
        <f t="shared" si="10"/>
        <v>Jean-Jacques</v>
      </c>
      <c r="BK18" s="18" t="str">
        <f t="shared" si="11"/>
        <v>Corbeyrier</v>
      </c>
    </row>
    <row r="19" spans="1:63" x14ac:dyDescent="0.25">
      <c r="A19" s="15">
        <v>1942</v>
      </c>
      <c r="B19" t="s">
        <v>2716</v>
      </c>
      <c r="C19" t="s">
        <v>328</v>
      </c>
      <c r="D19" s="83" t="s">
        <v>2454</v>
      </c>
      <c r="Z19" s="22">
        <v>0</v>
      </c>
      <c r="AA19" s="22">
        <v>0</v>
      </c>
      <c r="AB19" s="22">
        <v>0</v>
      </c>
      <c r="AC19" s="22">
        <v>25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18">
        <f t="shared" si="0"/>
        <v>25</v>
      </c>
      <c r="AZ19" s="64">
        <f t="shared" si="1"/>
        <v>25</v>
      </c>
      <c r="BA19" s="64">
        <f t="shared" si="2"/>
        <v>0</v>
      </c>
      <c r="BB19" s="64">
        <f t="shared" si="3"/>
        <v>0</v>
      </c>
      <c r="BC19" s="64">
        <f t="shared" si="4"/>
        <v>0</v>
      </c>
      <c r="BD19" s="64">
        <f t="shared" si="5"/>
        <v>0</v>
      </c>
      <c r="BE19" s="64">
        <f t="shared" si="6"/>
        <v>0</v>
      </c>
      <c r="BF19" s="64">
        <f t="shared" si="7"/>
        <v>0</v>
      </c>
      <c r="BG19" s="109">
        <f t="shared" si="8"/>
        <v>25</v>
      </c>
      <c r="BH19" s="18">
        <v>6</v>
      </c>
      <c r="BI19" s="18" t="str">
        <f t="shared" si="9"/>
        <v>Yersin</v>
      </c>
      <c r="BJ19" s="18" t="str">
        <f t="shared" si="10"/>
        <v>Samuel</v>
      </c>
      <c r="BK19" s="18" t="str">
        <f t="shared" si="11"/>
        <v>Château d'Oex</v>
      </c>
    </row>
    <row r="20" spans="1:63" x14ac:dyDescent="0.25">
      <c r="A20" s="19">
        <v>1949</v>
      </c>
      <c r="B20" s="22" t="s">
        <v>973</v>
      </c>
      <c r="C20" s="22" t="s">
        <v>961</v>
      </c>
      <c r="D20" s="83" t="s">
        <v>81</v>
      </c>
      <c r="K20" s="22"/>
      <c r="L20" s="22"/>
      <c r="M20" s="22"/>
      <c r="N20" s="22"/>
      <c r="O20" s="22"/>
      <c r="P20" s="22"/>
      <c r="Q20" s="22"/>
      <c r="R20" s="22"/>
      <c r="U20" s="22"/>
      <c r="V20" s="22"/>
      <c r="W20" s="22"/>
      <c r="X20" s="22"/>
      <c r="Y20" s="22"/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2">
        <v>0</v>
      </c>
      <c r="AI20" s="22">
        <v>0</v>
      </c>
      <c r="AJ20" s="22">
        <v>0</v>
      </c>
      <c r="AK20" s="22">
        <v>23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22">
        <v>0</v>
      </c>
      <c r="AW20" s="22">
        <v>0</v>
      </c>
      <c r="AX20" s="22">
        <v>0</v>
      </c>
      <c r="AY20" s="18">
        <f t="shared" si="0"/>
        <v>23</v>
      </c>
      <c r="AZ20" s="64">
        <f t="shared" si="1"/>
        <v>23</v>
      </c>
      <c r="BA20" s="64">
        <f t="shared" si="2"/>
        <v>0</v>
      </c>
      <c r="BB20" s="64">
        <f t="shared" si="3"/>
        <v>0</v>
      </c>
      <c r="BC20" s="64">
        <f t="shared" si="4"/>
        <v>0</v>
      </c>
      <c r="BD20" s="64">
        <f t="shared" si="5"/>
        <v>0</v>
      </c>
      <c r="BE20" s="64">
        <f t="shared" si="6"/>
        <v>0</v>
      </c>
      <c r="BF20" s="64">
        <f t="shared" si="7"/>
        <v>0</v>
      </c>
      <c r="BG20" s="109">
        <f t="shared" si="8"/>
        <v>23</v>
      </c>
      <c r="BH20" s="18">
        <v>7</v>
      </c>
      <c r="BI20" s="18" t="str">
        <f t="shared" si="9"/>
        <v>Allène</v>
      </c>
      <c r="BJ20" s="18" t="str">
        <f t="shared" si="10"/>
        <v>Jean-Pierre</v>
      </c>
      <c r="BK20" s="18" t="str">
        <f t="shared" si="11"/>
        <v>Genève</v>
      </c>
    </row>
    <row r="21" spans="1:63" x14ac:dyDescent="0.25">
      <c r="A21" s="15">
        <v>1946</v>
      </c>
      <c r="B21" t="s">
        <v>1383</v>
      </c>
      <c r="C21" t="s">
        <v>1209</v>
      </c>
      <c r="D21" s="83" t="s">
        <v>25</v>
      </c>
      <c r="K21" s="22"/>
      <c r="L21" s="22"/>
      <c r="O21" s="22"/>
      <c r="P21" s="22"/>
      <c r="Q21" s="22"/>
      <c r="R21" s="22"/>
      <c r="S21" s="22"/>
      <c r="T21" s="22"/>
      <c r="Y21" s="22"/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23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18">
        <f t="shared" si="0"/>
        <v>23</v>
      </c>
      <c r="AZ21" s="64">
        <f t="shared" si="1"/>
        <v>23</v>
      </c>
      <c r="BA21" s="64">
        <f t="shared" si="2"/>
        <v>0</v>
      </c>
      <c r="BB21" s="64">
        <f t="shared" si="3"/>
        <v>0</v>
      </c>
      <c r="BC21" s="64">
        <f t="shared" si="4"/>
        <v>0</v>
      </c>
      <c r="BD21" s="64">
        <f t="shared" si="5"/>
        <v>0</v>
      </c>
      <c r="BE21" s="64">
        <f t="shared" si="6"/>
        <v>0</v>
      </c>
      <c r="BF21" s="64">
        <f t="shared" si="7"/>
        <v>0</v>
      </c>
      <c r="BG21" s="109">
        <f t="shared" si="8"/>
        <v>23</v>
      </c>
      <c r="BH21" s="18">
        <v>7</v>
      </c>
      <c r="BI21" s="18" t="str">
        <f t="shared" si="9"/>
        <v>Arlettaz</v>
      </c>
      <c r="BJ21" s="18" t="str">
        <f t="shared" si="10"/>
        <v>Georges</v>
      </c>
      <c r="BK21" s="18" t="str">
        <f t="shared" si="11"/>
        <v>Fully</v>
      </c>
    </row>
    <row r="22" spans="1:63" x14ac:dyDescent="0.25">
      <c r="A22" s="19">
        <v>1949</v>
      </c>
      <c r="B22" s="22" t="s">
        <v>257</v>
      </c>
      <c r="C22" s="22" t="s">
        <v>120</v>
      </c>
      <c r="D22" s="18" t="s">
        <v>27</v>
      </c>
      <c r="K22" s="22"/>
      <c r="L22" s="22"/>
      <c r="M22" s="22"/>
      <c r="N22" s="22"/>
      <c r="O22" s="22"/>
      <c r="P22" s="22"/>
      <c r="Q22" s="22"/>
      <c r="R22" s="22"/>
      <c r="U22" s="22"/>
      <c r="V22" s="22"/>
      <c r="W22" s="22"/>
      <c r="X22" s="22"/>
      <c r="Y22" s="22"/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23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18">
        <f t="shared" si="0"/>
        <v>23</v>
      </c>
      <c r="AZ22" s="64">
        <f t="shared" si="1"/>
        <v>23</v>
      </c>
      <c r="BA22" s="64">
        <f t="shared" si="2"/>
        <v>0</v>
      </c>
      <c r="BB22" s="64">
        <f t="shared" si="3"/>
        <v>0</v>
      </c>
      <c r="BC22" s="64">
        <f t="shared" si="4"/>
        <v>0</v>
      </c>
      <c r="BD22" s="64">
        <f t="shared" si="5"/>
        <v>0</v>
      </c>
      <c r="BE22" s="64">
        <f t="shared" si="6"/>
        <v>0</v>
      </c>
      <c r="BF22" s="64">
        <f t="shared" si="7"/>
        <v>0</v>
      </c>
      <c r="BG22" s="109">
        <f t="shared" si="8"/>
        <v>23</v>
      </c>
      <c r="BH22" s="18">
        <v>7</v>
      </c>
      <c r="BI22" s="18" t="str">
        <f t="shared" si="9"/>
        <v>Christe</v>
      </c>
      <c r="BJ22" s="18" t="str">
        <f t="shared" si="10"/>
        <v>Bernard</v>
      </c>
      <c r="BK22" s="18" t="str">
        <f t="shared" si="11"/>
        <v>Leytron</v>
      </c>
    </row>
    <row r="23" spans="1:63" x14ac:dyDescent="0.25">
      <c r="A23" s="15">
        <v>1950</v>
      </c>
      <c r="B23" t="s">
        <v>1213</v>
      </c>
      <c r="C23" s="22" t="s">
        <v>562</v>
      </c>
      <c r="D23" s="42" t="s">
        <v>1203</v>
      </c>
      <c r="E23" s="22"/>
      <c r="F23" s="23"/>
      <c r="G23" s="22"/>
      <c r="H23" s="23"/>
      <c r="I23" s="22"/>
      <c r="J23" s="23"/>
      <c r="K23" s="22"/>
      <c r="L23" s="23"/>
      <c r="N23" s="22"/>
      <c r="O23" s="22"/>
      <c r="P23" s="23"/>
      <c r="Q23" s="22"/>
      <c r="R23" s="23"/>
      <c r="S23" s="22"/>
      <c r="T23" s="22"/>
      <c r="U23" s="22"/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23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18">
        <f t="shared" si="0"/>
        <v>23</v>
      </c>
      <c r="AZ23" s="64">
        <f t="shared" si="1"/>
        <v>23</v>
      </c>
      <c r="BA23" s="64">
        <f t="shared" si="2"/>
        <v>0</v>
      </c>
      <c r="BB23" s="64">
        <f t="shared" si="3"/>
        <v>0</v>
      </c>
      <c r="BC23" s="64">
        <f t="shared" si="4"/>
        <v>0</v>
      </c>
      <c r="BD23" s="64">
        <f t="shared" si="5"/>
        <v>0</v>
      </c>
      <c r="BE23" s="64">
        <f t="shared" si="6"/>
        <v>0</v>
      </c>
      <c r="BF23" s="64">
        <f t="shared" si="7"/>
        <v>0</v>
      </c>
      <c r="BG23" s="109">
        <f t="shared" si="8"/>
        <v>23</v>
      </c>
      <c r="BH23" s="18">
        <v>7</v>
      </c>
      <c r="BI23" s="18" t="str">
        <f t="shared" si="9"/>
        <v>Duprey</v>
      </c>
      <c r="BJ23" s="18" t="str">
        <f t="shared" si="10"/>
        <v>Eric</v>
      </c>
      <c r="BK23" s="18" t="str">
        <f t="shared" si="11"/>
        <v>Scionzier</v>
      </c>
    </row>
    <row r="24" spans="1:63" x14ac:dyDescent="0.25">
      <c r="A24" s="15">
        <v>1946</v>
      </c>
      <c r="B24" t="s">
        <v>1851</v>
      </c>
      <c r="C24" s="22" t="s">
        <v>1212</v>
      </c>
      <c r="D24" s="83" t="s">
        <v>273</v>
      </c>
      <c r="K24" s="22"/>
      <c r="L24" s="22"/>
      <c r="M24" s="22"/>
      <c r="N24" s="22"/>
      <c r="O24" s="22"/>
      <c r="P24" s="22"/>
      <c r="Q24" s="22"/>
      <c r="R24" s="22"/>
      <c r="U24" s="22"/>
      <c r="V24" s="22"/>
      <c r="W24" s="22"/>
      <c r="X24" s="22"/>
      <c r="Y24" s="22"/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23</v>
      </c>
      <c r="AU24" s="22">
        <v>0</v>
      </c>
      <c r="AV24" s="22">
        <v>0</v>
      </c>
      <c r="AW24" s="22">
        <v>0</v>
      </c>
      <c r="AX24" s="22">
        <v>0</v>
      </c>
      <c r="AY24" s="18">
        <f t="shared" si="0"/>
        <v>23</v>
      </c>
      <c r="AZ24" s="64">
        <f t="shared" si="1"/>
        <v>23</v>
      </c>
      <c r="BA24" s="64">
        <f t="shared" si="2"/>
        <v>0</v>
      </c>
      <c r="BB24" s="64">
        <f t="shared" si="3"/>
        <v>0</v>
      </c>
      <c r="BC24" s="64">
        <f t="shared" si="4"/>
        <v>0</v>
      </c>
      <c r="BD24" s="64">
        <f t="shared" si="5"/>
        <v>0</v>
      </c>
      <c r="BE24" s="64">
        <f t="shared" si="6"/>
        <v>0</v>
      </c>
      <c r="BF24" s="64">
        <f t="shared" si="7"/>
        <v>0</v>
      </c>
      <c r="BG24" s="109">
        <f t="shared" si="8"/>
        <v>23</v>
      </c>
      <c r="BH24" s="18">
        <v>7</v>
      </c>
      <c r="BI24" s="18" t="str">
        <f t="shared" si="9"/>
        <v>Follonier</v>
      </c>
      <c r="BJ24" s="18" t="str">
        <f t="shared" si="10"/>
        <v>Pierrot</v>
      </c>
      <c r="BK24" s="18" t="str">
        <f t="shared" si="11"/>
        <v>Conthey</v>
      </c>
    </row>
    <row r="25" spans="1:63" x14ac:dyDescent="0.25">
      <c r="A25" s="19">
        <v>1950</v>
      </c>
      <c r="B25" s="22" t="s">
        <v>760</v>
      </c>
      <c r="C25" s="22" t="s">
        <v>761</v>
      </c>
      <c r="D25" s="83" t="s">
        <v>762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23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18">
        <f t="shared" si="0"/>
        <v>23</v>
      </c>
      <c r="AZ25" s="64">
        <f t="shared" si="1"/>
        <v>23</v>
      </c>
      <c r="BA25" s="64">
        <f t="shared" si="2"/>
        <v>0</v>
      </c>
      <c r="BB25" s="64">
        <f t="shared" si="3"/>
        <v>0</v>
      </c>
      <c r="BC25" s="64">
        <f t="shared" si="4"/>
        <v>0</v>
      </c>
      <c r="BD25" s="64">
        <f t="shared" si="5"/>
        <v>0</v>
      </c>
      <c r="BE25" s="64">
        <f t="shared" si="6"/>
        <v>0</v>
      </c>
      <c r="BF25" s="64">
        <f t="shared" si="7"/>
        <v>0</v>
      </c>
      <c r="BG25" s="109">
        <f t="shared" si="8"/>
        <v>23</v>
      </c>
      <c r="BH25" s="18">
        <v>7</v>
      </c>
      <c r="BI25" s="18" t="str">
        <f t="shared" si="9"/>
        <v>Gentzik</v>
      </c>
      <c r="BJ25" s="18" t="str">
        <f t="shared" si="10"/>
        <v>Jean-Claude</v>
      </c>
      <c r="BK25" s="18" t="str">
        <f t="shared" si="11"/>
        <v>Seynod FRA</v>
      </c>
    </row>
    <row r="26" spans="1:63" x14ac:dyDescent="0.25">
      <c r="A26" s="15">
        <v>1942</v>
      </c>
      <c r="B26" t="s">
        <v>2717</v>
      </c>
      <c r="C26" t="s">
        <v>113</v>
      </c>
      <c r="D26" s="83" t="s">
        <v>2715</v>
      </c>
      <c r="Z26" s="22">
        <v>0</v>
      </c>
      <c r="AA26" s="22">
        <v>0</v>
      </c>
      <c r="AB26" s="22">
        <v>0</v>
      </c>
      <c r="AC26" s="22">
        <v>23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18">
        <f t="shared" si="0"/>
        <v>23</v>
      </c>
      <c r="AZ26" s="64">
        <f t="shared" si="1"/>
        <v>23</v>
      </c>
      <c r="BA26" s="64">
        <f t="shared" si="2"/>
        <v>0</v>
      </c>
      <c r="BB26" s="64">
        <f t="shared" si="3"/>
        <v>0</v>
      </c>
      <c r="BC26" s="64">
        <f t="shared" si="4"/>
        <v>0</v>
      </c>
      <c r="BD26" s="64">
        <f t="shared" si="5"/>
        <v>0</v>
      </c>
      <c r="BE26" s="64">
        <f t="shared" si="6"/>
        <v>0</v>
      </c>
      <c r="BF26" s="64">
        <f t="shared" si="7"/>
        <v>0</v>
      </c>
      <c r="BG26" s="109">
        <f t="shared" si="8"/>
        <v>23</v>
      </c>
      <c r="BH26" s="18">
        <v>7</v>
      </c>
      <c r="BI26" s="18" t="str">
        <f t="shared" si="9"/>
        <v>Hayoz</v>
      </c>
      <c r="BJ26" s="18" t="str">
        <f t="shared" si="10"/>
        <v>Gilbert</v>
      </c>
      <c r="BK26" s="18" t="str">
        <f t="shared" si="11"/>
        <v>Lentigny</v>
      </c>
    </row>
    <row r="27" spans="1:63" x14ac:dyDescent="0.25">
      <c r="A27" s="87" t="s">
        <v>584</v>
      </c>
      <c r="B27" s="71" t="s">
        <v>598</v>
      </c>
      <c r="C27" s="22" t="s">
        <v>597</v>
      </c>
      <c r="D27" s="83" t="s">
        <v>496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22">
        <v>23</v>
      </c>
      <c r="AI27" s="22">
        <v>0</v>
      </c>
      <c r="AJ27" s="22">
        <v>0</v>
      </c>
      <c r="AK27" s="22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  <c r="AY27" s="18">
        <f t="shared" si="0"/>
        <v>23</v>
      </c>
      <c r="AZ27" s="64">
        <f t="shared" si="1"/>
        <v>23</v>
      </c>
      <c r="BA27" s="64">
        <f t="shared" si="2"/>
        <v>0</v>
      </c>
      <c r="BB27" s="64">
        <f t="shared" si="3"/>
        <v>0</v>
      </c>
      <c r="BC27" s="64">
        <f t="shared" si="4"/>
        <v>0</v>
      </c>
      <c r="BD27" s="64">
        <f t="shared" si="5"/>
        <v>0</v>
      </c>
      <c r="BE27" s="64">
        <f t="shared" si="6"/>
        <v>0</v>
      </c>
      <c r="BF27" s="64">
        <f t="shared" si="7"/>
        <v>0</v>
      </c>
      <c r="BG27" s="109">
        <f t="shared" si="8"/>
        <v>23</v>
      </c>
      <c r="BH27" s="18">
        <v>7</v>
      </c>
      <c r="BI27" s="18" t="str">
        <f t="shared" si="9"/>
        <v xml:space="preserve">Schibli </v>
      </c>
      <c r="BJ27" s="18" t="str">
        <f t="shared" si="10"/>
        <v>Armin</v>
      </c>
      <c r="BK27" s="18" t="str">
        <f t="shared" si="11"/>
        <v>Steg VS</v>
      </c>
    </row>
    <row r="28" spans="1:63" x14ac:dyDescent="0.25">
      <c r="A28" s="87">
        <v>1948</v>
      </c>
      <c r="B28" t="s">
        <v>92</v>
      </c>
      <c r="C28" s="22" t="s">
        <v>1553</v>
      </c>
      <c r="D28" s="83" t="s">
        <v>1109</v>
      </c>
      <c r="K28" s="22"/>
      <c r="L28" s="22"/>
      <c r="O28" s="22"/>
      <c r="P28" s="22"/>
      <c r="Q28" s="22"/>
      <c r="R28" s="22"/>
      <c r="U28" s="22"/>
      <c r="V28" s="22"/>
      <c r="W28" s="22"/>
      <c r="X28" s="22"/>
      <c r="Y28" s="22"/>
      <c r="Z28" s="22">
        <v>23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</v>
      </c>
      <c r="AN28" s="22">
        <v>0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18">
        <f t="shared" si="0"/>
        <v>23</v>
      </c>
      <c r="AZ28" s="64">
        <f t="shared" si="1"/>
        <v>23</v>
      </c>
      <c r="BA28" s="64">
        <f t="shared" si="2"/>
        <v>0</v>
      </c>
      <c r="BB28" s="64">
        <f t="shared" si="3"/>
        <v>0</v>
      </c>
      <c r="BC28" s="64">
        <f t="shared" si="4"/>
        <v>0</v>
      </c>
      <c r="BD28" s="64">
        <f t="shared" si="5"/>
        <v>0</v>
      </c>
      <c r="BE28" s="64">
        <f t="shared" si="6"/>
        <v>0</v>
      </c>
      <c r="BF28" s="64">
        <f t="shared" si="7"/>
        <v>0</v>
      </c>
      <c r="BG28" s="109">
        <f t="shared" si="8"/>
        <v>23</v>
      </c>
      <c r="BH28" s="18">
        <v>7</v>
      </c>
      <c r="BI28" s="18" t="str">
        <f t="shared" si="9"/>
        <v>Theytaz</v>
      </c>
      <c r="BJ28" s="18" t="str">
        <f t="shared" si="10"/>
        <v>Jean-Noël</v>
      </c>
      <c r="BK28" s="18" t="str">
        <f t="shared" si="11"/>
        <v>Ayer</v>
      </c>
    </row>
    <row r="29" spans="1:63" x14ac:dyDescent="0.25">
      <c r="A29" s="24">
        <v>1950</v>
      </c>
      <c r="B29" s="71" t="s">
        <v>595</v>
      </c>
      <c r="C29" s="22" t="s">
        <v>592</v>
      </c>
      <c r="D29" s="8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21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18">
        <f t="shared" si="0"/>
        <v>21</v>
      </c>
      <c r="AZ29" s="64">
        <f t="shared" si="1"/>
        <v>21</v>
      </c>
      <c r="BA29" s="64">
        <f t="shared" si="2"/>
        <v>0</v>
      </c>
      <c r="BB29" s="64">
        <f t="shared" si="3"/>
        <v>0</v>
      </c>
      <c r="BC29" s="64">
        <f t="shared" si="4"/>
        <v>0</v>
      </c>
      <c r="BD29" s="64">
        <f t="shared" si="5"/>
        <v>0</v>
      </c>
      <c r="BE29" s="64">
        <f t="shared" si="6"/>
        <v>0</v>
      </c>
      <c r="BF29" s="64">
        <f t="shared" si="7"/>
        <v>0</v>
      </c>
      <c r="BG29" s="109">
        <f t="shared" si="8"/>
        <v>21</v>
      </c>
      <c r="BH29" s="18">
        <v>8</v>
      </c>
      <c r="BI29" s="18" t="str">
        <f t="shared" ref="BI29:BJ31" si="12">B29</f>
        <v xml:space="preserve">Moos </v>
      </c>
      <c r="BJ29" s="18" t="str">
        <f t="shared" si="12"/>
        <v>Firmin</v>
      </c>
    </row>
    <row r="30" spans="1:63" x14ac:dyDescent="0.25">
      <c r="A30" s="19">
        <v>1947</v>
      </c>
      <c r="B30" s="22" t="s">
        <v>752</v>
      </c>
      <c r="C30" s="22" t="s">
        <v>561</v>
      </c>
      <c r="D30" s="83" t="s">
        <v>339</v>
      </c>
      <c r="K30" s="22"/>
      <c r="L30" s="22"/>
      <c r="O30" s="22"/>
      <c r="P30" s="22"/>
      <c r="Q30" s="22"/>
      <c r="S30" s="22"/>
      <c r="T30" s="22"/>
      <c r="W30" s="22"/>
      <c r="Y30" s="22"/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21</v>
      </c>
      <c r="AK30" s="22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2">
        <v>0</v>
      </c>
      <c r="AX30" s="22">
        <v>0</v>
      </c>
      <c r="AY30" s="18">
        <f t="shared" si="0"/>
        <v>21</v>
      </c>
      <c r="AZ30" s="64">
        <f t="shared" si="1"/>
        <v>21</v>
      </c>
      <c r="BA30" s="64">
        <f t="shared" si="2"/>
        <v>0</v>
      </c>
      <c r="BB30" s="64">
        <f t="shared" si="3"/>
        <v>0</v>
      </c>
      <c r="BC30" s="64">
        <f t="shared" si="4"/>
        <v>0</v>
      </c>
      <c r="BD30" s="64">
        <f t="shared" si="5"/>
        <v>0</v>
      </c>
      <c r="BE30" s="64">
        <f t="shared" si="6"/>
        <v>0</v>
      </c>
      <c r="BF30" s="64">
        <f t="shared" si="7"/>
        <v>0</v>
      </c>
      <c r="BG30" s="109">
        <f t="shared" si="8"/>
        <v>21</v>
      </c>
      <c r="BH30" s="18">
        <v>8</v>
      </c>
      <c r="BI30" s="18" t="str">
        <f t="shared" si="12"/>
        <v>Putallaz</v>
      </c>
      <c r="BJ30" s="18" t="str">
        <f t="shared" si="12"/>
        <v>Jean-Yves</v>
      </c>
      <c r="BK30" s="18" t="str">
        <f>D30</f>
        <v>Ardon</v>
      </c>
    </row>
    <row r="31" spans="1:63" x14ac:dyDescent="0.25">
      <c r="A31" s="15">
        <v>1948</v>
      </c>
      <c r="B31" t="s">
        <v>872</v>
      </c>
      <c r="C31" t="s">
        <v>1382</v>
      </c>
      <c r="D31" s="83" t="s">
        <v>25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21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18">
        <f t="shared" si="0"/>
        <v>21</v>
      </c>
      <c r="AZ31" s="64">
        <f t="shared" si="1"/>
        <v>21</v>
      </c>
      <c r="BA31" s="64">
        <f t="shared" si="2"/>
        <v>0</v>
      </c>
      <c r="BB31" s="64">
        <f t="shared" si="3"/>
        <v>0</v>
      </c>
      <c r="BC31" s="64">
        <f t="shared" si="4"/>
        <v>0</v>
      </c>
      <c r="BD31" s="64">
        <f t="shared" si="5"/>
        <v>0</v>
      </c>
      <c r="BE31" s="64">
        <f t="shared" si="6"/>
        <v>0</v>
      </c>
      <c r="BF31" s="64">
        <f t="shared" si="7"/>
        <v>0</v>
      </c>
      <c r="BG31" s="109">
        <f t="shared" si="8"/>
        <v>21</v>
      </c>
      <c r="BH31" s="18">
        <v>8</v>
      </c>
      <c r="BI31" s="18" t="str">
        <f t="shared" si="12"/>
        <v>Wenger</v>
      </c>
      <c r="BJ31" s="18" t="str">
        <f t="shared" si="12"/>
        <v>Bernhard</v>
      </c>
      <c r="BK31" s="18" t="str">
        <f>D31</f>
        <v>Fully</v>
      </c>
    </row>
  </sheetData>
  <sortState ref="A6:BK31">
    <sortCondition descending="1" ref="AY6:AY31"/>
  </sortState>
  <mergeCells count="12">
    <mergeCell ref="A1:AX1"/>
    <mergeCell ref="A2:AX2"/>
    <mergeCell ref="A3:C3"/>
    <mergeCell ref="C4:D4"/>
    <mergeCell ref="AZ3:AZ5"/>
    <mergeCell ref="BG3:BG5"/>
    <mergeCell ref="BA3:BA5"/>
    <mergeCell ref="BB3:BB5"/>
    <mergeCell ref="BC3:BC5"/>
    <mergeCell ref="BD3:BD5"/>
    <mergeCell ref="BE3:BE5"/>
    <mergeCell ref="BF3:B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06"/>
  <sheetViews>
    <sheetView tabSelected="1" topLeftCell="AP1" workbookViewId="0">
      <selection activeCell="AL27" sqref="AL27"/>
    </sheetView>
  </sheetViews>
  <sheetFormatPr baseColWidth="10" defaultRowHeight="15" x14ac:dyDescent="0.25"/>
  <cols>
    <col min="1" max="2" width="18.7109375" customWidth="1"/>
    <col min="3" max="3" width="16" customWidth="1"/>
    <col min="4" max="4" width="21.28515625" style="18" bestFit="1" customWidth="1"/>
    <col min="5" max="5" width="9.5703125" style="18" hidden="1" customWidth="1"/>
    <col min="6" max="6" width="8.5703125" style="18" hidden="1" customWidth="1"/>
    <col min="7" max="7" width="11.42578125" style="18" hidden="1" customWidth="1"/>
    <col min="8" max="9" width="8.85546875" style="18" hidden="1" customWidth="1"/>
    <col min="10" max="10" width="9.85546875" style="18" hidden="1" customWidth="1"/>
    <col min="11" max="11" width="11.42578125" style="18" hidden="1" customWidth="1"/>
    <col min="12" max="12" width="10.85546875" style="18" hidden="1" customWidth="1"/>
    <col min="13" max="13" width="11.28515625" style="18" hidden="1" customWidth="1"/>
    <col min="14" max="14" width="9.5703125" style="18" hidden="1" customWidth="1"/>
    <col min="15" max="15" width="9.28515625" style="18" hidden="1" customWidth="1"/>
    <col min="16" max="17" width="9.5703125" style="18" hidden="1" customWidth="1"/>
    <col min="18" max="18" width="8" style="18" hidden="1" customWidth="1"/>
    <col min="19" max="19" width="10.28515625" style="18" hidden="1" customWidth="1"/>
    <col min="20" max="20" width="10.5703125" style="18" hidden="1" customWidth="1"/>
    <col min="21" max="22" width="8.7109375" style="18" hidden="1" customWidth="1"/>
    <col min="23" max="23" width="10.140625" style="18" hidden="1" customWidth="1"/>
    <col min="24" max="24" width="11.42578125" style="18" hidden="1" customWidth="1"/>
    <col min="25" max="25" width="11.140625" hidden="1" customWidth="1"/>
    <col min="26" max="26" width="10.140625" hidden="1" customWidth="1"/>
    <col min="27" max="27" width="11.42578125" hidden="1" customWidth="1"/>
    <col min="28" max="28" width="10.140625" hidden="1" customWidth="1"/>
    <col min="29" max="29" width="10.140625" customWidth="1"/>
    <col min="30" max="35" width="10.140625" hidden="1" customWidth="1"/>
    <col min="36" max="38" width="10.140625" customWidth="1"/>
    <col min="39" max="39" width="11.140625" customWidth="1"/>
    <col min="40" max="51" width="10.140625" customWidth="1"/>
    <col min="55" max="55" width="5.42578125" bestFit="1" customWidth="1"/>
    <col min="56" max="62" width="10.7109375" customWidth="1"/>
    <col min="63" max="63" width="6.140625" bestFit="1" customWidth="1"/>
    <col min="66" max="66" width="15.7109375" bestFit="1" customWidth="1"/>
  </cols>
  <sheetData>
    <row r="1" spans="1:66" ht="15.75" x14ac:dyDescent="0.25">
      <c r="A1" s="133" t="s">
        <v>62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</row>
    <row r="2" spans="1:66" x14ac:dyDescent="0.25">
      <c r="A2" s="134" t="s">
        <v>236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</row>
    <row r="3" spans="1:66" ht="46.5" customHeight="1" x14ac:dyDescent="0.25">
      <c r="A3" s="135"/>
      <c r="B3" s="135"/>
      <c r="C3" s="136"/>
      <c r="D3" s="26" t="s">
        <v>0</v>
      </c>
      <c r="E3" s="4" t="s">
        <v>190</v>
      </c>
      <c r="F3" s="4" t="s">
        <v>160</v>
      </c>
      <c r="G3" s="4" t="s">
        <v>161</v>
      </c>
      <c r="H3" s="4" t="s">
        <v>162</v>
      </c>
      <c r="I3" s="4" t="s">
        <v>162</v>
      </c>
      <c r="J3" s="4" t="s">
        <v>163</v>
      </c>
      <c r="K3" s="4" t="s">
        <v>164</v>
      </c>
      <c r="L3" s="4" t="s">
        <v>165</v>
      </c>
      <c r="M3" s="4" t="s">
        <v>166</v>
      </c>
      <c r="N3" s="4" t="s">
        <v>166</v>
      </c>
      <c r="O3" s="4" t="s">
        <v>167</v>
      </c>
      <c r="P3" s="4" t="s">
        <v>167</v>
      </c>
      <c r="Q3" s="4" t="s">
        <v>167</v>
      </c>
      <c r="R3" s="4" t="s">
        <v>168</v>
      </c>
      <c r="S3" s="4" t="s">
        <v>169</v>
      </c>
      <c r="T3" s="74" t="s">
        <v>170</v>
      </c>
      <c r="U3" s="5" t="s">
        <v>171</v>
      </c>
      <c r="V3" s="5" t="s">
        <v>172</v>
      </c>
      <c r="W3" s="5" t="s">
        <v>173</v>
      </c>
      <c r="X3" s="5" t="s">
        <v>173</v>
      </c>
      <c r="Y3" s="5" t="s">
        <v>173</v>
      </c>
      <c r="Z3" s="5" t="s">
        <v>174</v>
      </c>
      <c r="AA3" s="5" t="s">
        <v>175</v>
      </c>
      <c r="AB3" s="5" t="s">
        <v>175</v>
      </c>
      <c r="AC3" s="5" t="s">
        <v>176</v>
      </c>
      <c r="AD3" s="5" t="s">
        <v>175</v>
      </c>
      <c r="AE3" s="5" t="s">
        <v>176</v>
      </c>
      <c r="AF3" s="5" t="s">
        <v>177</v>
      </c>
      <c r="AG3" s="5" t="s">
        <v>177</v>
      </c>
      <c r="AH3" s="5" t="s">
        <v>178</v>
      </c>
      <c r="AI3" s="5" t="s">
        <v>178</v>
      </c>
      <c r="AJ3" s="5" t="s">
        <v>179</v>
      </c>
      <c r="AK3" s="5" t="s">
        <v>179</v>
      </c>
      <c r="AL3" s="5" t="s">
        <v>180</v>
      </c>
      <c r="AM3" s="5" t="s">
        <v>602</v>
      </c>
      <c r="AN3" s="5" t="s">
        <v>602</v>
      </c>
      <c r="AO3" s="5" t="s">
        <v>181</v>
      </c>
      <c r="AP3" s="5" t="s">
        <v>182</v>
      </c>
      <c r="AQ3" s="5" t="s">
        <v>182</v>
      </c>
      <c r="AR3" s="5" t="s">
        <v>183</v>
      </c>
      <c r="AS3" s="5" t="s">
        <v>183</v>
      </c>
      <c r="AT3" s="5" t="s">
        <v>184</v>
      </c>
      <c r="AU3" s="5" t="s">
        <v>185</v>
      </c>
      <c r="AV3" s="5" t="s">
        <v>1640</v>
      </c>
      <c r="AW3" s="77" t="s">
        <v>191</v>
      </c>
      <c r="AX3" s="5" t="s">
        <v>187</v>
      </c>
      <c r="AY3" s="5" t="s">
        <v>187</v>
      </c>
      <c r="AZ3" s="5" t="s">
        <v>187</v>
      </c>
      <c r="BA3" s="5" t="s">
        <v>188</v>
      </c>
      <c r="BB3" s="5" t="s">
        <v>189</v>
      </c>
      <c r="BC3" s="33" t="s">
        <v>33</v>
      </c>
      <c r="BD3" s="122" t="s">
        <v>54</v>
      </c>
      <c r="BE3" s="122" t="s">
        <v>55</v>
      </c>
      <c r="BF3" s="122" t="s">
        <v>56</v>
      </c>
      <c r="BG3" s="122" t="s">
        <v>57</v>
      </c>
      <c r="BH3" s="122" t="s">
        <v>58</v>
      </c>
      <c r="BI3" s="122" t="s">
        <v>59</v>
      </c>
      <c r="BJ3" s="115" t="s">
        <v>11</v>
      </c>
      <c r="BK3" s="13" t="s">
        <v>12</v>
      </c>
      <c r="BL3" s="13" t="s">
        <v>13</v>
      </c>
      <c r="BM3" s="13" t="s">
        <v>14</v>
      </c>
      <c r="BN3" s="13" t="s">
        <v>15</v>
      </c>
    </row>
    <row r="4" spans="1:66" x14ac:dyDescent="0.25">
      <c r="A4" s="8"/>
      <c r="B4" s="12"/>
      <c r="C4" s="137" t="s">
        <v>1</v>
      </c>
      <c r="D4" s="138"/>
      <c r="E4" s="30">
        <v>9.23</v>
      </c>
      <c r="F4" s="30">
        <v>5</v>
      </c>
      <c r="G4" s="30">
        <v>9.1999999999999993</v>
      </c>
      <c r="H4" s="30">
        <v>6</v>
      </c>
      <c r="I4" s="30">
        <v>12</v>
      </c>
      <c r="J4" s="30">
        <v>10.8</v>
      </c>
      <c r="K4" s="30">
        <v>7.4</v>
      </c>
      <c r="L4" s="54">
        <v>21.1</v>
      </c>
      <c r="M4" s="30">
        <v>23</v>
      </c>
      <c r="N4" s="30">
        <v>11</v>
      </c>
      <c r="O4" s="30">
        <v>45.5</v>
      </c>
      <c r="P4" s="30">
        <v>42.195</v>
      </c>
      <c r="Q4" s="30">
        <v>21.097000000000001</v>
      </c>
      <c r="R4" s="52">
        <v>17</v>
      </c>
      <c r="S4" s="30">
        <v>6.8</v>
      </c>
      <c r="T4" s="30">
        <v>8.9</v>
      </c>
      <c r="U4" s="30">
        <v>7.44</v>
      </c>
      <c r="V4" s="30">
        <v>16.350000000000001</v>
      </c>
      <c r="W4" s="53" t="s">
        <v>51</v>
      </c>
      <c r="X4" s="30">
        <v>42</v>
      </c>
      <c r="Y4" s="30">
        <v>28</v>
      </c>
      <c r="Z4" s="30">
        <v>31</v>
      </c>
      <c r="AA4" s="30">
        <v>49</v>
      </c>
      <c r="AB4" s="30">
        <v>32</v>
      </c>
      <c r="AC4" s="30">
        <v>19</v>
      </c>
      <c r="AD4" s="30">
        <v>2.2999999999999998</v>
      </c>
      <c r="AE4" s="30">
        <v>25</v>
      </c>
      <c r="AF4" s="30">
        <v>30</v>
      </c>
      <c r="AG4" s="30">
        <v>70</v>
      </c>
      <c r="AH4" s="30">
        <v>10.5</v>
      </c>
      <c r="AI4" s="30">
        <v>21.1</v>
      </c>
      <c r="AJ4" s="30">
        <v>8.4</v>
      </c>
      <c r="AK4" s="30">
        <v>18.399999999999999</v>
      </c>
      <c r="AL4" s="30">
        <v>6.3</v>
      </c>
      <c r="AM4" s="30">
        <v>21.1</v>
      </c>
      <c r="AN4" s="30">
        <v>8</v>
      </c>
      <c r="AO4" s="30">
        <v>12</v>
      </c>
      <c r="AP4" s="30">
        <v>10</v>
      </c>
      <c r="AQ4" s="30">
        <v>21.097000000000001</v>
      </c>
      <c r="AR4" s="30">
        <v>7.7</v>
      </c>
      <c r="AS4" s="30">
        <v>3.5</v>
      </c>
      <c r="AT4" s="30">
        <v>42</v>
      </c>
      <c r="AU4" s="30">
        <v>7.9</v>
      </c>
      <c r="AV4" s="30">
        <v>5.8</v>
      </c>
      <c r="AW4" s="30">
        <v>6.2</v>
      </c>
      <c r="AX4" s="30">
        <v>21</v>
      </c>
      <c r="AY4" s="30">
        <v>42</v>
      </c>
      <c r="AZ4" s="30">
        <v>61</v>
      </c>
      <c r="BA4" s="30">
        <v>6.15</v>
      </c>
      <c r="BB4" s="55">
        <v>6</v>
      </c>
      <c r="BD4" s="123"/>
      <c r="BE4" s="123"/>
      <c r="BF4" s="123"/>
      <c r="BG4" s="123"/>
      <c r="BH4" s="123"/>
      <c r="BI4" s="123"/>
      <c r="BJ4" s="115"/>
    </row>
    <row r="5" spans="1:66" ht="30" customHeight="1" x14ac:dyDescent="0.25">
      <c r="A5" s="10" t="s">
        <v>2</v>
      </c>
      <c r="B5" s="10" t="s">
        <v>4</v>
      </c>
      <c r="C5" s="10" t="s">
        <v>5</v>
      </c>
      <c r="D5" s="29" t="s">
        <v>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 t="s">
        <v>49</v>
      </c>
      <c r="P5" s="56"/>
      <c r="Q5" s="56" t="s">
        <v>50</v>
      </c>
      <c r="R5" s="56"/>
      <c r="S5" s="56"/>
      <c r="T5" s="56"/>
      <c r="U5" s="56"/>
      <c r="V5" s="56"/>
      <c r="W5" s="56" t="s">
        <v>52</v>
      </c>
      <c r="X5" s="56"/>
      <c r="Y5" s="56" t="s">
        <v>53</v>
      </c>
      <c r="Z5" s="56"/>
      <c r="AA5" s="56" t="s">
        <v>48</v>
      </c>
      <c r="AB5" s="56" t="s">
        <v>46</v>
      </c>
      <c r="AC5" s="56" t="s">
        <v>45</v>
      </c>
      <c r="AD5" s="56" t="s">
        <v>44</v>
      </c>
      <c r="AE5" s="56" t="s">
        <v>153</v>
      </c>
      <c r="AF5" s="56"/>
      <c r="AG5" s="56"/>
      <c r="AH5" s="56"/>
      <c r="AI5" s="56"/>
      <c r="AJ5" s="56"/>
      <c r="AK5" s="56"/>
      <c r="AL5" s="56"/>
      <c r="AM5" s="57" t="s">
        <v>601</v>
      </c>
      <c r="AN5" s="57"/>
      <c r="AO5" s="57" t="s">
        <v>753</v>
      </c>
      <c r="AP5" s="56" t="s">
        <v>1071</v>
      </c>
      <c r="AQ5" s="57" t="s">
        <v>1071</v>
      </c>
      <c r="AR5" s="56" t="s">
        <v>42</v>
      </c>
      <c r="AS5" s="56" t="s">
        <v>43</v>
      </c>
      <c r="AT5" s="56"/>
      <c r="AU5" s="56"/>
      <c r="AV5" s="56"/>
      <c r="AW5" s="56"/>
      <c r="AX5" s="56"/>
      <c r="AY5" s="56"/>
      <c r="AZ5" s="56"/>
      <c r="BA5" s="57" t="s">
        <v>657</v>
      </c>
      <c r="BB5" s="58"/>
      <c r="BD5" s="124"/>
      <c r="BE5" s="124"/>
      <c r="BF5" s="124"/>
      <c r="BG5" s="124"/>
      <c r="BH5" s="124"/>
      <c r="BI5" s="124"/>
      <c r="BJ5" s="115"/>
    </row>
    <row r="6" spans="1:66" x14ac:dyDescent="0.25">
      <c r="A6" s="20">
        <v>1939</v>
      </c>
      <c r="B6" s="21" t="s">
        <v>432</v>
      </c>
      <c r="C6" s="21" t="s">
        <v>433</v>
      </c>
      <c r="D6" s="21" t="s">
        <v>26</v>
      </c>
      <c r="E6" s="22"/>
      <c r="F6" s="21"/>
      <c r="G6" s="21"/>
      <c r="H6" s="21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Y6" s="22"/>
      <c r="Z6" s="22"/>
      <c r="AA6" s="22"/>
      <c r="AB6" s="22"/>
      <c r="AC6" s="22">
        <v>0</v>
      </c>
      <c r="AD6" s="22"/>
      <c r="AE6" s="22"/>
      <c r="AF6" s="22"/>
      <c r="AG6" s="22"/>
      <c r="AH6" s="22"/>
      <c r="AI6" s="22"/>
      <c r="AJ6" s="22">
        <v>25</v>
      </c>
      <c r="AK6" s="22">
        <v>0</v>
      </c>
      <c r="AL6" s="22">
        <v>25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0</v>
      </c>
      <c r="AT6" s="22">
        <v>0</v>
      </c>
      <c r="AU6" s="22">
        <v>25</v>
      </c>
      <c r="AV6" s="22">
        <v>25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/>
      <c r="BC6">
        <f>SUM(E6:BB6)</f>
        <v>100</v>
      </c>
      <c r="BD6" s="64">
        <f>IF(BC6=0,0,LARGE(E6:BB6,1))</f>
        <v>25</v>
      </c>
      <c r="BE6" s="64">
        <f>IF(BC6=0,0,LARGE(E6:BB6,2))</f>
        <v>25</v>
      </c>
      <c r="BF6" s="64">
        <f>IF(BC6=0,0,LARGE(E6:BB6,3))</f>
        <v>25</v>
      </c>
      <c r="BG6" s="64">
        <f>IF(BC6=0,0,LARGE(E6:BB6,4))</f>
        <v>25</v>
      </c>
      <c r="BH6" s="64">
        <f>IF(BC6=0,0,LARGE(E6:BB6,5))</f>
        <v>0</v>
      </c>
      <c r="BI6" s="64">
        <f>IF(BC6=0,0,LARGE(E6:BB6,3))</f>
        <v>25</v>
      </c>
      <c r="BJ6" s="109">
        <f>SUM(BD6:BI6)</f>
        <v>125</v>
      </c>
      <c r="BK6">
        <v>1</v>
      </c>
      <c r="BL6" t="str">
        <f t="shared" ref="BL6:BN6" si="0">B6</f>
        <v>Schena</v>
      </c>
      <c r="BM6" t="str">
        <f t="shared" si="0"/>
        <v>Dino</v>
      </c>
      <c r="BN6" t="str">
        <f t="shared" si="0"/>
        <v>Monthey</v>
      </c>
    </row>
    <row r="7" spans="1:66" x14ac:dyDescent="0.25">
      <c r="A7" s="15">
        <v>1940</v>
      </c>
      <c r="B7" t="s">
        <v>2714</v>
      </c>
      <c r="C7" s="111" t="s">
        <v>2713</v>
      </c>
      <c r="D7" s="21"/>
      <c r="E7" s="22"/>
      <c r="F7" s="21"/>
      <c r="G7" s="21"/>
      <c r="H7" s="22"/>
      <c r="I7" s="22"/>
      <c r="J7" s="21"/>
      <c r="K7" s="21"/>
      <c r="L7" s="22"/>
      <c r="M7" s="21"/>
      <c r="N7" s="22"/>
      <c r="O7" s="21"/>
      <c r="P7" s="22"/>
      <c r="Q7" s="21"/>
      <c r="R7" s="22"/>
      <c r="S7" s="21"/>
      <c r="Y7" s="18"/>
      <c r="AC7">
        <v>25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f>SUM(E7:BB7)</f>
        <v>25</v>
      </c>
      <c r="BD7" s="64">
        <f>IF(BC7=0,0,LARGE(E7:BB7,1))</f>
        <v>25</v>
      </c>
      <c r="BE7" s="64">
        <f>IF(BC7=0,0,LARGE(E7:BB7,2))</f>
        <v>0</v>
      </c>
      <c r="BF7" s="64">
        <f>IF(BC7=0,0,LARGE(E7:BB7,3))</f>
        <v>0</v>
      </c>
      <c r="BG7" s="64">
        <f>IF(BC7=0,0,LARGE(E7:BB7,4))</f>
        <v>0</v>
      </c>
      <c r="BH7" s="64">
        <f>IF(BC7=0,0,LARGE(E7:BB7,5))</f>
        <v>0</v>
      </c>
      <c r="BI7" s="64">
        <f>IF(BC7=0,0,LARGE(E7:BB7,3))</f>
        <v>0</v>
      </c>
      <c r="BJ7" s="109">
        <f>SUM(BD7:BI7)</f>
        <v>25</v>
      </c>
      <c r="BL7" t="str">
        <f t="shared" ref="BL7" si="1">B7</f>
        <v>Kehr</v>
      </c>
      <c r="BM7" t="str">
        <f t="shared" ref="BM7" si="2">C7</f>
        <v>Hans</v>
      </c>
    </row>
    <row r="8" spans="1:66" x14ac:dyDescent="0.25">
      <c r="A8" s="16"/>
      <c r="B8" s="16"/>
      <c r="C8" s="16"/>
      <c r="D8" s="21"/>
      <c r="E8" s="21"/>
      <c r="F8" s="21"/>
      <c r="G8" s="21"/>
      <c r="H8" s="22"/>
      <c r="I8" s="22"/>
      <c r="J8" s="22"/>
      <c r="K8" s="22"/>
      <c r="L8" s="21"/>
      <c r="M8" s="22"/>
      <c r="N8" s="22"/>
      <c r="O8" s="22"/>
      <c r="P8" s="22"/>
      <c r="Q8" s="22"/>
      <c r="R8" s="21"/>
      <c r="S8" s="22"/>
    </row>
    <row r="9" spans="1:66" x14ac:dyDescent="0.25">
      <c r="A9" s="16"/>
      <c r="B9" s="16"/>
      <c r="C9" s="16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66" x14ac:dyDescent="0.25">
      <c r="A10" s="1"/>
      <c r="B10" s="1"/>
      <c r="C10" s="1"/>
    </row>
    <row r="11" spans="1:66" x14ac:dyDescent="0.25">
      <c r="A11" s="1"/>
      <c r="B11" s="1"/>
      <c r="C11" s="1"/>
    </row>
    <row r="12" spans="1:66" x14ac:dyDescent="0.25">
      <c r="A12" s="1"/>
      <c r="B12" s="1"/>
      <c r="C12" s="1"/>
    </row>
    <row r="13" spans="1:66" x14ac:dyDescent="0.25">
      <c r="A13" s="1"/>
      <c r="B13" s="1"/>
      <c r="C13" s="1"/>
    </row>
    <row r="14" spans="1:66" x14ac:dyDescent="0.25">
      <c r="A14" s="1"/>
      <c r="B14" s="1"/>
      <c r="C14" s="1"/>
    </row>
    <row r="15" spans="1:66" x14ac:dyDescent="0.25">
      <c r="A15" s="1"/>
      <c r="B15" s="1"/>
      <c r="C15" s="1"/>
    </row>
    <row r="16" spans="1:66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  <row r="22" spans="1:3" x14ac:dyDescent="0.25">
      <c r="A22" s="1"/>
      <c r="B22" s="1"/>
      <c r="C22" s="1"/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"/>
      <c r="B25" s="1"/>
      <c r="C25" s="1"/>
    </row>
    <row r="26" spans="1:3" x14ac:dyDescent="0.25">
      <c r="A26" s="1"/>
      <c r="B26" s="1"/>
      <c r="C26" s="1"/>
    </row>
    <row r="27" spans="1:3" x14ac:dyDescent="0.25">
      <c r="A27" s="1"/>
      <c r="B27" s="1"/>
      <c r="C27" s="1"/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A40" s="1"/>
      <c r="B40" s="1"/>
      <c r="C40" s="1"/>
    </row>
    <row r="41" spans="1:3" x14ac:dyDescent="0.25">
      <c r="A41" s="1"/>
      <c r="B41" s="1"/>
      <c r="C41" s="1"/>
    </row>
    <row r="42" spans="1:3" x14ac:dyDescent="0.25">
      <c r="A42" s="1"/>
      <c r="B42" s="1"/>
      <c r="C42" s="1"/>
    </row>
    <row r="43" spans="1:3" x14ac:dyDescent="0.25">
      <c r="A43" s="1"/>
      <c r="B43" s="1"/>
      <c r="C43" s="1"/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1"/>
      <c r="B46" s="1"/>
      <c r="C46" s="1"/>
    </row>
    <row r="47" spans="1:3" x14ac:dyDescent="0.25">
      <c r="A47" s="1"/>
      <c r="B47" s="1"/>
      <c r="C47" s="1"/>
    </row>
    <row r="48" spans="1:3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x14ac:dyDescent="0.25">
      <c r="A56" s="1"/>
      <c r="B56" s="1"/>
      <c r="C56" s="1"/>
    </row>
    <row r="57" spans="1:3" x14ac:dyDescent="0.25">
      <c r="A57" s="1"/>
      <c r="B57" s="1"/>
      <c r="C57" s="1"/>
    </row>
    <row r="58" spans="1:3" x14ac:dyDescent="0.25">
      <c r="A58" s="1"/>
      <c r="B58" s="1"/>
      <c r="C58" s="1"/>
    </row>
    <row r="59" spans="1:3" x14ac:dyDescent="0.25">
      <c r="A59" s="1"/>
      <c r="B59" s="1"/>
      <c r="C59" s="1"/>
    </row>
    <row r="60" spans="1:3" x14ac:dyDescent="0.25">
      <c r="A60" s="1"/>
      <c r="B60" s="1"/>
      <c r="C60" s="1"/>
    </row>
    <row r="61" spans="1:3" x14ac:dyDescent="0.25">
      <c r="A61" s="1"/>
      <c r="B61" s="1"/>
      <c r="C61" s="1"/>
    </row>
    <row r="62" spans="1:3" x14ac:dyDescent="0.25">
      <c r="A62" s="1"/>
      <c r="B62" s="1"/>
      <c r="C62" s="1"/>
    </row>
    <row r="63" spans="1:3" x14ac:dyDescent="0.25">
      <c r="A63" s="1"/>
      <c r="B63" s="1"/>
      <c r="C63" s="1"/>
    </row>
    <row r="64" spans="1:3" x14ac:dyDescent="0.25">
      <c r="A64" s="1"/>
      <c r="B64" s="1"/>
      <c r="C64" s="1"/>
    </row>
    <row r="65" spans="1:3" x14ac:dyDescent="0.25">
      <c r="A65" s="1"/>
      <c r="B65" s="1"/>
      <c r="C65" s="1"/>
    </row>
    <row r="66" spans="1:3" x14ac:dyDescent="0.25">
      <c r="A66" s="1"/>
      <c r="B66" s="1"/>
      <c r="C66" s="1"/>
    </row>
    <row r="67" spans="1:3" x14ac:dyDescent="0.25">
      <c r="A67" s="1"/>
      <c r="B67" s="1"/>
      <c r="C67" s="1"/>
    </row>
    <row r="68" spans="1:3" x14ac:dyDescent="0.25">
      <c r="A68" s="1"/>
      <c r="B68" s="1"/>
      <c r="C68" s="1"/>
    </row>
    <row r="69" spans="1:3" x14ac:dyDescent="0.25">
      <c r="A69" s="1"/>
      <c r="B69" s="1"/>
      <c r="C69" s="1"/>
    </row>
    <row r="70" spans="1:3" x14ac:dyDescent="0.25">
      <c r="A70" s="1"/>
      <c r="B70" s="1"/>
      <c r="C70" s="1"/>
    </row>
    <row r="71" spans="1:3" x14ac:dyDescent="0.25">
      <c r="A71" s="1"/>
      <c r="B71" s="1"/>
      <c r="C71" s="1"/>
    </row>
    <row r="72" spans="1:3" x14ac:dyDescent="0.25">
      <c r="A72" s="1"/>
      <c r="B72" s="1"/>
      <c r="C72" s="1"/>
    </row>
    <row r="73" spans="1:3" x14ac:dyDescent="0.25">
      <c r="A73" s="1"/>
      <c r="B73" s="1"/>
      <c r="C73" s="1"/>
    </row>
    <row r="74" spans="1:3" x14ac:dyDescent="0.25">
      <c r="A74" s="1"/>
      <c r="B74" s="1"/>
      <c r="C74" s="1"/>
    </row>
    <row r="75" spans="1:3" x14ac:dyDescent="0.25">
      <c r="A75" s="1"/>
      <c r="B75" s="1"/>
      <c r="C75" s="1"/>
    </row>
    <row r="76" spans="1:3" x14ac:dyDescent="0.25">
      <c r="A76" s="1"/>
      <c r="B76" s="1"/>
      <c r="C76" s="1"/>
    </row>
    <row r="77" spans="1:3" x14ac:dyDescent="0.25">
      <c r="A77" s="1"/>
      <c r="B77" s="1"/>
      <c r="C77" s="1"/>
    </row>
    <row r="78" spans="1:3" x14ac:dyDescent="0.25">
      <c r="A78" s="1"/>
      <c r="B78" s="1"/>
      <c r="C78" s="1"/>
    </row>
    <row r="79" spans="1:3" x14ac:dyDescent="0.25">
      <c r="A79" s="1"/>
      <c r="B79" s="1"/>
      <c r="C79" s="1"/>
    </row>
    <row r="80" spans="1:3" x14ac:dyDescent="0.25">
      <c r="A80" s="1"/>
      <c r="B80" s="1"/>
      <c r="C80" s="1"/>
    </row>
    <row r="81" spans="1:3" x14ac:dyDescent="0.25">
      <c r="A81" s="1"/>
      <c r="B81" s="1"/>
      <c r="C81" s="1"/>
    </row>
    <row r="82" spans="1:3" x14ac:dyDescent="0.25">
      <c r="A82" s="1"/>
      <c r="B82" s="1"/>
      <c r="C82" s="1"/>
    </row>
    <row r="83" spans="1:3" x14ac:dyDescent="0.25">
      <c r="A83" s="1"/>
      <c r="B83" s="1"/>
      <c r="C83" s="1"/>
    </row>
    <row r="84" spans="1:3" x14ac:dyDescent="0.25">
      <c r="A84" s="1"/>
      <c r="B84" s="1"/>
      <c r="C84" s="1"/>
    </row>
    <row r="85" spans="1:3" x14ac:dyDescent="0.25">
      <c r="A85" s="1"/>
      <c r="B85" s="1"/>
      <c r="C85" s="1"/>
    </row>
    <row r="86" spans="1:3" x14ac:dyDescent="0.25">
      <c r="A86" s="1"/>
      <c r="B86" s="1"/>
      <c r="C86" s="1"/>
    </row>
    <row r="87" spans="1:3" x14ac:dyDescent="0.25">
      <c r="A87" s="1"/>
      <c r="B87" s="1"/>
      <c r="C87" s="1"/>
    </row>
    <row r="88" spans="1:3" x14ac:dyDescent="0.25">
      <c r="A88" s="1"/>
      <c r="B88" s="1"/>
      <c r="C88" s="1"/>
    </row>
    <row r="89" spans="1:3" x14ac:dyDescent="0.25">
      <c r="A89" s="1"/>
      <c r="B89" s="1"/>
      <c r="C89" s="1"/>
    </row>
    <row r="90" spans="1:3" x14ac:dyDescent="0.25">
      <c r="A90" s="1"/>
      <c r="B90" s="1"/>
      <c r="C90" s="1"/>
    </row>
    <row r="91" spans="1:3" x14ac:dyDescent="0.25">
      <c r="A91" s="1"/>
      <c r="B91" s="1"/>
      <c r="C91" s="1"/>
    </row>
    <row r="92" spans="1:3" x14ac:dyDescent="0.25">
      <c r="A92" s="1"/>
      <c r="B92" s="1"/>
      <c r="C92" s="1"/>
    </row>
    <row r="93" spans="1:3" x14ac:dyDescent="0.25">
      <c r="A93" s="1"/>
      <c r="B93" s="1"/>
      <c r="C93" s="1"/>
    </row>
    <row r="94" spans="1:3" x14ac:dyDescent="0.25">
      <c r="A94" s="1"/>
      <c r="B94" s="1"/>
      <c r="C94" s="1"/>
    </row>
    <row r="95" spans="1:3" x14ac:dyDescent="0.25">
      <c r="A95" s="1"/>
      <c r="B95" s="1"/>
      <c r="C95" s="1"/>
    </row>
    <row r="96" spans="1:3" x14ac:dyDescent="0.25">
      <c r="A96" s="1"/>
      <c r="B96" s="1"/>
      <c r="C96" s="1"/>
    </row>
    <row r="97" spans="1:3" x14ac:dyDescent="0.25">
      <c r="A97" s="1"/>
      <c r="B97" s="1"/>
      <c r="C97" s="1"/>
    </row>
    <row r="98" spans="1:3" x14ac:dyDescent="0.25">
      <c r="A98" s="1"/>
      <c r="B98" s="1"/>
      <c r="C98" s="1"/>
    </row>
    <row r="99" spans="1:3" x14ac:dyDescent="0.25">
      <c r="A99" s="1"/>
      <c r="B99" s="1"/>
      <c r="C99" s="1"/>
    </row>
    <row r="100" spans="1:3" x14ac:dyDescent="0.25">
      <c r="A100" s="1"/>
      <c r="B100" s="1"/>
      <c r="C100" s="1"/>
    </row>
    <row r="101" spans="1:3" x14ac:dyDescent="0.25">
      <c r="A101" s="1"/>
      <c r="B101" s="1"/>
      <c r="C101" s="1"/>
    </row>
    <row r="102" spans="1:3" x14ac:dyDescent="0.25">
      <c r="A102" s="1"/>
      <c r="B102" s="1"/>
      <c r="C102" s="1"/>
    </row>
    <row r="103" spans="1:3" x14ac:dyDescent="0.25">
      <c r="A103" s="1"/>
      <c r="B103" s="1"/>
      <c r="C103" s="1"/>
    </row>
    <row r="104" spans="1:3" x14ac:dyDescent="0.25">
      <c r="A104" s="1"/>
      <c r="B104" s="1"/>
      <c r="C104" s="1"/>
    </row>
    <row r="105" spans="1:3" x14ac:dyDescent="0.25">
      <c r="A105" s="1"/>
      <c r="B105" s="1"/>
      <c r="C105" s="1"/>
    </row>
    <row r="106" spans="1:3" x14ac:dyDescent="0.25">
      <c r="A106" s="1"/>
      <c r="B106" s="1"/>
      <c r="C106" s="1"/>
    </row>
    <row r="107" spans="1:3" x14ac:dyDescent="0.25">
      <c r="A107" s="1"/>
      <c r="B107" s="1"/>
      <c r="C107" s="1"/>
    </row>
    <row r="108" spans="1:3" x14ac:dyDescent="0.25">
      <c r="A108" s="1"/>
      <c r="B108" s="1"/>
      <c r="C108" s="1"/>
    </row>
    <row r="109" spans="1:3" x14ac:dyDescent="0.25">
      <c r="A109" s="1"/>
      <c r="B109" s="1"/>
      <c r="C109" s="1"/>
    </row>
    <row r="110" spans="1:3" x14ac:dyDescent="0.25">
      <c r="A110" s="1"/>
      <c r="B110" s="1"/>
      <c r="C110" s="1"/>
    </row>
    <row r="111" spans="1:3" x14ac:dyDescent="0.25">
      <c r="A111" s="1"/>
      <c r="B111" s="1"/>
      <c r="C111" s="1"/>
    </row>
    <row r="112" spans="1:3" x14ac:dyDescent="0.25">
      <c r="A112" s="1"/>
      <c r="B112" s="1"/>
      <c r="C112" s="1"/>
    </row>
    <row r="113" spans="1:3" x14ac:dyDescent="0.25">
      <c r="A113" s="1"/>
      <c r="B113" s="1"/>
      <c r="C113" s="1"/>
    </row>
    <row r="114" spans="1:3" x14ac:dyDescent="0.25">
      <c r="A114" s="1"/>
      <c r="B114" s="1"/>
      <c r="C114" s="1"/>
    </row>
    <row r="115" spans="1:3" x14ac:dyDescent="0.25">
      <c r="A115" s="1"/>
      <c r="B115" s="1"/>
      <c r="C115" s="1"/>
    </row>
    <row r="116" spans="1:3" x14ac:dyDescent="0.25">
      <c r="A116" s="1"/>
      <c r="B116" s="1"/>
      <c r="C116" s="1"/>
    </row>
    <row r="117" spans="1:3" x14ac:dyDescent="0.25">
      <c r="A117" s="1"/>
      <c r="B117" s="1"/>
      <c r="C117" s="1"/>
    </row>
    <row r="118" spans="1:3" x14ac:dyDescent="0.25">
      <c r="A118" s="1"/>
      <c r="B118" s="1"/>
      <c r="C118" s="1"/>
    </row>
    <row r="119" spans="1:3" x14ac:dyDescent="0.25">
      <c r="A119" s="1"/>
      <c r="B119" s="1"/>
      <c r="C119" s="1"/>
    </row>
    <row r="120" spans="1:3" x14ac:dyDescent="0.25">
      <c r="A120" s="1"/>
      <c r="B120" s="1"/>
      <c r="C120" s="1"/>
    </row>
    <row r="121" spans="1:3" x14ac:dyDescent="0.25">
      <c r="A121" s="1"/>
      <c r="B121" s="1"/>
      <c r="C121" s="1"/>
    </row>
    <row r="122" spans="1:3" x14ac:dyDescent="0.25">
      <c r="A122" s="1"/>
      <c r="B122" s="1"/>
      <c r="C122" s="1"/>
    </row>
    <row r="123" spans="1:3" x14ac:dyDescent="0.25">
      <c r="A123" s="1"/>
      <c r="B123" s="1"/>
      <c r="C123" s="1"/>
    </row>
    <row r="124" spans="1:3" x14ac:dyDescent="0.25">
      <c r="A124" s="1"/>
      <c r="B124" s="1"/>
      <c r="C124" s="1"/>
    </row>
    <row r="125" spans="1:3" x14ac:dyDescent="0.25">
      <c r="A125" s="1"/>
      <c r="B125" s="1"/>
      <c r="C125" s="1"/>
    </row>
    <row r="126" spans="1:3" x14ac:dyDescent="0.25">
      <c r="A126" s="1"/>
      <c r="B126" s="1"/>
      <c r="C126" s="1"/>
    </row>
    <row r="127" spans="1:3" x14ac:dyDescent="0.25">
      <c r="A127" s="1"/>
      <c r="B127" s="1"/>
      <c r="C127" s="1"/>
    </row>
    <row r="128" spans="1:3" x14ac:dyDescent="0.25">
      <c r="A128" s="1"/>
      <c r="B128" s="1"/>
      <c r="C128" s="1"/>
    </row>
    <row r="129" spans="1:3" x14ac:dyDescent="0.25">
      <c r="A129" s="1"/>
      <c r="B129" s="1"/>
      <c r="C129" s="1"/>
    </row>
    <row r="130" spans="1:3" x14ac:dyDescent="0.25">
      <c r="A130" s="1"/>
      <c r="B130" s="1"/>
      <c r="C130" s="1"/>
    </row>
    <row r="131" spans="1:3" x14ac:dyDescent="0.25">
      <c r="A131" s="1"/>
      <c r="B131" s="1"/>
      <c r="C131" s="1"/>
    </row>
    <row r="132" spans="1:3" x14ac:dyDescent="0.25">
      <c r="A132" s="1"/>
      <c r="B132" s="1"/>
      <c r="C132" s="1"/>
    </row>
    <row r="133" spans="1:3" x14ac:dyDescent="0.25">
      <c r="A133" s="1"/>
      <c r="B133" s="1"/>
      <c r="C133" s="1"/>
    </row>
    <row r="134" spans="1:3" x14ac:dyDescent="0.25">
      <c r="A134" s="1"/>
      <c r="B134" s="1"/>
      <c r="C134" s="1"/>
    </row>
    <row r="135" spans="1:3" x14ac:dyDescent="0.25">
      <c r="A135" s="1"/>
      <c r="B135" s="1"/>
      <c r="C135" s="1"/>
    </row>
    <row r="136" spans="1:3" x14ac:dyDescent="0.25">
      <c r="A136" s="1"/>
      <c r="B136" s="1"/>
      <c r="C136" s="1"/>
    </row>
    <row r="137" spans="1:3" x14ac:dyDescent="0.25">
      <c r="A137" s="1"/>
      <c r="B137" s="1"/>
      <c r="C137" s="1"/>
    </row>
    <row r="138" spans="1:3" x14ac:dyDescent="0.25">
      <c r="A138" s="1"/>
      <c r="B138" s="1"/>
      <c r="C138" s="1"/>
    </row>
    <row r="139" spans="1:3" x14ac:dyDescent="0.25">
      <c r="A139" s="1"/>
      <c r="B139" s="1"/>
      <c r="C139" s="1"/>
    </row>
    <row r="140" spans="1:3" x14ac:dyDescent="0.25">
      <c r="A140" s="1"/>
      <c r="B140" s="1"/>
      <c r="C140" s="1"/>
    </row>
    <row r="141" spans="1:3" x14ac:dyDescent="0.25">
      <c r="A141" s="1"/>
      <c r="B141" s="1"/>
      <c r="C141" s="1"/>
    </row>
    <row r="142" spans="1:3" x14ac:dyDescent="0.25">
      <c r="A142" s="1"/>
      <c r="B142" s="1"/>
      <c r="C142" s="1"/>
    </row>
    <row r="143" spans="1:3" x14ac:dyDescent="0.25">
      <c r="A143" s="1"/>
      <c r="B143" s="1"/>
      <c r="C143" s="1"/>
    </row>
    <row r="144" spans="1:3" x14ac:dyDescent="0.25">
      <c r="A144" s="1"/>
      <c r="B144" s="1"/>
      <c r="C144" s="1"/>
    </row>
    <row r="145" spans="1:3" x14ac:dyDescent="0.25">
      <c r="A145" s="1"/>
      <c r="B145" s="1"/>
      <c r="C145" s="1"/>
    </row>
    <row r="146" spans="1:3" x14ac:dyDescent="0.25">
      <c r="A146" s="1"/>
      <c r="B146" s="1"/>
      <c r="C146" s="1"/>
    </row>
    <row r="147" spans="1:3" x14ac:dyDescent="0.25">
      <c r="A147" s="1"/>
      <c r="B147" s="1"/>
      <c r="C147" s="1"/>
    </row>
    <row r="148" spans="1:3" x14ac:dyDescent="0.25">
      <c r="A148" s="1"/>
      <c r="B148" s="1"/>
      <c r="C148" s="1"/>
    </row>
    <row r="149" spans="1:3" x14ac:dyDescent="0.25">
      <c r="A149" s="1"/>
      <c r="B149" s="1"/>
      <c r="C149" s="1"/>
    </row>
    <row r="150" spans="1:3" x14ac:dyDescent="0.25">
      <c r="A150" s="1"/>
      <c r="B150" s="1"/>
      <c r="C150" s="1"/>
    </row>
    <row r="151" spans="1:3" x14ac:dyDescent="0.25">
      <c r="A151" s="1"/>
      <c r="B151" s="1"/>
      <c r="C151" s="1"/>
    </row>
    <row r="152" spans="1:3" x14ac:dyDescent="0.25">
      <c r="A152" s="1"/>
      <c r="B152" s="1"/>
      <c r="C152" s="1"/>
    </row>
    <row r="153" spans="1:3" x14ac:dyDescent="0.25">
      <c r="A153" s="1"/>
      <c r="B153" s="1"/>
      <c r="C153" s="1"/>
    </row>
    <row r="154" spans="1:3" x14ac:dyDescent="0.25">
      <c r="A154" s="1"/>
      <c r="B154" s="1"/>
      <c r="C154" s="1"/>
    </row>
    <row r="155" spans="1:3" x14ac:dyDescent="0.25">
      <c r="A155" s="1"/>
      <c r="B155" s="1"/>
      <c r="C155" s="1"/>
    </row>
    <row r="156" spans="1:3" x14ac:dyDescent="0.25">
      <c r="A156" s="1"/>
      <c r="B156" s="1"/>
      <c r="C156" s="1"/>
    </row>
    <row r="157" spans="1:3" x14ac:dyDescent="0.25">
      <c r="A157" s="1"/>
      <c r="B157" s="1"/>
      <c r="C157" s="1"/>
    </row>
    <row r="158" spans="1:3" x14ac:dyDescent="0.25">
      <c r="A158" s="1"/>
      <c r="B158" s="1"/>
      <c r="C158" s="1"/>
    </row>
    <row r="159" spans="1:3" x14ac:dyDescent="0.25">
      <c r="A159" s="1"/>
      <c r="B159" s="1"/>
      <c r="C159" s="1"/>
    </row>
    <row r="160" spans="1:3" x14ac:dyDescent="0.25">
      <c r="A160" s="1"/>
      <c r="B160" s="1"/>
      <c r="C160" s="1"/>
    </row>
    <row r="161" spans="1:3" x14ac:dyDescent="0.25">
      <c r="A161" s="1"/>
      <c r="B161" s="1"/>
      <c r="C161" s="1"/>
    </row>
    <row r="162" spans="1:3" x14ac:dyDescent="0.25">
      <c r="A162" s="1"/>
      <c r="B162" s="1"/>
      <c r="C162" s="1"/>
    </row>
    <row r="163" spans="1:3" x14ac:dyDescent="0.25">
      <c r="A163" s="1"/>
      <c r="B163" s="1"/>
      <c r="C163" s="1"/>
    </row>
    <row r="164" spans="1:3" x14ac:dyDescent="0.25">
      <c r="A164" s="1"/>
      <c r="B164" s="1"/>
      <c r="C164" s="1"/>
    </row>
    <row r="165" spans="1:3" x14ac:dyDescent="0.25">
      <c r="A165" s="1"/>
      <c r="B165" s="1"/>
      <c r="C165" s="1"/>
    </row>
    <row r="166" spans="1:3" x14ac:dyDescent="0.25">
      <c r="A166" s="1"/>
      <c r="B166" s="1"/>
      <c r="C166" s="1"/>
    </row>
    <row r="167" spans="1:3" x14ac:dyDescent="0.25">
      <c r="A167" s="1"/>
      <c r="B167" s="1"/>
      <c r="C167" s="1"/>
    </row>
    <row r="168" spans="1:3" x14ac:dyDescent="0.25">
      <c r="A168" s="1"/>
      <c r="B168" s="1"/>
      <c r="C168" s="1"/>
    </row>
    <row r="169" spans="1:3" x14ac:dyDescent="0.25">
      <c r="A169" s="1"/>
      <c r="B169" s="1"/>
      <c r="C169" s="1"/>
    </row>
    <row r="170" spans="1:3" x14ac:dyDescent="0.25">
      <c r="A170" s="1"/>
      <c r="B170" s="1"/>
      <c r="C170" s="1"/>
    </row>
    <row r="171" spans="1:3" x14ac:dyDescent="0.25">
      <c r="A171" s="1"/>
      <c r="B171" s="1"/>
      <c r="C171" s="1"/>
    </row>
    <row r="172" spans="1:3" x14ac:dyDescent="0.25">
      <c r="A172" s="1"/>
      <c r="B172" s="1"/>
      <c r="C172" s="1"/>
    </row>
    <row r="173" spans="1:3" x14ac:dyDescent="0.25">
      <c r="A173" s="1"/>
      <c r="B173" s="1"/>
      <c r="C173" s="1"/>
    </row>
    <row r="174" spans="1:3" x14ac:dyDescent="0.25">
      <c r="A174" s="1"/>
      <c r="B174" s="1"/>
      <c r="C174" s="1"/>
    </row>
    <row r="175" spans="1:3" x14ac:dyDescent="0.25">
      <c r="A175" s="1"/>
      <c r="B175" s="1"/>
      <c r="C175" s="1"/>
    </row>
    <row r="176" spans="1:3" x14ac:dyDescent="0.25">
      <c r="A176" s="1"/>
      <c r="B176" s="1"/>
      <c r="C176" s="1"/>
    </row>
    <row r="177" spans="1:3" x14ac:dyDescent="0.25">
      <c r="A177" s="1"/>
      <c r="B177" s="1"/>
      <c r="C177" s="1"/>
    </row>
    <row r="178" spans="1:3" x14ac:dyDescent="0.25">
      <c r="A178" s="1"/>
      <c r="B178" s="1"/>
      <c r="C178" s="1"/>
    </row>
    <row r="179" spans="1:3" x14ac:dyDescent="0.25">
      <c r="A179" s="1"/>
      <c r="B179" s="1"/>
      <c r="C179" s="1"/>
    </row>
    <row r="180" spans="1:3" x14ac:dyDescent="0.25">
      <c r="A180" s="1"/>
      <c r="B180" s="1"/>
      <c r="C180" s="1"/>
    </row>
    <row r="181" spans="1:3" x14ac:dyDescent="0.25">
      <c r="A181" s="1"/>
      <c r="B181" s="1"/>
      <c r="C181" s="1"/>
    </row>
    <row r="182" spans="1:3" x14ac:dyDescent="0.25">
      <c r="A182" s="1"/>
      <c r="B182" s="1"/>
      <c r="C182" s="1"/>
    </row>
    <row r="183" spans="1:3" x14ac:dyDescent="0.25">
      <c r="A183" s="1"/>
      <c r="B183" s="1"/>
      <c r="C183" s="1"/>
    </row>
    <row r="184" spans="1:3" x14ac:dyDescent="0.25">
      <c r="A184" s="1"/>
      <c r="B184" s="1"/>
      <c r="C184" s="1"/>
    </row>
    <row r="185" spans="1:3" x14ac:dyDescent="0.25">
      <c r="A185" s="1"/>
      <c r="B185" s="1"/>
      <c r="C185" s="1"/>
    </row>
    <row r="186" spans="1:3" x14ac:dyDescent="0.25">
      <c r="A186" s="1"/>
      <c r="B186" s="1"/>
      <c r="C186" s="1"/>
    </row>
    <row r="187" spans="1:3" x14ac:dyDescent="0.25">
      <c r="A187" s="1"/>
      <c r="B187" s="1"/>
      <c r="C187" s="1"/>
    </row>
    <row r="188" spans="1:3" x14ac:dyDescent="0.25">
      <c r="A188" s="1"/>
      <c r="B188" s="1"/>
      <c r="C188" s="1"/>
    </row>
    <row r="189" spans="1:3" x14ac:dyDescent="0.25">
      <c r="A189" s="1"/>
      <c r="B189" s="1"/>
      <c r="C189" s="1"/>
    </row>
    <row r="190" spans="1:3" x14ac:dyDescent="0.25">
      <c r="A190" s="1"/>
      <c r="B190" s="1"/>
      <c r="C190" s="1"/>
    </row>
    <row r="191" spans="1:3" x14ac:dyDescent="0.25">
      <c r="A191" s="1"/>
      <c r="B191" s="1"/>
      <c r="C191" s="1"/>
    </row>
    <row r="192" spans="1:3" x14ac:dyDescent="0.25">
      <c r="A192" s="1"/>
      <c r="B192" s="1"/>
      <c r="C192" s="1"/>
    </row>
    <row r="193" spans="1:3" x14ac:dyDescent="0.25">
      <c r="A193" s="1"/>
      <c r="B193" s="1"/>
      <c r="C193" s="1"/>
    </row>
    <row r="194" spans="1:3" x14ac:dyDescent="0.25">
      <c r="A194" s="1"/>
      <c r="B194" s="1"/>
      <c r="C194" s="1"/>
    </row>
    <row r="195" spans="1:3" x14ac:dyDescent="0.25">
      <c r="A195" s="1"/>
      <c r="B195" s="1"/>
      <c r="C195" s="1"/>
    </row>
    <row r="196" spans="1:3" x14ac:dyDescent="0.25">
      <c r="A196" s="1"/>
      <c r="B196" s="1"/>
      <c r="C196" s="1"/>
    </row>
    <row r="197" spans="1:3" x14ac:dyDescent="0.25">
      <c r="A197" s="1"/>
      <c r="B197" s="1"/>
      <c r="C197" s="1"/>
    </row>
    <row r="198" spans="1:3" x14ac:dyDescent="0.25">
      <c r="A198" s="1"/>
      <c r="B198" s="1"/>
      <c r="C198" s="1"/>
    </row>
    <row r="199" spans="1:3" x14ac:dyDescent="0.25">
      <c r="A199" s="1"/>
      <c r="B199" s="1"/>
      <c r="C199" s="1"/>
    </row>
    <row r="200" spans="1:3" x14ac:dyDescent="0.25">
      <c r="A200" s="1"/>
      <c r="B200" s="1"/>
      <c r="C200" s="1"/>
    </row>
    <row r="201" spans="1:3" x14ac:dyDescent="0.25">
      <c r="A201" s="1"/>
      <c r="B201" s="1"/>
      <c r="C201" s="1"/>
    </row>
    <row r="202" spans="1:3" x14ac:dyDescent="0.25">
      <c r="A202" s="1"/>
      <c r="B202" s="1"/>
      <c r="C202" s="1"/>
    </row>
    <row r="203" spans="1:3" x14ac:dyDescent="0.25">
      <c r="A203" s="1"/>
      <c r="B203" s="1"/>
      <c r="C203" s="1"/>
    </row>
    <row r="204" spans="1:3" x14ac:dyDescent="0.25">
      <c r="A204" s="1"/>
      <c r="B204" s="1"/>
      <c r="C204" s="1"/>
    </row>
    <row r="205" spans="1:3" x14ac:dyDescent="0.25">
      <c r="A205" s="1"/>
      <c r="B205" s="1"/>
      <c r="C205" s="1"/>
    </row>
    <row r="206" spans="1:3" x14ac:dyDescent="0.25">
      <c r="A206" s="1"/>
      <c r="B206" s="1"/>
      <c r="C206" s="1"/>
    </row>
  </sheetData>
  <sortState ref="A6:BN6">
    <sortCondition descending="1" ref="BC6"/>
  </sortState>
  <mergeCells count="11">
    <mergeCell ref="A1:BB1"/>
    <mergeCell ref="A2:BB2"/>
    <mergeCell ref="A3:C3"/>
    <mergeCell ref="C4:D4"/>
    <mergeCell ref="BD3:BD5"/>
    <mergeCell ref="BJ3:BJ5"/>
    <mergeCell ref="BE3:BE5"/>
    <mergeCell ref="BF3:BF5"/>
    <mergeCell ref="BG3:BG5"/>
    <mergeCell ref="BH3:BH5"/>
    <mergeCell ref="BI3:B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0"/>
  <sheetViews>
    <sheetView topLeftCell="AS1" workbookViewId="0">
      <selection activeCell="B4" sqref="B4"/>
    </sheetView>
  </sheetViews>
  <sheetFormatPr baseColWidth="10" defaultRowHeight="15" x14ac:dyDescent="0.25"/>
  <cols>
    <col min="1" max="1" width="18.7109375" style="18" customWidth="1"/>
    <col min="2" max="3" width="19.85546875" style="18" bestFit="1" customWidth="1"/>
    <col min="4" max="4" width="19.5703125" style="18" customWidth="1"/>
    <col min="5" max="5" width="10.7109375" style="18" hidden="1" customWidth="1"/>
    <col min="6" max="6" width="10.5703125" style="18" hidden="1" customWidth="1"/>
    <col min="7" max="7" width="9" style="18" hidden="1" customWidth="1"/>
    <col min="8" max="9" width="8.85546875" style="18" hidden="1" customWidth="1"/>
    <col min="10" max="10" width="7" style="18" hidden="1" customWidth="1"/>
    <col min="11" max="11" width="8.5703125" style="18" hidden="1" customWidth="1"/>
    <col min="12" max="12" width="11" style="18" hidden="1" customWidth="1"/>
    <col min="13" max="13" width="8.140625" style="18" hidden="1" customWidth="1"/>
    <col min="14" max="14" width="9.85546875" style="18" hidden="1" customWidth="1"/>
    <col min="15" max="15" width="7.140625" style="18" hidden="1" customWidth="1"/>
    <col min="16" max="16" width="6.7109375" style="18" hidden="1" customWidth="1"/>
    <col min="17" max="17" width="9.5703125" style="18" hidden="1" customWidth="1"/>
    <col min="18" max="18" width="8" style="18" hidden="1" customWidth="1"/>
    <col min="19" max="19" width="10.28515625" style="18" hidden="1" customWidth="1"/>
    <col min="20" max="26" width="8.7109375" style="18" hidden="1" customWidth="1"/>
    <col min="27" max="28" width="9.42578125" style="18" customWidth="1"/>
    <col min="29" max="31" width="8.7109375" style="18" customWidth="1"/>
    <col min="32" max="33" width="8.7109375" style="18" hidden="1" customWidth="1"/>
    <col min="34" max="34" width="10.140625" style="18" hidden="1" customWidth="1"/>
    <col min="35" max="35" width="9.42578125" style="18" hidden="1" customWidth="1"/>
    <col min="36" max="52" width="11.42578125" style="18"/>
    <col min="53" max="54" width="8.7109375" style="18" bestFit="1" customWidth="1"/>
    <col min="55" max="55" width="11.7109375" style="18" customWidth="1"/>
    <col min="56" max="63" width="10.7109375" style="18" customWidth="1"/>
    <col min="64" max="64" width="6.140625" style="18" bestFit="1" customWidth="1"/>
    <col min="65" max="65" width="13.85546875" style="18" bestFit="1" customWidth="1"/>
    <col min="66" max="66" width="11.42578125" style="18"/>
    <col min="67" max="67" width="22.140625" style="18" bestFit="1" customWidth="1"/>
    <col min="68" max="16384" width="11.42578125" style="18"/>
  </cols>
  <sheetData>
    <row r="1" spans="1:67" x14ac:dyDescent="0.25">
      <c r="A1" s="125" t="s">
        <v>1632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</row>
    <row r="2" spans="1:67" x14ac:dyDescent="0.25">
      <c r="A2" s="121" t="s">
        <v>358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</row>
    <row r="3" spans="1:67" ht="48" customHeight="1" x14ac:dyDescent="0.25">
      <c r="A3" s="126"/>
      <c r="B3" s="126"/>
      <c r="C3" s="127"/>
      <c r="D3" s="48" t="s">
        <v>0</v>
      </c>
      <c r="E3" s="4" t="s">
        <v>190</v>
      </c>
      <c r="F3" s="4" t="s">
        <v>160</v>
      </c>
      <c r="G3" s="4" t="s">
        <v>161</v>
      </c>
      <c r="H3" s="4" t="s">
        <v>162</v>
      </c>
      <c r="I3" s="4" t="s">
        <v>162</v>
      </c>
      <c r="J3" s="4" t="s">
        <v>163</v>
      </c>
      <c r="K3" s="4" t="s">
        <v>164</v>
      </c>
      <c r="L3" s="4" t="s">
        <v>165</v>
      </c>
      <c r="M3" s="4" t="s">
        <v>166</v>
      </c>
      <c r="N3" s="4" t="s">
        <v>166</v>
      </c>
      <c r="O3" s="4" t="s">
        <v>167</v>
      </c>
      <c r="P3" s="4" t="s">
        <v>167</v>
      </c>
      <c r="Q3" s="4" t="s">
        <v>167</v>
      </c>
      <c r="R3" s="4" t="s">
        <v>168</v>
      </c>
      <c r="S3" s="4" t="s">
        <v>169</v>
      </c>
      <c r="T3" s="74" t="s">
        <v>170</v>
      </c>
      <c r="U3" s="5" t="s">
        <v>171</v>
      </c>
      <c r="V3" s="5" t="s">
        <v>172</v>
      </c>
      <c r="W3" s="5" t="s">
        <v>173</v>
      </c>
      <c r="X3" s="5" t="s">
        <v>173</v>
      </c>
      <c r="Y3" s="5" t="s">
        <v>173</v>
      </c>
      <c r="Z3" s="5" t="s">
        <v>174</v>
      </c>
      <c r="AA3" s="5" t="s">
        <v>175</v>
      </c>
      <c r="AB3" s="5" t="s">
        <v>175</v>
      </c>
      <c r="AC3" s="5" t="s">
        <v>176</v>
      </c>
      <c r="AD3" s="5" t="s">
        <v>175</v>
      </c>
      <c r="AE3" s="5" t="s">
        <v>176</v>
      </c>
      <c r="AF3" s="5" t="s">
        <v>177</v>
      </c>
      <c r="AG3" s="5" t="s">
        <v>177</v>
      </c>
      <c r="AH3" s="5" t="s">
        <v>178</v>
      </c>
      <c r="AI3" s="5" t="s">
        <v>178</v>
      </c>
      <c r="AJ3" s="5" t="s">
        <v>179</v>
      </c>
      <c r="AK3" s="5" t="s">
        <v>179</v>
      </c>
      <c r="AL3" s="5" t="s">
        <v>180</v>
      </c>
      <c r="AM3" s="5" t="s">
        <v>602</v>
      </c>
      <c r="AN3" s="5" t="s">
        <v>602</v>
      </c>
      <c r="AO3" s="5" t="s">
        <v>181</v>
      </c>
      <c r="AP3" s="5" t="s">
        <v>182</v>
      </c>
      <c r="AQ3" s="5" t="s">
        <v>182</v>
      </c>
      <c r="AR3" s="5" t="s">
        <v>183</v>
      </c>
      <c r="AS3" s="5" t="s">
        <v>183</v>
      </c>
      <c r="AT3" s="5" t="s">
        <v>184</v>
      </c>
      <c r="AU3" s="5" t="s">
        <v>185</v>
      </c>
      <c r="AV3" s="5" t="s">
        <v>1640</v>
      </c>
      <c r="AW3" s="77" t="s">
        <v>191</v>
      </c>
      <c r="AX3" s="5" t="s">
        <v>187</v>
      </c>
      <c r="AY3" s="5" t="s">
        <v>187</v>
      </c>
      <c r="AZ3" s="5" t="s">
        <v>187</v>
      </c>
      <c r="BA3" s="5" t="s">
        <v>188</v>
      </c>
      <c r="BB3" s="5" t="s">
        <v>189</v>
      </c>
      <c r="BC3" s="49" t="s">
        <v>33</v>
      </c>
      <c r="BD3" s="122" t="s">
        <v>54</v>
      </c>
      <c r="BE3" s="122" t="s">
        <v>55</v>
      </c>
      <c r="BF3" s="122" t="s">
        <v>56</v>
      </c>
      <c r="BG3" s="122" t="s">
        <v>57</v>
      </c>
      <c r="BH3" s="122" t="s">
        <v>58</v>
      </c>
      <c r="BI3" s="122" t="s">
        <v>59</v>
      </c>
      <c r="BJ3" s="122" t="s">
        <v>60</v>
      </c>
      <c r="BK3" s="115" t="s">
        <v>11</v>
      </c>
      <c r="BL3" s="46" t="s">
        <v>12</v>
      </c>
      <c r="BM3" s="46" t="s">
        <v>13</v>
      </c>
      <c r="BN3" s="46" t="s">
        <v>14</v>
      </c>
      <c r="BO3" s="46" t="s">
        <v>15</v>
      </c>
    </row>
    <row r="4" spans="1:67" x14ac:dyDescent="0.25">
      <c r="A4" s="25"/>
      <c r="B4" s="27"/>
      <c r="C4" s="128" t="s">
        <v>1</v>
      </c>
      <c r="D4" s="129"/>
      <c r="E4" s="30">
        <v>9.23</v>
      </c>
      <c r="F4" s="30">
        <v>5</v>
      </c>
      <c r="G4" s="30">
        <v>9.1999999999999993</v>
      </c>
      <c r="H4" s="30">
        <v>6</v>
      </c>
      <c r="I4" s="30">
        <v>12</v>
      </c>
      <c r="J4" s="30">
        <v>10.8</v>
      </c>
      <c r="K4" s="30">
        <v>7.4</v>
      </c>
      <c r="L4" s="54">
        <v>21.1</v>
      </c>
      <c r="M4" s="30">
        <v>23</v>
      </c>
      <c r="N4" s="30">
        <v>11</v>
      </c>
      <c r="O4" s="30">
        <v>45.5</v>
      </c>
      <c r="P4" s="30">
        <v>42.195</v>
      </c>
      <c r="Q4" s="30">
        <v>21.097000000000001</v>
      </c>
      <c r="R4" s="52">
        <v>17</v>
      </c>
      <c r="S4" s="30">
        <v>6.8</v>
      </c>
      <c r="T4" s="30">
        <v>8.9</v>
      </c>
      <c r="U4" s="30">
        <v>7.44</v>
      </c>
      <c r="V4" s="30">
        <v>16.350000000000001</v>
      </c>
      <c r="W4" s="53" t="s">
        <v>51</v>
      </c>
      <c r="X4" s="30">
        <v>42</v>
      </c>
      <c r="Y4" s="30">
        <v>28</v>
      </c>
      <c r="Z4" s="30">
        <v>31</v>
      </c>
      <c r="AA4" s="30">
        <v>49</v>
      </c>
      <c r="AB4" s="30">
        <v>32</v>
      </c>
      <c r="AC4" s="30">
        <v>19</v>
      </c>
      <c r="AD4" s="30">
        <v>2.2999999999999998</v>
      </c>
      <c r="AE4" s="30">
        <v>25</v>
      </c>
      <c r="AF4" s="30">
        <v>30</v>
      </c>
      <c r="AG4" s="30">
        <v>70</v>
      </c>
      <c r="AH4" s="30">
        <v>10.5</v>
      </c>
      <c r="AI4" s="30">
        <v>21.1</v>
      </c>
      <c r="AJ4" s="30">
        <v>8.4</v>
      </c>
      <c r="AK4" s="30">
        <v>18.399999999999999</v>
      </c>
      <c r="AL4" s="30">
        <v>6.3</v>
      </c>
      <c r="AM4" s="30">
        <v>21.1</v>
      </c>
      <c r="AN4" s="30">
        <v>8</v>
      </c>
      <c r="AO4" s="30">
        <v>12</v>
      </c>
      <c r="AP4" s="30">
        <v>10</v>
      </c>
      <c r="AQ4" s="30">
        <v>21.097000000000001</v>
      </c>
      <c r="AR4" s="30">
        <v>7.7</v>
      </c>
      <c r="AS4" s="30">
        <v>3.5</v>
      </c>
      <c r="AT4" s="30">
        <v>42</v>
      </c>
      <c r="AU4" s="30">
        <v>7.9</v>
      </c>
      <c r="AV4" s="30">
        <v>5.8</v>
      </c>
      <c r="AW4" s="30">
        <v>6.2</v>
      </c>
      <c r="AX4" s="30">
        <v>21</v>
      </c>
      <c r="AY4" s="30">
        <v>42</v>
      </c>
      <c r="AZ4" s="30">
        <v>8</v>
      </c>
      <c r="BA4" s="30">
        <v>6.15</v>
      </c>
      <c r="BB4" s="55">
        <v>6</v>
      </c>
      <c r="BD4" s="123"/>
      <c r="BE4" s="123"/>
      <c r="BF4" s="123"/>
      <c r="BG4" s="123"/>
      <c r="BH4" s="123"/>
      <c r="BI4" s="123"/>
      <c r="BJ4" s="123"/>
      <c r="BK4" s="115"/>
    </row>
    <row r="5" spans="1:67" ht="30" customHeight="1" x14ac:dyDescent="0.25">
      <c r="A5" s="28" t="s">
        <v>2</v>
      </c>
      <c r="B5" s="28" t="s">
        <v>4</v>
      </c>
      <c r="C5" s="28" t="s">
        <v>5</v>
      </c>
      <c r="D5" s="29" t="s">
        <v>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 t="s">
        <v>49</v>
      </c>
      <c r="P5" s="56"/>
      <c r="Q5" s="56" t="s">
        <v>50</v>
      </c>
      <c r="R5" s="56"/>
      <c r="S5" s="56"/>
      <c r="T5" s="56"/>
      <c r="U5" s="56"/>
      <c r="V5" s="56"/>
      <c r="W5" s="56" t="s">
        <v>52</v>
      </c>
      <c r="X5" s="56"/>
      <c r="Y5" s="56" t="s">
        <v>53</v>
      </c>
      <c r="Z5" s="56"/>
      <c r="AA5" s="56" t="s">
        <v>48</v>
      </c>
      <c r="AB5" s="56" t="s">
        <v>46</v>
      </c>
      <c r="AC5" s="56" t="s">
        <v>45</v>
      </c>
      <c r="AD5" s="56" t="s">
        <v>44</v>
      </c>
      <c r="AE5" s="56" t="s">
        <v>153</v>
      </c>
      <c r="AF5" s="56"/>
      <c r="AG5" s="56"/>
      <c r="AH5" s="56"/>
      <c r="AI5" s="56"/>
      <c r="AJ5" s="56"/>
      <c r="AK5" s="56"/>
      <c r="AL5" s="56"/>
      <c r="AM5" s="57" t="s">
        <v>601</v>
      </c>
      <c r="AN5" s="57"/>
      <c r="AO5" s="56"/>
      <c r="AP5" s="56" t="s">
        <v>1071</v>
      </c>
      <c r="AQ5" s="57" t="s">
        <v>1071</v>
      </c>
      <c r="AR5" s="56" t="s">
        <v>42</v>
      </c>
      <c r="AS5" s="56" t="s">
        <v>43</v>
      </c>
      <c r="AT5" s="56"/>
      <c r="AU5" s="56"/>
      <c r="AV5" s="56"/>
      <c r="AW5" s="56"/>
      <c r="AX5" s="56"/>
      <c r="AY5" s="56"/>
      <c r="AZ5" s="56"/>
      <c r="BA5" s="57" t="s">
        <v>657</v>
      </c>
      <c r="BB5" s="103" t="s">
        <v>2188</v>
      </c>
      <c r="BD5" s="124"/>
      <c r="BE5" s="124"/>
      <c r="BF5" s="124"/>
      <c r="BG5" s="124"/>
      <c r="BH5" s="124"/>
      <c r="BI5" s="124"/>
      <c r="BJ5" s="124"/>
      <c r="BK5" s="115"/>
    </row>
    <row r="6" spans="1:67" x14ac:dyDescent="0.25">
      <c r="A6" s="24">
        <v>2001</v>
      </c>
      <c r="B6" s="71" t="s">
        <v>634</v>
      </c>
      <c r="C6" s="22" t="s">
        <v>933</v>
      </c>
      <c r="D6" s="22" t="s">
        <v>733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>
        <v>0</v>
      </c>
      <c r="AB6" s="22">
        <v>0</v>
      </c>
      <c r="AC6" s="22">
        <v>25</v>
      </c>
      <c r="AD6" s="18">
        <v>25</v>
      </c>
      <c r="AE6" s="22">
        <v>0</v>
      </c>
      <c r="AF6" s="22"/>
      <c r="AG6" s="22"/>
      <c r="AH6" s="22"/>
      <c r="AI6" s="22"/>
      <c r="AJ6" s="22">
        <v>0</v>
      </c>
      <c r="AK6" s="22">
        <v>0</v>
      </c>
      <c r="AL6" s="22">
        <v>0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0</v>
      </c>
      <c r="AT6" s="22">
        <v>0</v>
      </c>
      <c r="AU6" s="22">
        <v>0</v>
      </c>
      <c r="AV6" s="22">
        <v>0</v>
      </c>
      <c r="AW6" s="22">
        <v>25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18">
        <f t="shared" ref="BC6:BC39" si="0">SUM(E6:BB6)</f>
        <v>75</v>
      </c>
      <c r="BD6" s="64">
        <f t="shared" ref="BD6:BD39" si="1">IF(BC6=0,0,LARGE(E6:BB6,1))</f>
        <v>25</v>
      </c>
      <c r="BE6" s="64">
        <f t="shared" ref="BE6:BE39" si="2">IF(BC6=0,0,LARGE(E6:BB6,2))</f>
        <v>25</v>
      </c>
      <c r="BF6" s="64">
        <f t="shared" ref="BF6:BF39" si="3">IF(BC6=0,0,LARGE(E6:BB6,3))</f>
        <v>25</v>
      </c>
      <c r="BG6" s="64">
        <f t="shared" ref="BG6:BG39" si="4">IF(BC6=0,0,LARGE(E6:BB6,4))</f>
        <v>0</v>
      </c>
      <c r="BH6" s="64">
        <f t="shared" ref="BH6:BH39" si="5">IF(BC6=0,0,LARGE(E6:BB6,5))</f>
        <v>0</v>
      </c>
      <c r="BI6" s="64">
        <f t="shared" ref="BI6:BI39" si="6">IF(BC6=0,0,LARGE(E6:BB6,6))</f>
        <v>0</v>
      </c>
      <c r="BJ6" s="64">
        <f t="shared" ref="BJ6:BJ39" si="7">IF(BC6=0,0,LARGE(E6:BB6,7))</f>
        <v>0</v>
      </c>
      <c r="BK6" s="109">
        <f t="shared" ref="BK6:BK39" si="8">SUM(BD6:BJ6)</f>
        <v>75</v>
      </c>
      <c r="BL6" s="18">
        <v>1</v>
      </c>
      <c r="BM6" s="18" t="str">
        <f t="shared" ref="BM6:BM31" si="9">B6</f>
        <v>Fux</v>
      </c>
      <c r="BN6" s="18" t="str">
        <f t="shared" ref="BN6:BN31" si="10">C6</f>
        <v>Fabian</v>
      </c>
      <c r="BO6" s="18" t="str">
        <f t="shared" ref="BO6:BO31" si="11">D6</f>
        <v>St. Niklaus</v>
      </c>
    </row>
    <row r="7" spans="1:67" x14ac:dyDescent="0.25">
      <c r="A7" s="24">
        <v>2001</v>
      </c>
      <c r="B7" s="22" t="s">
        <v>96</v>
      </c>
      <c r="C7" s="22" t="s">
        <v>23</v>
      </c>
      <c r="D7" s="22" t="s">
        <v>25</v>
      </c>
      <c r="E7" s="22"/>
      <c r="F7" s="22"/>
      <c r="H7" s="22"/>
      <c r="I7" s="22"/>
      <c r="J7" s="22"/>
      <c r="K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>
        <v>0</v>
      </c>
      <c r="AB7" s="22">
        <v>0</v>
      </c>
      <c r="AC7" s="22">
        <v>0</v>
      </c>
      <c r="AD7" s="18">
        <v>0</v>
      </c>
      <c r="AE7" s="18">
        <v>0</v>
      </c>
      <c r="AG7" s="22"/>
      <c r="AJ7" s="18">
        <v>25</v>
      </c>
      <c r="AK7" s="18">
        <v>0</v>
      </c>
      <c r="AL7" s="18">
        <v>25</v>
      </c>
      <c r="AM7" s="18">
        <v>0</v>
      </c>
      <c r="AN7" s="18">
        <v>0</v>
      </c>
      <c r="AO7" s="18">
        <v>0</v>
      </c>
      <c r="AP7" s="18">
        <v>0</v>
      </c>
      <c r="AQ7" s="18">
        <v>0</v>
      </c>
      <c r="AR7" s="18">
        <v>0</v>
      </c>
      <c r="AS7" s="18">
        <v>0</v>
      </c>
      <c r="AT7" s="18">
        <v>0</v>
      </c>
      <c r="AU7" s="18">
        <v>25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18">
        <f t="shared" si="0"/>
        <v>75</v>
      </c>
      <c r="BD7" s="64">
        <f t="shared" si="1"/>
        <v>25</v>
      </c>
      <c r="BE7" s="64">
        <f t="shared" si="2"/>
        <v>25</v>
      </c>
      <c r="BF7" s="64">
        <f t="shared" si="3"/>
        <v>25</v>
      </c>
      <c r="BG7" s="64">
        <f t="shared" si="4"/>
        <v>0</v>
      </c>
      <c r="BH7" s="64">
        <f t="shared" si="5"/>
        <v>0</v>
      </c>
      <c r="BI7" s="64">
        <f t="shared" si="6"/>
        <v>0</v>
      </c>
      <c r="BJ7" s="64">
        <f t="shared" si="7"/>
        <v>0</v>
      </c>
      <c r="BK7" s="109">
        <f t="shared" si="8"/>
        <v>75</v>
      </c>
      <c r="BL7" s="18">
        <v>1</v>
      </c>
      <c r="BM7" s="18" t="str">
        <f t="shared" si="9"/>
        <v>Mottet</v>
      </c>
      <c r="BN7" s="18" t="str">
        <f t="shared" si="10"/>
        <v>Justin</v>
      </c>
      <c r="BO7" s="18" t="str">
        <f t="shared" si="11"/>
        <v>Fully</v>
      </c>
    </row>
    <row r="8" spans="1:67" x14ac:dyDescent="0.25">
      <c r="A8" s="24">
        <v>2002</v>
      </c>
      <c r="B8" s="22" t="s">
        <v>360</v>
      </c>
      <c r="C8" s="22" t="s">
        <v>361</v>
      </c>
      <c r="D8" s="22" t="s">
        <v>362</v>
      </c>
      <c r="E8" s="22"/>
      <c r="F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>
        <v>0</v>
      </c>
      <c r="AB8" s="22">
        <v>0</v>
      </c>
      <c r="AC8" s="22">
        <v>0</v>
      </c>
      <c r="AD8" s="18">
        <v>0</v>
      </c>
      <c r="AE8" s="22">
        <v>0</v>
      </c>
      <c r="AF8" s="22"/>
      <c r="AG8" s="22"/>
      <c r="AH8" s="22"/>
      <c r="AI8" s="22"/>
      <c r="AJ8" s="22">
        <v>21</v>
      </c>
      <c r="AK8" s="18">
        <v>0</v>
      </c>
      <c r="AL8" s="22">
        <v>17</v>
      </c>
      <c r="AM8" s="18">
        <v>0</v>
      </c>
      <c r="AN8" s="22">
        <v>0</v>
      </c>
      <c r="AO8" s="18">
        <v>0</v>
      </c>
      <c r="AP8" s="18">
        <v>0</v>
      </c>
      <c r="AQ8" s="18">
        <v>0</v>
      </c>
      <c r="AR8" s="22">
        <v>0</v>
      </c>
      <c r="AS8" s="22">
        <v>0</v>
      </c>
      <c r="AT8" s="18">
        <v>0</v>
      </c>
      <c r="AU8" s="22">
        <v>21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18">
        <f t="shared" si="0"/>
        <v>59</v>
      </c>
      <c r="BD8" s="64">
        <f t="shared" si="1"/>
        <v>21</v>
      </c>
      <c r="BE8" s="64">
        <f t="shared" si="2"/>
        <v>21</v>
      </c>
      <c r="BF8" s="64">
        <f t="shared" si="3"/>
        <v>17</v>
      </c>
      <c r="BG8" s="64">
        <f t="shared" si="4"/>
        <v>0</v>
      </c>
      <c r="BH8" s="64">
        <f t="shared" si="5"/>
        <v>0</v>
      </c>
      <c r="BI8" s="64">
        <f t="shared" si="6"/>
        <v>0</v>
      </c>
      <c r="BJ8" s="64">
        <f t="shared" si="7"/>
        <v>0</v>
      </c>
      <c r="BK8" s="109">
        <f t="shared" si="8"/>
        <v>59</v>
      </c>
      <c r="BL8" s="18">
        <v>3</v>
      </c>
      <c r="BM8" s="18" t="str">
        <f t="shared" si="9"/>
        <v>Voland</v>
      </c>
      <c r="BN8" s="18" t="str">
        <f t="shared" si="10"/>
        <v>Mathys</v>
      </c>
      <c r="BO8" s="18" t="str">
        <f t="shared" si="11"/>
        <v>Mezières</v>
      </c>
    </row>
    <row r="9" spans="1:67" x14ac:dyDescent="0.25">
      <c r="A9" s="19">
        <v>2002</v>
      </c>
      <c r="B9" s="22" t="s">
        <v>359</v>
      </c>
      <c r="C9" s="22" t="s">
        <v>97</v>
      </c>
      <c r="D9" s="22" t="s">
        <v>70</v>
      </c>
      <c r="E9" s="22"/>
      <c r="F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U9" s="22"/>
      <c r="V9" s="22"/>
      <c r="W9" s="22"/>
      <c r="X9" s="22"/>
      <c r="Y9" s="22"/>
      <c r="Z9" s="22"/>
      <c r="AA9" s="22">
        <v>0</v>
      </c>
      <c r="AB9" s="22">
        <v>0</v>
      </c>
      <c r="AC9" s="22">
        <v>0</v>
      </c>
      <c r="AD9" s="18">
        <v>0</v>
      </c>
      <c r="AE9" s="22">
        <v>0</v>
      </c>
      <c r="AG9" s="22"/>
      <c r="AH9" s="22"/>
      <c r="AI9" s="22"/>
      <c r="AJ9" s="22">
        <v>23</v>
      </c>
      <c r="AK9" s="22">
        <v>0</v>
      </c>
      <c r="AL9" s="22">
        <v>19</v>
      </c>
      <c r="AM9" s="22">
        <v>0</v>
      </c>
      <c r="AN9" s="22">
        <v>0</v>
      </c>
      <c r="AO9" s="22">
        <v>0</v>
      </c>
      <c r="AP9" s="18">
        <v>0</v>
      </c>
      <c r="AQ9" s="18">
        <v>0</v>
      </c>
      <c r="AR9" s="22">
        <v>0</v>
      </c>
      <c r="AS9" s="22">
        <v>0</v>
      </c>
      <c r="AT9" s="22">
        <v>0</v>
      </c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18">
        <f t="shared" si="0"/>
        <v>42</v>
      </c>
      <c r="BD9" s="64">
        <f t="shared" si="1"/>
        <v>23</v>
      </c>
      <c r="BE9" s="64">
        <f t="shared" si="2"/>
        <v>19</v>
      </c>
      <c r="BF9" s="64">
        <f t="shared" si="3"/>
        <v>0</v>
      </c>
      <c r="BG9" s="64">
        <f t="shared" si="4"/>
        <v>0</v>
      </c>
      <c r="BH9" s="64">
        <f t="shared" si="5"/>
        <v>0</v>
      </c>
      <c r="BI9" s="64">
        <f t="shared" si="6"/>
        <v>0</v>
      </c>
      <c r="BJ9" s="64">
        <f t="shared" si="7"/>
        <v>0</v>
      </c>
      <c r="BK9" s="109">
        <f t="shared" si="8"/>
        <v>42</v>
      </c>
      <c r="BL9" s="18">
        <v>4</v>
      </c>
      <c r="BM9" s="18" t="str">
        <f t="shared" si="9"/>
        <v>Léger</v>
      </c>
      <c r="BN9" s="18" t="str">
        <f t="shared" si="10"/>
        <v>Kilian</v>
      </c>
      <c r="BO9" s="18" t="str">
        <f t="shared" si="11"/>
        <v>Vollèges</v>
      </c>
    </row>
    <row r="10" spans="1:67" x14ac:dyDescent="0.25">
      <c r="A10" s="24">
        <v>2002</v>
      </c>
      <c r="B10" s="71" t="s">
        <v>513</v>
      </c>
      <c r="C10" s="22" t="s">
        <v>509</v>
      </c>
      <c r="D10" s="83" t="s">
        <v>507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U10" s="22"/>
      <c r="V10" s="22"/>
      <c r="W10" s="22"/>
      <c r="X10" s="22"/>
      <c r="Y10" s="22"/>
      <c r="Z10" s="22"/>
      <c r="AA10" s="22">
        <v>0</v>
      </c>
      <c r="AB10" s="22">
        <v>0</v>
      </c>
      <c r="AC10" s="22">
        <v>0</v>
      </c>
      <c r="AD10" s="18">
        <v>23</v>
      </c>
      <c r="AE10" s="22">
        <v>0</v>
      </c>
      <c r="AG10" s="22"/>
      <c r="AJ10" s="22">
        <v>0</v>
      </c>
      <c r="AK10" s="22">
        <v>0</v>
      </c>
      <c r="AL10" s="22">
        <v>14</v>
      </c>
      <c r="AM10" s="18">
        <v>0</v>
      </c>
      <c r="AN10" s="22">
        <v>0</v>
      </c>
      <c r="AO10" s="18">
        <v>0</v>
      </c>
      <c r="AP10" s="18">
        <v>0</v>
      </c>
      <c r="AQ10" s="18">
        <v>0</v>
      </c>
      <c r="AR10" s="22">
        <v>0</v>
      </c>
      <c r="AS10" s="22">
        <v>0</v>
      </c>
      <c r="AT10" s="18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18">
        <f t="shared" si="0"/>
        <v>37</v>
      </c>
      <c r="BD10" s="64">
        <f t="shared" si="1"/>
        <v>23</v>
      </c>
      <c r="BE10" s="64">
        <f t="shared" si="2"/>
        <v>14</v>
      </c>
      <c r="BF10" s="64">
        <f t="shared" si="3"/>
        <v>0</v>
      </c>
      <c r="BG10" s="64">
        <f t="shared" si="4"/>
        <v>0</v>
      </c>
      <c r="BH10" s="64">
        <f t="shared" si="5"/>
        <v>0</v>
      </c>
      <c r="BI10" s="64">
        <f t="shared" si="6"/>
        <v>0</v>
      </c>
      <c r="BJ10" s="64">
        <f t="shared" si="7"/>
        <v>0</v>
      </c>
      <c r="BK10" s="109">
        <f t="shared" si="8"/>
        <v>37</v>
      </c>
      <c r="BL10" s="18">
        <v>5</v>
      </c>
      <c r="BM10" s="18" t="str">
        <f t="shared" si="9"/>
        <v xml:space="preserve">Fournier </v>
      </c>
      <c r="BN10" s="18" t="str">
        <f t="shared" si="10"/>
        <v>Loris</v>
      </c>
      <c r="BO10" s="18" t="str">
        <f t="shared" si="11"/>
        <v>Baar</v>
      </c>
    </row>
    <row r="11" spans="1:67" x14ac:dyDescent="0.25">
      <c r="A11" s="19">
        <v>2002</v>
      </c>
      <c r="B11" s="71" t="s">
        <v>603</v>
      </c>
      <c r="C11" s="22" t="s">
        <v>604</v>
      </c>
      <c r="D11" s="83" t="s">
        <v>605</v>
      </c>
      <c r="K11" s="22"/>
      <c r="L11" s="22"/>
      <c r="M11" s="22"/>
      <c r="N11" s="22"/>
      <c r="O11" s="22"/>
      <c r="P11" s="22"/>
      <c r="Q11" s="22"/>
      <c r="R11" s="22"/>
      <c r="S11" s="22"/>
      <c r="U11" s="22"/>
      <c r="V11" s="22"/>
      <c r="W11" s="22"/>
      <c r="X11" s="22"/>
      <c r="Y11" s="22"/>
      <c r="Z11" s="22"/>
      <c r="AA11" s="22">
        <v>0</v>
      </c>
      <c r="AB11" s="22">
        <v>0</v>
      </c>
      <c r="AC11" s="22">
        <v>0</v>
      </c>
      <c r="AD11" s="18">
        <v>0</v>
      </c>
      <c r="AE11" s="22">
        <v>0</v>
      </c>
      <c r="AF11" s="22"/>
      <c r="AG11" s="22"/>
      <c r="AH11" s="22"/>
      <c r="AI11" s="22"/>
      <c r="AJ11" s="22">
        <v>0</v>
      </c>
      <c r="AK11" s="18">
        <v>0</v>
      </c>
      <c r="AL11" s="22">
        <v>0</v>
      </c>
      <c r="AM11" s="22">
        <v>26</v>
      </c>
      <c r="AN11" s="22">
        <v>0</v>
      </c>
      <c r="AO11" s="22">
        <v>0</v>
      </c>
      <c r="AP11" s="18">
        <v>0</v>
      </c>
      <c r="AQ11" s="18">
        <v>0</v>
      </c>
      <c r="AR11" s="22">
        <v>0</v>
      </c>
      <c r="AS11" s="22">
        <v>0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18">
        <f t="shared" si="0"/>
        <v>26</v>
      </c>
      <c r="BD11" s="64">
        <f t="shared" si="1"/>
        <v>26</v>
      </c>
      <c r="BE11" s="64">
        <f t="shared" si="2"/>
        <v>0</v>
      </c>
      <c r="BF11" s="64">
        <f t="shared" si="3"/>
        <v>0</v>
      </c>
      <c r="BG11" s="64">
        <f t="shared" si="4"/>
        <v>0</v>
      </c>
      <c r="BH11" s="64">
        <f t="shared" si="5"/>
        <v>0</v>
      </c>
      <c r="BI11" s="64">
        <f t="shared" si="6"/>
        <v>0</v>
      </c>
      <c r="BJ11" s="64">
        <f t="shared" si="7"/>
        <v>0</v>
      </c>
      <c r="BK11" s="109">
        <f t="shared" si="8"/>
        <v>26</v>
      </c>
      <c r="BL11" s="18">
        <v>6</v>
      </c>
      <c r="BM11" s="18" t="str">
        <f t="shared" si="9"/>
        <v>Millius</v>
      </c>
      <c r="BN11" s="18" t="str">
        <f t="shared" si="10"/>
        <v>Janno</v>
      </c>
      <c r="BO11" s="18" t="str">
        <f t="shared" si="11"/>
        <v>Baltschieder</v>
      </c>
    </row>
    <row r="12" spans="1:67" x14ac:dyDescent="0.25">
      <c r="A12" s="24">
        <v>2001</v>
      </c>
      <c r="B12" t="s">
        <v>1084</v>
      </c>
      <c r="C12" t="s">
        <v>1220</v>
      </c>
      <c r="D12" s="83" t="s">
        <v>88</v>
      </c>
      <c r="E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>
        <v>0</v>
      </c>
      <c r="AB12" s="22">
        <v>0</v>
      </c>
      <c r="AC12" s="22">
        <v>0</v>
      </c>
      <c r="AD12" s="18">
        <v>0</v>
      </c>
      <c r="AE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18">
        <v>0</v>
      </c>
      <c r="AQ12" s="18">
        <v>0</v>
      </c>
      <c r="AR12" s="22">
        <v>0</v>
      </c>
      <c r="AS12" s="22">
        <v>25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18">
        <f t="shared" si="0"/>
        <v>25</v>
      </c>
      <c r="BD12" s="64">
        <f t="shared" si="1"/>
        <v>25</v>
      </c>
      <c r="BE12" s="64">
        <f t="shared" si="2"/>
        <v>0</v>
      </c>
      <c r="BF12" s="64">
        <f t="shared" si="3"/>
        <v>0</v>
      </c>
      <c r="BG12" s="64">
        <f t="shared" si="4"/>
        <v>0</v>
      </c>
      <c r="BH12" s="64">
        <f t="shared" si="5"/>
        <v>0</v>
      </c>
      <c r="BI12" s="64">
        <f t="shared" si="6"/>
        <v>0</v>
      </c>
      <c r="BJ12" s="64">
        <f t="shared" si="7"/>
        <v>0</v>
      </c>
      <c r="BK12" s="109">
        <f t="shared" si="8"/>
        <v>25</v>
      </c>
      <c r="BL12" s="18">
        <v>7</v>
      </c>
      <c r="BM12" s="18" t="str">
        <f t="shared" si="9"/>
        <v>Favre</v>
      </c>
      <c r="BN12" s="18" t="str">
        <f t="shared" si="10"/>
        <v>Matteo</v>
      </c>
      <c r="BO12" s="18" t="str">
        <f t="shared" si="11"/>
        <v>Sion</v>
      </c>
    </row>
    <row r="13" spans="1:67" x14ac:dyDescent="0.25">
      <c r="A13" s="98">
        <v>2001</v>
      </c>
      <c r="B13" s="96" t="s">
        <v>1762</v>
      </c>
      <c r="C13" s="22" t="s">
        <v>98</v>
      </c>
      <c r="D13" s="22" t="s">
        <v>70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>
        <v>0</v>
      </c>
      <c r="AB13" s="22">
        <v>0</v>
      </c>
      <c r="AC13" s="22">
        <v>0</v>
      </c>
      <c r="AD13" s="18">
        <v>0</v>
      </c>
      <c r="AE13" s="22">
        <v>0</v>
      </c>
      <c r="AF13" s="22"/>
      <c r="AG13" s="22"/>
      <c r="AH13" s="22"/>
      <c r="AI13" s="22"/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25</v>
      </c>
      <c r="AY13" s="22">
        <v>0</v>
      </c>
      <c r="AZ13" s="22">
        <v>0</v>
      </c>
      <c r="BA13" s="22">
        <v>0</v>
      </c>
      <c r="BB13" s="22">
        <v>0</v>
      </c>
      <c r="BC13" s="18">
        <f t="shared" si="0"/>
        <v>25</v>
      </c>
      <c r="BD13" s="64">
        <f t="shared" si="1"/>
        <v>25</v>
      </c>
      <c r="BE13" s="64">
        <f t="shared" si="2"/>
        <v>0</v>
      </c>
      <c r="BF13" s="64">
        <f t="shared" si="3"/>
        <v>0</v>
      </c>
      <c r="BG13" s="64">
        <f t="shared" si="4"/>
        <v>0</v>
      </c>
      <c r="BH13" s="64">
        <f t="shared" si="5"/>
        <v>0</v>
      </c>
      <c r="BI13" s="64">
        <f t="shared" si="6"/>
        <v>0</v>
      </c>
      <c r="BJ13" s="64">
        <f t="shared" si="7"/>
        <v>0</v>
      </c>
      <c r="BK13" s="109">
        <f t="shared" si="8"/>
        <v>25</v>
      </c>
      <c r="BL13" s="18">
        <v>7</v>
      </c>
      <c r="BM13" s="18" t="str">
        <f t="shared" si="9"/>
        <v>Frossard</v>
      </c>
      <c r="BN13" s="18" t="str">
        <f t="shared" si="10"/>
        <v>Pierrick</v>
      </c>
      <c r="BO13" s="18" t="str">
        <f t="shared" si="11"/>
        <v>Vollèges</v>
      </c>
    </row>
    <row r="14" spans="1:67" x14ac:dyDescent="0.25">
      <c r="A14" s="98">
        <v>2002</v>
      </c>
      <c r="B14" s="96" t="s">
        <v>1874</v>
      </c>
      <c r="C14" s="96" t="s">
        <v>337</v>
      </c>
      <c r="D14" s="101" t="s">
        <v>1873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22">
        <v>0</v>
      </c>
      <c r="AB14" s="22">
        <v>0</v>
      </c>
      <c r="AC14" s="22">
        <v>0</v>
      </c>
      <c r="AD14" s="18">
        <v>0</v>
      </c>
      <c r="AE14" s="22">
        <v>0</v>
      </c>
      <c r="AF14" s="100"/>
      <c r="AG14" s="100"/>
      <c r="AH14" s="100"/>
      <c r="AI14" s="100"/>
      <c r="AJ14" s="97">
        <v>0</v>
      </c>
      <c r="AK14" s="97">
        <v>0</v>
      </c>
      <c r="AL14" s="97">
        <v>0</v>
      </c>
      <c r="AM14" s="97">
        <v>0</v>
      </c>
      <c r="AN14" s="97">
        <v>0</v>
      </c>
      <c r="AO14" s="97">
        <v>0</v>
      </c>
      <c r="AP14" s="97">
        <v>0</v>
      </c>
      <c r="AQ14" s="97">
        <v>0</v>
      </c>
      <c r="AR14" s="97">
        <v>0</v>
      </c>
      <c r="AS14" s="97">
        <v>0</v>
      </c>
      <c r="AT14" s="97">
        <v>0</v>
      </c>
      <c r="AU14" s="97">
        <v>0</v>
      </c>
      <c r="AV14" s="97">
        <v>0</v>
      </c>
      <c r="AW14" s="97">
        <v>0</v>
      </c>
      <c r="AX14" s="97">
        <v>0</v>
      </c>
      <c r="AY14" s="97">
        <v>25</v>
      </c>
      <c r="AZ14" s="22">
        <v>0</v>
      </c>
      <c r="BA14" s="22">
        <v>0</v>
      </c>
      <c r="BB14" s="22">
        <v>0</v>
      </c>
      <c r="BC14" s="96">
        <f t="shared" si="0"/>
        <v>25</v>
      </c>
      <c r="BD14" s="104">
        <f t="shared" si="1"/>
        <v>25</v>
      </c>
      <c r="BE14" s="104">
        <f t="shared" si="2"/>
        <v>0</v>
      </c>
      <c r="BF14" s="104">
        <f t="shared" si="3"/>
        <v>0</v>
      </c>
      <c r="BG14" s="104">
        <f t="shared" si="4"/>
        <v>0</v>
      </c>
      <c r="BH14" s="104">
        <f t="shared" si="5"/>
        <v>0</v>
      </c>
      <c r="BI14" s="104">
        <f t="shared" si="6"/>
        <v>0</v>
      </c>
      <c r="BJ14" s="104">
        <f t="shared" si="7"/>
        <v>0</v>
      </c>
      <c r="BK14" s="110">
        <f t="shared" si="8"/>
        <v>25</v>
      </c>
      <c r="BL14" s="18">
        <v>7</v>
      </c>
      <c r="BM14" s="96" t="str">
        <f t="shared" si="9"/>
        <v>Hidalgo Y Valdez</v>
      </c>
      <c r="BN14" s="96" t="str">
        <f t="shared" si="10"/>
        <v>Yann</v>
      </c>
      <c r="BO14" s="96" t="str">
        <f t="shared" si="11"/>
        <v>Rochefort</v>
      </c>
    </row>
    <row r="15" spans="1:67" x14ac:dyDescent="0.25">
      <c r="A15" s="15">
        <v>2002</v>
      </c>
      <c r="B15" t="s">
        <v>79</v>
      </c>
      <c r="C15" t="s">
        <v>2096</v>
      </c>
      <c r="D15" s="22" t="s">
        <v>263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>
        <v>0</v>
      </c>
      <c r="AB15" s="22">
        <v>0</v>
      </c>
      <c r="AC15" s="22">
        <v>0</v>
      </c>
      <c r="AD15" s="18">
        <v>0</v>
      </c>
      <c r="AE15" s="22">
        <v>0</v>
      </c>
      <c r="AG15" s="22"/>
      <c r="AH15" s="22"/>
      <c r="AI15" s="22"/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25</v>
      </c>
      <c r="BA15" s="22">
        <v>0</v>
      </c>
      <c r="BB15" s="22">
        <v>0</v>
      </c>
      <c r="BC15" s="18">
        <f t="shared" si="0"/>
        <v>25</v>
      </c>
      <c r="BD15" s="64">
        <f t="shared" si="1"/>
        <v>25</v>
      </c>
      <c r="BE15" s="64">
        <f t="shared" si="2"/>
        <v>0</v>
      </c>
      <c r="BF15" s="64">
        <f t="shared" si="3"/>
        <v>0</v>
      </c>
      <c r="BG15" s="64">
        <f t="shared" si="4"/>
        <v>0</v>
      </c>
      <c r="BH15" s="64">
        <f t="shared" si="5"/>
        <v>0</v>
      </c>
      <c r="BI15" s="64">
        <f t="shared" si="6"/>
        <v>0</v>
      </c>
      <c r="BJ15" s="64">
        <f t="shared" si="7"/>
        <v>0</v>
      </c>
      <c r="BK15" s="109">
        <f t="shared" si="8"/>
        <v>25</v>
      </c>
      <c r="BL15" s="18">
        <v>7</v>
      </c>
      <c r="BM15" s="18" t="str">
        <f t="shared" si="9"/>
        <v>Lachat</v>
      </c>
      <c r="BN15" s="18" t="str">
        <f t="shared" si="10"/>
        <v>Matéo</v>
      </c>
      <c r="BO15" s="18" t="str">
        <f t="shared" si="11"/>
        <v>Aigle</v>
      </c>
    </row>
    <row r="16" spans="1:67" x14ac:dyDescent="0.25">
      <c r="A16" s="24">
        <v>2001</v>
      </c>
      <c r="B16" s="22" t="s">
        <v>1368</v>
      </c>
      <c r="C16" s="22" t="s">
        <v>1980</v>
      </c>
      <c r="D16" s="22" t="s">
        <v>2113</v>
      </c>
      <c r="E16" s="22"/>
      <c r="F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>
        <v>0</v>
      </c>
      <c r="AB16" s="22">
        <v>0</v>
      </c>
      <c r="AC16" s="22">
        <v>0</v>
      </c>
      <c r="AD16" s="18">
        <v>0</v>
      </c>
      <c r="AE16" s="22">
        <v>0</v>
      </c>
      <c r="AF16" s="22"/>
      <c r="AG16" s="22"/>
      <c r="AH16" s="22"/>
      <c r="AI16" s="22"/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25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18">
        <f t="shared" si="0"/>
        <v>25</v>
      </c>
      <c r="BD16" s="64">
        <f t="shared" si="1"/>
        <v>25</v>
      </c>
      <c r="BE16" s="64">
        <f t="shared" si="2"/>
        <v>0</v>
      </c>
      <c r="BF16" s="64">
        <f t="shared" si="3"/>
        <v>0</v>
      </c>
      <c r="BG16" s="64">
        <f t="shared" si="4"/>
        <v>0</v>
      </c>
      <c r="BH16" s="64">
        <f t="shared" si="5"/>
        <v>0</v>
      </c>
      <c r="BI16" s="64">
        <f t="shared" si="6"/>
        <v>0</v>
      </c>
      <c r="BJ16" s="64">
        <f t="shared" si="7"/>
        <v>0</v>
      </c>
      <c r="BK16" s="109">
        <f t="shared" si="8"/>
        <v>25</v>
      </c>
      <c r="BL16" s="18">
        <v>7</v>
      </c>
      <c r="BM16" s="18" t="str">
        <f t="shared" si="9"/>
        <v>Lattion</v>
      </c>
      <c r="BN16" s="18" t="str">
        <f t="shared" si="10"/>
        <v>Ludovic</v>
      </c>
      <c r="BO16" s="18" t="str">
        <f t="shared" si="11"/>
        <v>Montagne Show</v>
      </c>
    </row>
    <row r="17" spans="1:67" x14ac:dyDescent="0.25">
      <c r="A17" s="24">
        <v>2001</v>
      </c>
      <c r="B17" s="71" t="s">
        <v>136</v>
      </c>
      <c r="C17" s="22" t="s">
        <v>606</v>
      </c>
      <c r="D17" s="83" t="s">
        <v>607</v>
      </c>
      <c r="E17" s="22"/>
      <c r="F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U17" s="22"/>
      <c r="V17" s="22"/>
      <c r="W17" s="22"/>
      <c r="X17" s="22"/>
      <c r="Y17" s="22"/>
      <c r="Z17" s="22"/>
      <c r="AA17" s="22">
        <v>0</v>
      </c>
      <c r="AB17" s="22">
        <v>0</v>
      </c>
      <c r="AC17" s="22">
        <v>0</v>
      </c>
      <c r="AD17" s="18">
        <v>0</v>
      </c>
      <c r="AE17" s="22">
        <v>0</v>
      </c>
      <c r="AF17" s="22"/>
      <c r="AG17" s="22"/>
      <c r="AH17" s="22"/>
      <c r="AI17" s="22"/>
      <c r="AJ17" s="22">
        <v>0</v>
      </c>
      <c r="AK17" s="22">
        <v>0</v>
      </c>
      <c r="AL17" s="22">
        <v>0</v>
      </c>
      <c r="AM17" s="22">
        <v>23</v>
      </c>
      <c r="AN17" s="22">
        <v>0</v>
      </c>
      <c r="AO17" s="18">
        <v>0</v>
      </c>
      <c r="AP17" s="18">
        <v>0</v>
      </c>
      <c r="AQ17" s="18">
        <v>0</v>
      </c>
      <c r="AR17" s="22">
        <v>0</v>
      </c>
      <c r="AS17" s="22">
        <v>0</v>
      </c>
      <c r="AT17" s="18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18">
        <f t="shared" si="0"/>
        <v>23</v>
      </c>
      <c r="BD17" s="64">
        <f t="shared" si="1"/>
        <v>23</v>
      </c>
      <c r="BE17" s="64">
        <f t="shared" si="2"/>
        <v>0</v>
      </c>
      <c r="BF17" s="64">
        <f t="shared" si="3"/>
        <v>0</v>
      </c>
      <c r="BG17" s="64">
        <f t="shared" si="4"/>
        <v>0</v>
      </c>
      <c r="BH17" s="64">
        <f t="shared" si="5"/>
        <v>0</v>
      </c>
      <c r="BI17" s="64">
        <f t="shared" si="6"/>
        <v>0</v>
      </c>
      <c r="BJ17" s="64">
        <f t="shared" si="7"/>
        <v>0</v>
      </c>
      <c r="BK17" s="109">
        <f t="shared" si="8"/>
        <v>23</v>
      </c>
      <c r="BL17" s="18">
        <v>8</v>
      </c>
      <c r="BM17" s="18" t="str">
        <f t="shared" si="9"/>
        <v>Anthamatten</v>
      </c>
      <c r="BN17" s="18" t="str">
        <f t="shared" si="10"/>
        <v>Noah Simon</v>
      </c>
      <c r="BO17" s="18" t="str">
        <f t="shared" si="11"/>
        <v>Saas Grund</v>
      </c>
    </row>
    <row r="18" spans="1:67" x14ac:dyDescent="0.25">
      <c r="A18" s="24">
        <v>2001</v>
      </c>
      <c r="B18" s="22" t="s">
        <v>2114</v>
      </c>
      <c r="C18" s="22" t="s">
        <v>1977</v>
      </c>
      <c r="D18" s="22" t="s">
        <v>2115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>
        <v>0</v>
      </c>
      <c r="AB18" s="22">
        <v>0</v>
      </c>
      <c r="AC18" s="22">
        <v>0</v>
      </c>
      <c r="AD18" s="18">
        <v>0</v>
      </c>
      <c r="AE18" s="22">
        <v>0</v>
      </c>
      <c r="AG18" s="22"/>
      <c r="AH18" s="22"/>
      <c r="AI18" s="22"/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23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18">
        <f t="shared" si="0"/>
        <v>23</v>
      </c>
      <c r="BD18" s="64">
        <f t="shared" si="1"/>
        <v>23</v>
      </c>
      <c r="BE18" s="64">
        <f t="shared" si="2"/>
        <v>0</v>
      </c>
      <c r="BF18" s="64">
        <f t="shared" si="3"/>
        <v>0</v>
      </c>
      <c r="BG18" s="64">
        <f t="shared" si="4"/>
        <v>0</v>
      </c>
      <c r="BH18" s="64">
        <f t="shared" si="5"/>
        <v>0</v>
      </c>
      <c r="BI18" s="64">
        <f t="shared" si="6"/>
        <v>0</v>
      </c>
      <c r="BJ18" s="64">
        <f t="shared" si="7"/>
        <v>0</v>
      </c>
      <c r="BK18" s="109">
        <f t="shared" si="8"/>
        <v>23</v>
      </c>
      <c r="BL18" s="18">
        <v>8</v>
      </c>
      <c r="BM18" s="18" t="str">
        <f t="shared" si="9"/>
        <v>Besson</v>
      </c>
      <c r="BN18" s="18" t="str">
        <f t="shared" si="10"/>
        <v>Léo</v>
      </c>
      <c r="BO18" s="18" t="str">
        <f t="shared" si="11"/>
        <v>Moutain performance</v>
      </c>
    </row>
    <row r="19" spans="1:67" x14ac:dyDescent="0.25">
      <c r="A19" s="24">
        <v>2001</v>
      </c>
      <c r="B19" s="22" t="s">
        <v>1633</v>
      </c>
      <c r="C19" s="22" t="s">
        <v>121</v>
      </c>
      <c r="D19" s="22" t="s">
        <v>1634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>
        <v>0</v>
      </c>
      <c r="AB19" s="22">
        <v>0</v>
      </c>
      <c r="AC19" s="22">
        <v>0</v>
      </c>
      <c r="AD19" s="18">
        <v>0</v>
      </c>
      <c r="AE19" s="22">
        <v>0</v>
      </c>
      <c r="AF19" s="22"/>
      <c r="AG19" s="22"/>
      <c r="AH19" s="22"/>
      <c r="AI19" s="22"/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23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18">
        <f t="shared" si="0"/>
        <v>23</v>
      </c>
      <c r="BD19" s="64">
        <f t="shared" si="1"/>
        <v>23</v>
      </c>
      <c r="BE19" s="64">
        <f t="shared" si="2"/>
        <v>0</v>
      </c>
      <c r="BF19" s="64">
        <f t="shared" si="3"/>
        <v>0</v>
      </c>
      <c r="BG19" s="64">
        <f t="shared" si="4"/>
        <v>0</v>
      </c>
      <c r="BH19" s="64">
        <f t="shared" si="5"/>
        <v>0</v>
      </c>
      <c r="BI19" s="64">
        <f t="shared" si="6"/>
        <v>0</v>
      </c>
      <c r="BJ19" s="64">
        <f t="shared" si="7"/>
        <v>0</v>
      </c>
      <c r="BK19" s="109">
        <f t="shared" si="8"/>
        <v>23</v>
      </c>
      <c r="BL19" s="18">
        <v>8</v>
      </c>
      <c r="BM19" s="18" t="str">
        <f t="shared" si="9"/>
        <v>Bétrisey</v>
      </c>
      <c r="BN19" s="18" t="str">
        <f t="shared" si="10"/>
        <v>Louis</v>
      </c>
      <c r="BO19" s="18" t="str">
        <f t="shared" si="11"/>
        <v>Zermatten CM</v>
      </c>
    </row>
    <row r="20" spans="1:67" s="99" customFormat="1" x14ac:dyDescent="0.25">
      <c r="A20" s="24" t="s">
        <v>504</v>
      </c>
      <c r="B20" s="71" t="s">
        <v>510</v>
      </c>
      <c r="C20" s="22" t="s">
        <v>508</v>
      </c>
      <c r="D20" s="83" t="s">
        <v>506</v>
      </c>
      <c r="E20" s="22"/>
      <c r="F20" s="22"/>
      <c r="G20" s="18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>
        <v>0</v>
      </c>
      <c r="AB20" s="22">
        <v>0</v>
      </c>
      <c r="AC20" s="22">
        <v>0</v>
      </c>
      <c r="AD20" s="18">
        <v>0</v>
      </c>
      <c r="AE20" s="22">
        <v>0</v>
      </c>
      <c r="AF20" s="22"/>
      <c r="AG20" s="22"/>
      <c r="AH20" s="22"/>
      <c r="AI20" s="22"/>
      <c r="AJ20" s="22">
        <v>0</v>
      </c>
      <c r="AK20" s="18">
        <v>0</v>
      </c>
      <c r="AL20" s="22">
        <v>23</v>
      </c>
      <c r="AM20" s="22">
        <v>0</v>
      </c>
      <c r="AN20" s="22">
        <v>0</v>
      </c>
      <c r="AO20" s="22">
        <v>0</v>
      </c>
      <c r="AP20" s="18">
        <v>0</v>
      </c>
      <c r="AQ20" s="18">
        <v>0</v>
      </c>
      <c r="AR20" s="22">
        <v>0</v>
      </c>
      <c r="AS20" s="22">
        <v>0</v>
      </c>
      <c r="AT20" s="22">
        <v>0</v>
      </c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18">
        <f t="shared" si="0"/>
        <v>23</v>
      </c>
      <c r="BD20" s="64">
        <f t="shared" si="1"/>
        <v>23</v>
      </c>
      <c r="BE20" s="64">
        <f t="shared" si="2"/>
        <v>0</v>
      </c>
      <c r="BF20" s="64">
        <f t="shared" si="3"/>
        <v>0</v>
      </c>
      <c r="BG20" s="64">
        <f t="shared" si="4"/>
        <v>0</v>
      </c>
      <c r="BH20" s="64">
        <f t="shared" si="5"/>
        <v>0</v>
      </c>
      <c r="BI20" s="64">
        <f t="shared" si="6"/>
        <v>0</v>
      </c>
      <c r="BJ20" s="66">
        <f t="shared" si="7"/>
        <v>0</v>
      </c>
      <c r="BK20" s="109">
        <f t="shared" si="8"/>
        <v>23</v>
      </c>
      <c r="BL20" s="18">
        <v>8</v>
      </c>
      <c r="BM20" s="18" t="str">
        <f t="shared" si="9"/>
        <v>Crettenand</v>
      </c>
      <c r="BN20" s="18" t="str">
        <f t="shared" si="10"/>
        <v>Eliot</v>
      </c>
      <c r="BO20" s="18" t="str">
        <f t="shared" si="11"/>
        <v>Gumefens</v>
      </c>
    </row>
    <row r="21" spans="1:67" x14ac:dyDescent="0.25">
      <c r="A21" s="15">
        <v>2001</v>
      </c>
      <c r="B21" t="s">
        <v>1216</v>
      </c>
      <c r="C21" t="s">
        <v>659</v>
      </c>
      <c r="D21" s="83" t="s">
        <v>1424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>
        <v>0</v>
      </c>
      <c r="AB21" s="22">
        <v>0</v>
      </c>
      <c r="AC21" s="22">
        <v>0</v>
      </c>
      <c r="AD21" s="18">
        <v>0</v>
      </c>
      <c r="AE21" s="22">
        <v>0</v>
      </c>
      <c r="AF21" s="22"/>
      <c r="AG21" s="22"/>
      <c r="AH21" s="22"/>
      <c r="AI21" s="22"/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23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18">
        <f t="shared" si="0"/>
        <v>23</v>
      </c>
      <c r="BD21" s="64">
        <f t="shared" si="1"/>
        <v>23</v>
      </c>
      <c r="BE21" s="64">
        <f t="shared" si="2"/>
        <v>0</v>
      </c>
      <c r="BF21" s="64">
        <f t="shared" si="3"/>
        <v>0</v>
      </c>
      <c r="BG21" s="64">
        <f t="shared" si="4"/>
        <v>0</v>
      </c>
      <c r="BH21" s="64">
        <f t="shared" si="5"/>
        <v>0</v>
      </c>
      <c r="BI21" s="64">
        <f t="shared" si="6"/>
        <v>0</v>
      </c>
      <c r="BJ21" s="64">
        <f t="shared" si="7"/>
        <v>0</v>
      </c>
      <c r="BK21" s="109">
        <f t="shared" si="8"/>
        <v>23</v>
      </c>
      <c r="BL21" s="18">
        <v>8</v>
      </c>
      <c r="BM21" s="18" t="str">
        <f t="shared" si="9"/>
        <v>Fatton</v>
      </c>
      <c r="BN21" s="18" t="str">
        <f t="shared" si="10"/>
        <v>Roman</v>
      </c>
      <c r="BO21" s="18" t="str">
        <f t="shared" si="11"/>
        <v>Dombresson</v>
      </c>
    </row>
    <row r="22" spans="1:67" x14ac:dyDescent="0.25">
      <c r="A22" s="15">
        <v>2002</v>
      </c>
      <c r="B22" t="s">
        <v>1056</v>
      </c>
      <c r="C22" t="s">
        <v>2768</v>
      </c>
      <c r="D22" s="83" t="s">
        <v>1226</v>
      </c>
      <c r="E22" s="22"/>
      <c r="F22" s="22"/>
      <c r="H22" s="22"/>
      <c r="I22" s="22"/>
      <c r="J22" s="22"/>
      <c r="K22" s="22"/>
      <c r="M22" s="22"/>
      <c r="N22" s="22"/>
      <c r="O22" s="22"/>
      <c r="P22" s="22"/>
      <c r="Q22" s="22"/>
      <c r="R22" s="22"/>
      <c r="S22" s="22"/>
      <c r="U22" s="22"/>
      <c r="V22" s="22"/>
      <c r="W22" s="22"/>
      <c r="X22" s="22"/>
      <c r="Y22" s="22"/>
      <c r="Z22" s="22"/>
      <c r="AA22" s="22">
        <v>0</v>
      </c>
      <c r="AB22" s="22">
        <v>0</v>
      </c>
      <c r="AC22" s="22">
        <v>23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18">
        <f t="shared" si="0"/>
        <v>23</v>
      </c>
      <c r="BD22" s="64">
        <f t="shared" si="1"/>
        <v>23</v>
      </c>
      <c r="BE22" s="64">
        <f t="shared" si="2"/>
        <v>0</v>
      </c>
      <c r="BF22" s="64">
        <f t="shared" si="3"/>
        <v>0</v>
      </c>
      <c r="BG22" s="64">
        <f t="shared" si="4"/>
        <v>0</v>
      </c>
      <c r="BH22" s="64">
        <f t="shared" si="5"/>
        <v>0</v>
      </c>
      <c r="BI22" s="64">
        <f t="shared" si="6"/>
        <v>0</v>
      </c>
      <c r="BJ22" s="64">
        <f t="shared" si="7"/>
        <v>0</v>
      </c>
      <c r="BK22" s="109">
        <f t="shared" si="8"/>
        <v>23</v>
      </c>
      <c r="BL22" s="18">
        <v>8</v>
      </c>
      <c r="BM22" s="18" t="str">
        <f t="shared" si="9"/>
        <v>Girardin</v>
      </c>
      <c r="BN22" s="18" t="str">
        <f t="shared" si="10"/>
        <v>Sam</v>
      </c>
      <c r="BO22" s="18" t="str">
        <f t="shared" si="11"/>
        <v>Coppet</v>
      </c>
    </row>
    <row r="23" spans="1:67" x14ac:dyDescent="0.25">
      <c r="A23" s="24">
        <v>2002</v>
      </c>
      <c r="B23" t="s">
        <v>1119</v>
      </c>
      <c r="C23" t="s">
        <v>1221</v>
      </c>
      <c r="D23" s="83" t="s">
        <v>1109</v>
      </c>
      <c r="E23" s="22"/>
      <c r="F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>
        <v>0</v>
      </c>
      <c r="AB23" s="22">
        <v>0</v>
      </c>
      <c r="AC23" s="22">
        <v>0</v>
      </c>
      <c r="AD23" s="18">
        <v>0</v>
      </c>
      <c r="AE23" s="22">
        <v>0</v>
      </c>
      <c r="AG23" s="22"/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23</v>
      </c>
      <c r="AT23" s="18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18">
        <f t="shared" si="0"/>
        <v>23</v>
      </c>
      <c r="BD23" s="64">
        <f t="shared" si="1"/>
        <v>23</v>
      </c>
      <c r="BE23" s="64">
        <f t="shared" si="2"/>
        <v>0</v>
      </c>
      <c r="BF23" s="64">
        <f t="shared" si="3"/>
        <v>0</v>
      </c>
      <c r="BG23" s="64">
        <f t="shared" si="4"/>
        <v>0</v>
      </c>
      <c r="BH23" s="64">
        <f t="shared" si="5"/>
        <v>0</v>
      </c>
      <c r="BI23" s="64">
        <f t="shared" si="6"/>
        <v>0</v>
      </c>
      <c r="BJ23" s="64">
        <f t="shared" si="7"/>
        <v>0</v>
      </c>
      <c r="BK23" s="109">
        <f t="shared" si="8"/>
        <v>23</v>
      </c>
      <c r="BL23" s="18">
        <v>8</v>
      </c>
      <c r="BM23" s="18" t="str">
        <f t="shared" si="9"/>
        <v>Melly</v>
      </c>
      <c r="BN23" s="18" t="str">
        <f t="shared" si="10"/>
        <v>Colin</v>
      </c>
      <c r="BO23" s="18" t="str">
        <f t="shared" si="11"/>
        <v>Ayer</v>
      </c>
    </row>
    <row r="24" spans="1:67" x14ac:dyDescent="0.25">
      <c r="A24" s="15">
        <v>2002</v>
      </c>
      <c r="B24" t="s">
        <v>1261</v>
      </c>
      <c r="C24" t="s">
        <v>2097</v>
      </c>
      <c r="D24" s="22" t="s">
        <v>2095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>
        <v>0</v>
      </c>
      <c r="AB24" s="22">
        <v>0</v>
      </c>
      <c r="AC24" s="22">
        <v>0</v>
      </c>
      <c r="AD24" s="18">
        <v>0</v>
      </c>
      <c r="AE24" s="22">
        <v>0</v>
      </c>
      <c r="AG24" s="22"/>
      <c r="AH24" s="22"/>
      <c r="AI24" s="22"/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23</v>
      </c>
      <c r="BA24" s="22">
        <v>0</v>
      </c>
      <c r="BB24" s="22">
        <v>0</v>
      </c>
      <c r="BC24" s="18">
        <f t="shared" si="0"/>
        <v>23</v>
      </c>
      <c r="BD24" s="64">
        <f t="shared" si="1"/>
        <v>23</v>
      </c>
      <c r="BE24" s="64">
        <f t="shared" si="2"/>
        <v>0</v>
      </c>
      <c r="BF24" s="64">
        <f t="shared" si="3"/>
        <v>0</v>
      </c>
      <c r="BG24" s="64">
        <f t="shared" si="4"/>
        <v>0</v>
      </c>
      <c r="BH24" s="64">
        <f t="shared" si="5"/>
        <v>0</v>
      </c>
      <c r="BI24" s="64">
        <f t="shared" si="6"/>
        <v>0</v>
      </c>
      <c r="BJ24" s="64">
        <f t="shared" si="7"/>
        <v>0</v>
      </c>
      <c r="BK24" s="109">
        <f t="shared" si="8"/>
        <v>23</v>
      </c>
      <c r="BL24" s="18">
        <v>8</v>
      </c>
      <c r="BM24" s="18" t="str">
        <f t="shared" si="9"/>
        <v>Moulin</v>
      </c>
      <c r="BN24" s="18" t="str">
        <f t="shared" si="10"/>
        <v>Ismaël</v>
      </c>
      <c r="BO24" s="18" t="str">
        <f t="shared" si="11"/>
        <v>Vollège4s</v>
      </c>
    </row>
    <row r="25" spans="1:67" x14ac:dyDescent="0.25">
      <c r="A25" s="15">
        <v>2002</v>
      </c>
      <c r="B25" t="s">
        <v>2772</v>
      </c>
      <c r="C25" t="s">
        <v>2769</v>
      </c>
      <c r="D25" s="83" t="s">
        <v>2764</v>
      </c>
      <c r="E25" s="22"/>
      <c r="I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>
        <v>0</v>
      </c>
      <c r="AB25" s="22">
        <v>0</v>
      </c>
      <c r="AC25" s="22">
        <v>21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18">
        <f t="shared" si="0"/>
        <v>21</v>
      </c>
      <c r="BD25" s="64">
        <f t="shared" si="1"/>
        <v>21</v>
      </c>
      <c r="BE25" s="64">
        <f t="shared" si="2"/>
        <v>0</v>
      </c>
      <c r="BF25" s="64">
        <f t="shared" si="3"/>
        <v>0</v>
      </c>
      <c r="BG25" s="64">
        <f t="shared" si="4"/>
        <v>0</v>
      </c>
      <c r="BH25" s="64">
        <f t="shared" si="5"/>
        <v>0</v>
      </c>
      <c r="BI25" s="64">
        <f t="shared" si="6"/>
        <v>0</v>
      </c>
      <c r="BJ25" s="64">
        <f t="shared" si="7"/>
        <v>0</v>
      </c>
      <c r="BK25" s="109">
        <f t="shared" si="8"/>
        <v>21</v>
      </c>
      <c r="BL25" s="18">
        <v>9</v>
      </c>
      <c r="BM25" s="18" t="str">
        <f t="shared" si="9"/>
        <v>Clark</v>
      </c>
      <c r="BN25" s="18" t="str">
        <f t="shared" si="10"/>
        <v>Noam</v>
      </c>
      <c r="BO25" s="18" t="str">
        <f t="shared" si="11"/>
        <v>Colombier NE</v>
      </c>
    </row>
    <row r="26" spans="1:67" x14ac:dyDescent="0.25">
      <c r="A26" s="24">
        <v>2001</v>
      </c>
      <c r="B26" s="71" t="s">
        <v>1635</v>
      </c>
      <c r="C26" s="22" t="s">
        <v>100</v>
      </c>
      <c r="D26" s="22" t="s">
        <v>1636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>
        <v>0</v>
      </c>
      <c r="AB26" s="22">
        <v>0</v>
      </c>
      <c r="AC26" s="22">
        <v>0</v>
      </c>
      <c r="AD26" s="18">
        <v>0</v>
      </c>
      <c r="AE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21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18">
        <f t="shared" si="0"/>
        <v>21</v>
      </c>
      <c r="BD26" s="64">
        <f t="shared" si="1"/>
        <v>21</v>
      </c>
      <c r="BE26" s="64">
        <f t="shared" si="2"/>
        <v>0</v>
      </c>
      <c r="BF26" s="64">
        <f t="shared" si="3"/>
        <v>0</v>
      </c>
      <c r="BG26" s="64">
        <f t="shared" si="4"/>
        <v>0</v>
      </c>
      <c r="BH26" s="64">
        <f t="shared" si="5"/>
        <v>0</v>
      </c>
      <c r="BI26" s="64">
        <f t="shared" si="6"/>
        <v>0</v>
      </c>
      <c r="BJ26" s="64">
        <f t="shared" si="7"/>
        <v>0</v>
      </c>
      <c r="BK26" s="109">
        <f t="shared" si="8"/>
        <v>21</v>
      </c>
      <c r="BL26" s="18">
        <v>9</v>
      </c>
      <c r="BM26" s="18" t="str">
        <f t="shared" si="9"/>
        <v>Cordonier</v>
      </c>
      <c r="BN26" s="18" t="str">
        <f t="shared" si="10"/>
        <v>Pierre</v>
      </c>
      <c r="BO26" s="18" t="str">
        <f t="shared" si="11"/>
        <v>CA Sierre</v>
      </c>
    </row>
    <row r="27" spans="1:67" x14ac:dyDescent="0.25">
      <c r="A27" s="15">
        <v>2002</v>
      </c>
      <c r="B27" t="s">
        <v>1316</v>
      </c>
      <c r="C27" t="s">
        <v>354</v>
      </c>
      <c r="D27" s="22" t="s">
        <v>1353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>
        <v>0</v>
      </c>
      <c r="AB27" s="22">
        <v>0</v>
      </c>
      <c r="AC27" s="22">
        <v>0</v>
      </c>
      <c r="AD27" s="18">
        <v>0</v>
      </c>
      <c r="AE27" s="22">
        <v>0</v>
      </c>
      <c r="AF27" s="22"/>
      <c r="AG27" s="22"/>
      <c r="AH27" s="22"/>
      <c r="AI27" s="22"/>
      <c r="AJ27" s="22">
        <v>0</v>
      </c>
      <c r="AK27" s="22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21</v>
      </c>
      <c r="BA27" s="22">
        <v>0</v>
      </c>
      <c r="BB27" s="22">
        <v>0</v>
      </c>
      <c r="BC27" s="18">
        <f t="shared" si="0"/>
        <v>21</v>
      </c>
      <c r="BD27" s="64">
        <f t="shared" si="1"/>
        <v>21</v>
      </c>
      <c r="BE27" s="64">
        <f t="shared" si="2"/>
        <v>0</v>
      </c>
      <c r="BF27" s="64">
        <f t="shared" si="3"/>
        <v>0</v>
      </c>
      <c r="BG27" s="64">
        <f t="shared" si="4"/>
        <v>0</v>
      </c>
      <c r="BH27" s="64">
        <f t="shared" si="5"/>
        <v>0</v>
      </c>
      <c r="BI27" s="64">
        <f t="shared" si="6"/>
        <v>0</v>
      </c>
      <c r="BJ27" s="64">
        <f t="shared" si="7"/>
        <v>0</v>
      </c>
      <c r="BK27" s="109">
        <f t="shared" si="8"/>
        <v>21</v>
      </c>
      <c r="BL27" s="18">
        <v>9</v>
      </c>
      <c r="BM27" s="18" t="str">
        <f t="shared" si="9"/>
        <v>Gabioud</v>
      </c>
      <c r="BN27" s="18" t="str">
        <f t="shared" si="10"/>
        <v>Jean</v>
      </c>
      <c r="BO27" s="18" t="str">
        <f t="shared" si="11"/>
        <v>Orsières</v>
      </c>
    </row>
    <row r="28" spans="1:67" x14ac:dyDescent="0.25">
      <c r="A28" s="19">
        <v>2002</v>
      </c>
      <c r="B28" s="22" t="s">
        <v>1316</v>
      </c>
      <c r="C28" s="22" t="s">
        <v>100</v>
      </c>
      <c r="D28" s="22" t="s">
        <v>2116</v>
      </c>
      <c r="E28" s="22"/>
      <c r="F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>
        <v>0</v>
      </c>
      <c r="AB28" s="22">
        <v>0</v>
      </c>
      <c r="AC28" s="22">
        <v>0</v>
      </c>
      <c r="AD28" s="18">
        <v>0</v>
      </c>
      <c r="AE28" s="22">
        <v>0</v>
      </c>
      <c r="AF28" s="22"/>
      <c r="AG28" s="22"/>
      <c r="AH28" s="22"/>
      <c r="AI28" s="22"/>
      <c r="AJ28" s="22">
        <v>0</v>
      </c>
      <c r="AK28" s="22">
        <v>0</v>
      </c>
      <c r="AL28" s="22">
        <v>0</v>
      </c>
      <c r="AM28" s="22">
        <v>0</v>
      </c>
      <c r="AN28" s="22">
        <v>0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21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18">
        <f t="shared" si="0"/>
        <v>21</v>
      </c>
      <c r="BD28" s="64">
        <f t="shared" si="1"/>
        <v>21</v>
      </c>
      <c r="BE28" s="64">
        <f t="shared" si="2"/>
        <v>0</v>
      </c>
      <c r="BF28" s="64">
        <f t="shared" si="3"/>
        <v>0</v>
      </c>
      <c r="BG28" s="64">
        <f t="shared" si="4"/>
        <v>0</v>
      </c>
      <c r="BH28" s="64">
        <f t="shared" si="5"/>
        <v>0</v>
      </c>
      <c r="BI28" s="64">
        <f t="shared" si="6"/>
        <v>0</v>
      </c>
      <c r="BJ28" s="64">
        <f t="shared" si="7"/>
        <v>0</v>
      </c>
      <c r="BK28" s="109">
        <f t="shared" si="8"/>
        <v>21</v>
      </c>
      <c r="BL28" s="18">
        <v>9</v>
      </c>
      <c r="BM28" s="18" t="str">
        <f t="shared" si="9"/>
        <v>Gabioud</v>
      </c>
      <c r="BN28" s="18" t="str">
        <f t="shared" si="10"/>
        <v>Pierre</v>
      </c>
      <c r="BO28" s="18" t="str">
        <f t="shared" si="11"/>
        <v>Les Trotteurs</v>
      </c>
    </row>
    <row r="29" spans="1:67" x14ac:dyDescent="0.25">
      <c r="A29" s="24">
        <v>2001</v>
      </c>
      <c r="B29" s="71" t="s">
        <v>511</v>
      </c>
      <c r="C29" s="22" t="s">
        <v>121</v>
      </c>
      <c r="D29" s="83" t="s">
        <v>28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U29" s="22"/>
      <c r="V29" s="22"/>
      <c r="W29" s="22"/>
      <c r="X29" s="22"/>
      <c r="Y29" s="22"/>
      <c r="Z29" s="22"/>
      <c r="AA29" s="22">
        <v>0</v>
      </c>
      <c r="AB29" s="22">
        <v>0</v>
      </c>
      <c r="AC29" s="22">
        <v>0</v>
      </c>
      <c r="AD29" s="18">
        <v>0</v>
      </c>
      <c r="AE29" s="22">
        <v>0</v>
      </c>
      <c r="AF29" s="22"/>
      <c r="AG29" s="22"/>
      <c r="AH29" s="22"/>
      <c r="AI29" s="22"/>
      <c r="AJ29" s="22">
        <v>0</v>
      </c>
      <c r="AK29" s="22">
        <v>0</v>
      </c>
      <c r="AL29" s="22">
        <v>21</v>
      </c>
      <c r="AM29" s="18">
        <v>0</v>
      </c>
      <c r="AN29" s="22">
        <v>0</v>
      </c>
      <c r="AO29" s="18">
        <v>0</v>
      </c>
      <c r="AP29" s="18">
        <v>0</v>
      </c>
      <c r="AQ29" s="18">
        <v>0</v>
      </c>
      <c r="AR29" s="22">
        <v>0</v>
      </c>
      <c r="AS29" s="22">
        <v>0</v>
      </c>
      <c r="AT29" s="18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18">
        <f t="shared" si="0"/>
        <v>21</v>
      </c>
      <c r="BD29" s="64">
        <f t="shared" si="1"/>
        <v>21</v>
      </c>
      <c r="BE29" s="64">
        <f t="shared" si="2"/>
        <v>0</v>
      </c>
      <c r="BF29" s="64">
        <f t="shared" si="3"/>
        <v>0</v>
      </c>
      <c r="BG29" s="64">
        <f t="shared" si="4"/>
        <v>0</v>
      </c>
      <c r="BH29" s="64">
        <f t="shared" si="5"/>
        <v>0</v>
      </c>
      <c r="BI29" s="64">
        <f t="shared" si="6"/>
        <v>0</v>
      </c>
      <c r="BJ29" s="64">
        <f t="shared" si="7"/>
        <v>0</v>
      </c>
      <c r="BK29" s="109">
        <f t="shared" si="8"/>
        <v>21</v>
      </c>
      <c r="BL29" s="18">
        <v>9</v>
      </c>
      <c r="BM29" s="18" t="str">
        <f t="shared" si="9"/>
        <v xml:space="preserve">Pollmann </v>
      </c>
      <c r="BN29" s="18" t="str">
        <f t="shared" si="10"/>
        <v>Louis</v>
      </c>
      <c r="BO29" s="18" t="str">
        <f t="shared" si="11"/>
        <v>Savièse</v>
      </c>
    </row>
    <row r="30" spans="1:67" x14ac:dyDescent="0.25">
      <c r="A30" s="24">
        <v>2002</v>
      </c>
      <c r="B30" t="s">
        <v>2199</v>
      </c>
      <c r="C30" t="s">
        <v>2198</v>
      </c>
      <c r="D30" s="83" t="s">
        <v>2197</v>
      </c>
      <c r="E30" s="22"/>
      <c r="F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>
        <v>0</v>
      </c>
      <c r="AB30" s="22">
        <v>0</v>
      </c>
      <c r="AC30" s="22">
        <v>0</v>
      </c>
      <c r="AD30" s="18">
        <v>21</v>
      </c>
      <c r="AE30" s="18">
        <v>0</v>
      </c>
      <c r="AG30" s="22"/>
      <c r="AH30" s="22"/>
      <c r="AI30" s="22"/>
      <c r="AJ30" s="22">
        <v>0</v>
      </c>
      <c r="AK30" s="18">
        <v>0</v>
      </c>
      <c r="AL30" s="22">
        <v>0</v>
      </c>
      <c r="AM30" s="18">
        <v>0</v>
      </c>
      <c r="AN30" s="22">
        <v>0</v>
      </c>
      <c r="AO30" s="18">
        <v>0</v>
      </c>
      <c r="AP30" s="22">
        <v>0</v>
      </c>
      <c r="AQ30" s="18">
        <v>0</v>
      </c>
      <c r="AR30" s="22">
        <v>0</v>
      </c>
      <c r="AS30" s="18">
        <v>0</v>
      </c>
      <c r="AT30" s="22">
        <v>0</v>
      </c>
      <c r="AU30" s="18">
        <v>0</v>
      </c>
      <c r="AV30" s="22">
        <v>0</v>
      </c>
      <c r="AW30" s="18">
        <v>0</v>
      </c>
      <c r="AX30" s="22">
        <v>0</v>
      </c>
      <c r="AY30" s="18">
        <v>0</v>
      </c>
      <c r="AZ30" s="22">
        <v>0</v>
      </c>
      <c r="BA30" s="18">
        <v>0</v>
      </c>
      <c r="BB30" s="22">
        <v>0</v>
      </c>
      <c r="BC30" s="18">
        <f t="shared" si="0"/>
        <v>21</v>
      </c>
      <c r="BD30" s="64">
        <f t="shared" si="1"/>
        <v>21</v>
      </c>
      <c r="BE30" s="64">
        <f t="shared" si="2"/>
        <v>0</v>
      </c>
      <c r="BF30" s="64">
        <f t="shared" si="3"/>
        <v>0</v>
      </c>
      <c r="BG30" s="64">
        <f t="shared" si="4"/>
        <v>0</v>
      </c>
      <c r="BH30" s="64">
        <f t="shared" si="5"/>
        <v>0</v>
      </c>
      <c r="BI30" s="64">
        <f t="shared" si="6"/>
        <v>0</v>
      </c>
      <c r="BJ30" s="64">
        <f t="shared" si="7"/>
        <v>0</v>
      </c>
      <c r="BK30" s="109">
        <f t="shared" si="8"/>
        <v>21</v>
      </c>
      <c r="BL30" s="18">
        <v>9</v>
      </c>
      <c r="BM30" s="18" t="str">
        <f t="shared" si="9"/>
        <v>Saxton</v>
      </c>
      <c r="BN30" s="18" t="str">
        <f t="shared" si="10"/>
        <v>Rowan</v>
      </c>
      <c r="BO30" s="18" t="str">
        <f t="shared" si="11"/>
        <v>St. Briavels GBR</v>
      </c>
    </row>
    <row r="31" spans="1:67" x14ac:dyDescent="0.25">
      <c r="A31" s="15">
        <v>2002</v>
      </c>
      <c r="B31" t="s">
        <v>2773</v>
      </c>
      <c r="C31" t="s">
        <v>560</v>
      </c>
      <c r="D31" s="83" t="s">
        <v>2765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>
        <v>0</v>
      </c>
      <c r="AB31" s="22">
        <v>0</v>
      </c>
      <c r="AC31" s="22">
        <v>19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18">
        <f t="shared" si="0"/>
        <v>19</v>
      </c>
      <c r="BD31" s="64">
        <f t="shared" si="1"/>
        <v>19</v>
      </c>
      <c r="BE31" s="64">
        <f t="shared" si="2"/>
        <v>0</v>
      </c>
      <c r="BF31" s="64">
        <f t="shared" si="3"/>
        <v>0</v>
      </c>
      <c r="BG31" s="64">
        <f t="shared" si="4"/>
        <v>0</v>
      </c>
      <c r="BH31" s="64">
        <f t="shared" si="5"/>
        <v>0</v>
      </c>
      <c r="BI31" s="64">
        <f t="shared" si="6"/>
        <v>0</v>
      </c>
      <c r="BJ31" s="64">
        <f t="shared" si="7"/>
        <v>0</v>
      </c>
      <c r="BK31" s="109">
        <f t="shared" si="8"/>
        <v>19</v>
      </c>
      <c r="BL31" s="18">
        <v>10</v>
      </c>
      <c r="BM31" s="18" t="str">
        <f t="shared" si="9"/>
        <v>Malis</v>
      </c>
      <c r="BN31" s="18" t="str">
        <f t="shared" si="10"/>
        <v>Julien</v>
      </c>
      <c r="BO31" s="18" t="str">
        <f t="shared" si="11"/>
        <v>Veyrier</v>
      </c>
    </row>
    <row r="32" spans="1:67" x14ac:dyDescent="0.25">
      <c r="A32" s="24">
        <v>2001</v>
      </c>
      <c r="B32" s="22" t="s">
        <v>2117</v>
      </c>
      <c r="C32" s="22" t="s">
        <v>335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>
        <v>0</v>
      </c>
      <c r="AB32" s="22">
        <v>0</v>
      </c>
      <c r="AC32" s="22">
        <v>0</v>
      </c>
      <c r="AD32" s="18">
        <v>0</v>
      </c>
      <c r="AE32" s="22">
        <v>0</v>
      </c>
      <c r="AF32" s="22"/>
      <c r="AG32" s="22"/>
      <c r="AH32" s="22"/>
      <c r="AI32" s="22"/>
      <c r="AJ32" s="22">
        <v>0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0</v>
      </c>
      <c r="AU32" s="22">
        <v>0</v>
      </c>
      <c r="AV32" s="22">
        <v>19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18">
        <f t="shared" si="0"/>
        <v>19</v>
      </c>
      <c r="BD32" s="64">
        <f t="shared" si="1"/>
        <v>19</v>
      </c>
      <c r="BE32" s="64">
        <f t="shared" si="2"/>
        <v>0</v>
      </c>
      <c r="BF32" s="64">
        <f t="shared" si="3"/>
        <v>0</v>
      </c>
      <c r="BG32" s="64">
        <f t="shared" si="4"/>
        <v>0</v>
      </c>
      <c r="BH32" s="64">
        <f t="shared" si="5"/>
        <v>0</v>
      </c>
      <c r="BI32" s="64">
        <f t="shared" si="6"/>
        <v>0</v>
      </c>
      <c r="BJ32" s="64">
        <f t="shared" si="7"/>
        <v>0</v>
      </c>
      <c r="BK32" s="109">
        <f t="shared" si="8"/>
        <v>19</v>
      </c>
      <c r="BL32" s="18">
        <v>10</v>
      </c>
      <c r="BM32" s="18" t="str">
        <f t="shared" ref="BM32:BN39" si="12">B32</f>
        <v>Métroz</v>
      </c>
      <c r="BN32" s="18" t="str">
        <f t="shared" si="12"/>
        <v>Johan</v>
      </c>
    </row>
    <row r="33" spans="1:67" x14ac:dyDescent="0.25">
      <c r="A33" s="15">
        <v>2002</v>
      </c>
      <c r="B33" t="s">
        <v>2099</v>
      </c>
      <c r="C33" t="s">
        <v>1326</v>
      </c>
      <c r="D33" s="22" t="s">
        <v>26</v>
      </c>
      <c r="E33" s="22"/>
      <c r="F33" s="22"/>
      <c r="I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>
        <v>0</v>
      </c>
      <c r="AB33" s="22">
        <v>0</v>
      </c>
      <c r="AC33" s="22">
        <v>0</v>
      </c>
      <c r="AD33" s="18">
        <v>0</v>
      </c>
      <c r="AE33" s="22">
        <v>0</v>
      </c>
      <c r="AJ33" s="22">
        <v>0</v>
      </c>
      <c r="AK33" s="22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19</v>
      </c>
      <c r="BA33" s="22">
        <v>0</v>
      </c>
      <c r="BB33" s="22">
        <v>0</v>
      </c>
      <c r="BC33" s="18">
        <f t="shared" si="0"/>
        <v>19</v>
      </c>
      <c r="BD33" s="64">
        <f t="shared" si="1"/>
        <v>19</v>
      </c>
      <c r="BE33" s="64">
        <f t="shared" si="2"/>
        <v>0</v>
      </c>
      <c r="BF33" s="64">
        <f t="shared" si="3"/>
        <v>0</v>
      </c>
      <c r="BG33" s="64">
        <f t="shared" si="4"/>
        <v>0</v>
      </c>
      <c r="BH33" s="64">
        <f t="shared" si="5"/>
        <v>0</v>
      </c>
      <c r="BI33" s="64">
        <f t="shared" si="6"/>
        <v>0</v>
      </c>
      <c r="BJ33" s="64">
        <f t="shared" si="7"/>
        <v>0</v>
      </c>
      <c r="BK33" s="109">
        <f t="shared" si="8"/>
        <v>19</v>
      </c>
      <c r="BL33" s="18">
        <v>10</v>
      </c>
      <c r="BM33" s="18" t="str">
        <f t="shared" si="12"/>
        <v>Zaza</v>
      </c>
      <c r="BN33" s="18" t="str">
        <f t="shared" si="12"/>
        <v>Alexandre</v>
      </c>
      <c r="BO33" s="18" t="str">
        <f>D33</f>
        <v>Monthey</v>
      </c>
    </row>
    <row r="34" spans="1:67" x14ac:dyDescent="0.25">
      <c r="A34" s="15">
        <v>2002</v>
      </c>
      <c r="B34" t="s">
        <v>298</v>
      </c>
      <c r="C34" t="s">
        <v>2770</v>
      </c>
      <c r="D34" s="83" t="s">
        <v>151</v>
      </c>
      <c r="E34" s="22"/>
      <c r="F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>
        <v>0</v>
      </c>
      <c r="AB34" s="22">
        <v>0</v>
      </c>
      <c r="AC34" s="22">
        <v>17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2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18">
        <f t="shared" si="0"/>
        <v>17</v>
      </c>
      <c r="BD34" s="64">
        <f t="shared" si="1"/>
        <v>17</v>
      </c>
      <c r="BE34" s="64">
        <f t="shared" si="2"/>
        <v>0</v>
      </c>
      <c r="BF34" s="64">
        <f t="shared" si="3"/>
        <v>0</v>
      </c>
      <c r="BG34" s="64">
        <f t="shared" si="4"/>
        <v>0</v>
      </c>
      <c r="BH34" s="64">
        <f t="shared" si="5"/>
        <v>0</v>
      </c>
      <c r="BI34" s="64">
        <f t="shared" si="6"/>
        <v>0</v>
      </c>
      <c r="BJ34" s="64">
        <f t="shared" si="7"/>
        <v>0</v>
      </c>
      <c r="BK34" s="109">
        <f t="shared" si="8"/>
        <v>17</v>
      </c>
      <c r="BL34" s="18">
        <v>11</v>
      </c>
      <c r="BM34" s="18" t="str">
        <f t="shared" si="12"/>
        <v>Macchi</v>
      </c>
      <c r="BN34" s="18" t="str">
        <f t="shared" si="12"/>
        <v>Arno</v>
      </c>
      <c r="BO34" s="18" t="str">
        <f>D34</f>
        <v>Pampigny</v>
      </c>
    </row>
    <row r="35" spans="1:67" x14ac:dyDescent="0.25">
      <c r="A35" s="24">
        <v>2001</v>
      </c>
      <c r="B35" s="22" t="s">
        <v>2118</v>
      </c>
      <c r="C35" s="22" t="s">
        <v>1933</v>
      </c>
      <c r="D35" s="22"/>
      <c r="E35" s="22"/>
      <c r="I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>
        <v>0</v>
      </c>
      <c r="AB35" s="22">
        <v>0</v>
      </c>
      <c r="AC35" s="22">
        <v>0</v>
      </c>
      <c r="AD35" s="18">
        <v>0</v>
      </c>
      <c r="AE35" s="22">
        <v>0</v>
      </c>
      <c r="AF35" s="22"/>
      <c r="AG35" s="22"/>
      <c r="AH35" s="22"/>
      <c r="AI35" s="22"/>
      <c r="AJ35" s="22">
        <v>0</v>
      </c>
      <c r="AK35" s="22">
        <v>0</v>
      </c>
      <c r="AL35" s="22">
        <v>0</v>
      </c>
      <c r="AM35" s="22">
        <v>0</v>
      </c>
      <c r="AN35" s="22">
        <v>0</v>
      </c>
      <c r="AO35" s="22">
        <v>0</v>
      </c>
      <c r="AP35" s="22">
        <v>0</v>
      </c>
      <c r="AQ35" s="22">
        <v>0</v>
      </c>
      <c r="AR35" s="22">
        <v>0</v>
      </c>
      <c r="AS35" s="22">
        <v>0</v>
      </c>
      <c r="AT35" s="22">
        <v>0</v>
      </c>
      <c r="AU35" s="22">
        <v>0</v>
      </c>
      <c r="AV35" s="22">
        <v>17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18">
        <f t="shared" si="0"/>
        <v>17</v>
      </c>
      <c r="BD35" s="64">
        <f t="shared" si="1"/>
        <v>17</v>
      </c>
      <c r="BE35" s="64">
        <f t="shared" si="2"/>
        <v>0</v>
      </c>
      <c r="BF35" s="64">
        <f t="shared" si="3"/>
        <v>0</v>
      </c>
      <c r="BG35" s="64">
        <f t="shared" si="4"/>
        <v>0</v>
      </c>
      <c r="BH35" s="64">
        <f t="shared" si="5"/>
        <v>0</v>
      </c>
      <c r="BI35" s="64">
        <f t="shared" si="6"/>
        <v>0</v>
      </c>
      <c r="BJ35" s="64">
        <f t="shared" si="7"/>
        <v>0</v>
      </c>
      <c r="BK35" s="109">
        <f t="shared" si="8"/>
        <v>17</v>
      </c>
      <c r="BL35" s="18">
        <v>11</v>
      </c>
      <c r="BM35" s="18" t="str">
        <f t="shared" si="12"/>
        <v>Pouget</v>
      </c>
      <c r="BN35" s="18" t="str">
        <f t="shared" si="12"/>
        <v>Sacha</v>
      </c>
    </row>
    <row r="36" spans="1:67" x14ac:dyDescent="0.25">
      <c r="A36" s="15">
        <v>2002</v>
      </c>
      <c r="B36" t="s">
        <v>2100</v>
      </c>
      <c r="C36" t="s">
        <v>2098</v>
      </c>
      <c r="D36" s="22" t="s">
        <v>2078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>
        <v>0</v>
      </c>
      <c r="AB36" s="22">
        <v>0</v>
      </c>
      <c r="AC36" s="22">
        <v>0</v>
      </c>
      <c r="AD36" s="18">
        <v>0</v>
      </c>
      <c r="AE36" s="22">
        <v>0</v>
      </c>
      <c r="AF36" s="22"/>
      <c r="AG36" s="22"/>
      <c r="AH36" s="22"/>
      <c r="AI36" s="22"/>
      <c r="AJ36" s="22">
        <v>0</v>
      </c>
      <c r="AK36" s="22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17</v>
      </c>
      <c r="BA36" s="22">
        <v>0</v>
      </c>
      <c r="BB36" s="22">
        <v>0</v>
      </c>
      <c r="BC36" s="18">
        <f t="shared" si="0"/>
        <v>17</v>
      </c>
      <c r="BD36" s="64">
        <f t="shared" si="1"/>
        <v>17</v>
      </c>
      <c r="BE36" s="64">
        <f t="shared" si="2"/>
        <v>0</v>
      </c>
      <c r="BF36" s="64">
        <f t="shared" si="3"/>
        <v>0</v>
      </c>
      <c r="BG36" s="64">
        <f t="shared" si="4"/>
        <v>0</v>
      </c>
      <c r="BH36" s="64">
        <f t="shared" si="5"/>
        <v>0</v>
      </c>
      <c r="BI36" s="64">
        <f t="shared" si="6"/>
        <v>0</v>
      </c>
      <c r="BJ36" s="64">
        <f t="shared" si="7"/>
        <v>0</v>
      </c>
      <c r="BK36" s="109">
        <f t="shared" si="8"/>
        <v>17</v>
      </c>
      <c r="BL36" s="18">
        <v>11</v>
      </c>
      <c r="BM36" s="18" t="str">
        <f t="shared" si="12"/>
        <v>Rouiller</v>
      </c>
      <c r="BN36" s="18" t="str">
        <f t="shared" si="12"/>
        <v>Naël</v>
      </c>
      <c r="BO36" s="18" t="str">
        <f>D36</f>
        <v>Saint-Maurice</v>
      </c>
    </row>
    <row r="37" spans="1:67" x14ac:dyDescent="0.25">
      <c r="A37" s="15">
        <v>2002</v>
      </c>
      <c r="B37" t="s">
        <v>2774</v>
      </c>
      <c r="C37" t="s">
        <v>2771</v>
      </c>
      <c r="D37" s="83" t="s">
        <v>2766</v>
      </c>
      <c r="E37" s="22"/>
      <c r="I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>
        <v>0</v>
      </c>
      <c r="AB37" s="22">
        <v>0</v>
      </c>
      <c r="AC37" s="22">
        <v>15</v>
      </c>
      <c r="AD37" s="22">
        <v>0</v>
      </c>
      <c r="AE37" s="22">
        <v>0</v>
      </c>
      <c r="AF37" s="22">
        <v>0</v>
      </c>
      <c r="AG37" s="22">
        <v>0</v>
      </c>
      <c r="AH37" s="22">
        <v>0</v>
      </c>
      <c r="AI37" s="22">
        <v>0</v>
      </c>
      <c r="AJ37" s="22">
        <v>0</v>
      </c>
      <c r="AK37" s="22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0</v>
      </c>
      <c r="AQ37" s="22">
        <v>0</v>
      </c>
      <c r="AR37" s="22">
        <v>0</v>
      </c>
      <c r="AS37" s="22">
        <v>0</v>
      </c>
      <c r="AT37" s="22">
        <v>0</v>
      </c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18">
        <f t="shared" si="0"/>
        <v>15</v>
      </c>
      <c r="BD37" s="64">
        <f t="shared" si="1"/>
        <v>15</v>
      </c>
      <c r="BE37" s="64">
        <f t="shared" si="2"/>
        <v>0</v>
      </c>
      <c r="BF37" s="64">
        <f t="shared" si="3"/>
        <v>0</v>
      </c>
      <c r="BG37" s="64">
        <f t="shared" si="4"/>
        <v>0</v>
      </c>
      <c r="BH37" s="64">
        <f t="shared" si="5"/>
        <v>0</v>
      </c>
      <c r="BI37" s="64">
        <f t="shared" si="6"/>
        <v>0</v>
      </c>
      <c r="BJ37" s="64">
        <f t="shared" si="7"/>
        <v>0</v>
      </c>
      <c r="BK37" s="109">
        <f t="shared" si="8"/>
        <v>15</v>
      </c>
      <c r="BL37" s="18">
        <v>12</v>
      </c>
      <c r="BM37" s="18" t="str">
        <f t="shared" si="12"/>
        <v>Eggli</v>
      </c>
      <c r="BN37" s="18" t="str">
        <f t="shared" si="12"/>
        <v>Luca</v>
      </c>
      <c r="BO37" s="18" t="str">
        <f>D37</f>
        <v>Echichens</v>
      </c>
    </row>
    <row r="38" spans="1:67" x14ac:dyDescent="0.25">
      <c r="A38" s="24" t="s">
        <v>505</v>
      </c>
      <c r="B38" s="71" t="s">
        <v>512</v>
      </c>
      <c r="C38" s="22" t="s">
        <v>127</v>
      </c>
      <c r="D38" s="71" t="s">
        <v>29</v>
      </c>
      <c r="E38" s="22"/>
      <c r="F38" s="22"/>
      <c r="H38" s="22"/>
      <c r="I38" s="22"/>
      <c r="J38" s="22"/>
      <c r="K38" s="22"/>
      <c r="M38" s="22"/>
      <c r="N38" s="22"/>
      <c r="O38" s="22"/>
      <c r="P38" s="22"/>
      <c r="Q38" s="22"/>
      <c r="R38" s="22"/>
      <c r="S38" s="22"/>
      <c r="U38" s="22"/>
      <c r="V38" s="22"/>
      <c r="W38" s="22"/>
      <c r="X38" s="22"/>
      <c r="Y38" s="22"/>
      <c r="Z38" s="22"/>
      <c r="AA38" s="22">
        <v>0</v>
      </c>
      <c r="AB38" s="22">
        <v>0</v>
      </c>
      <c r="AC38" s="22">
        <v>0</v>
      </c>
      <c r="AD38" s="18">
        <v>0</v>
      </c>
      <c r="AE38" s="22">
        <v>0</v>
      </c>
      <c r="AG38" s="22"/>
      <c r="AH38" s="22"/>
      <c r="AI38" s="22"/>
      <c r="AJ38" s="22">
        <v>0</v>
      </c>
      <c r="AK38" s="18">
        <v>0</v>
      </c>
      <c r="AL38" s="22">
        <v>15</v>
      </c>
      <c r="AM38" s="22">
        <v>0</v>
      </c>
      <c r="AN38" s="22">
        <v>0</v>
      </c>
      <c r="AO38" s="22">
        <v>0</v>
      </c>
      <c r="AP38" s="18">
        <v>0</v>
      </c>
      <c r="AQ38" s="18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18">
        <f t="shared" si="0"/>
        <v>15</v>
      </c>
      <c r="BD38" s="64">
        <f t="shared" si="1"/>
        <v>15</v>
      </c>
      <c r="BE38" s="64">
        <f t="shared" si="2"/>
        <v>0</v>
      </c>
      <c r="BF38" s="64">
        <f t="shared" si="3"/>
        <v>0</v>
      </c>
      <c r="BG38" s="64">
        <f t="shared" si="4"/>
        <v>0</v>
      </c>
      <c r="BH38" s="64">
        <f t="shared" si="5"/>
        <v>0</v>
      </c>
      <c r="BI38" s="64">
        <f t="shared" si="6"/>
        <v>0</v>
      </c>
      <c r="BJ38" s="64">
        <f t="shared" si="7"/>
        <v>0</v>
      </c>
      <c r="BK38" s="109">
        <f t="shared" si="8"/>
        <v>15</v>
      </c>
      <c r="BL38" s="18">
        <v>12</v>
      </c>
      <c r="BM38" s="18" t="str">
        <f t="shared" si="12"/>
        <v xml:space="preserve">Fort </v>
      </c>
      <c r="BN38" s="18" t="str">
        <f t="shared" si="12"/>
        <v>Maxime</v>
      </c>
      <c r="BO38" s="18" t="str">
        <f>D38</f>
        <v>Martigny</v>
      </c>
    </row>
    <row r="39" spans="1:67" x14ac:dyDescent="0.25">
      <c r="A39" s="15">
        <v>2002</v>
      </c>
      <c r="B39" t="s">
        <v>2775</v>
      </c>
      <c r="C39" t="s">
        <v>371</v>
      </c>
      <c r="D39" s="83" t="s">
        <v>2767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>
        <v>0</v>
      </c>
      <c r="AB39" s="22">
        <v>0</v>
      </c>
      <c r="AC39" s="22">
        <v>14</v>
      </c>
      <c r="AD39" s="22">
        <v>0</v>
      </c>
      <c r="AE39" s="22">
        <v>0</v>
      </c>
      <c r="AF39" s="22">
        <v>0</v>
      </c>
      <c r="AG39" s="22">
        <v>0</v>
      </c>
      <c r="AH39" s="22">
        <v>0</v>
      </c>
      <c r="AI39" s="22">
        <v>0</v>
      </c>
      <c r="AJ39" s="22">
        <v>0</v>
      </c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2">
        <v>0</v>
      </c>
      <c r="AR39" s="22">
        <v>0</v>
      </c>
      <c r="AS39" s="22">
        <v>0</v>
      </c>
      <c r="AT39" s="22">
        <v>0</v>
      </c>
      <c r="AU39" s="22">
        <v>0</v>
      </c>
      <c r="AV39" s="22">
        <v>0</v>
      </c>
      <c r="AW39" s="22">
        <v>0</v>
      </c>
      <c r="AX39" s="22">
        <v>0</v>
      </c>
      <c r="AY39" s="22">
        <v>0</v>
      </c>
      <c r="AZ39" s="22">
        <v>0</v>
      </c>
      <c r="BA39" s="22">
        <v>0</v>
      </c>
      <c r="BB39" s="22">
        <v>0</v>
      </c>
      <c r="BC39" s="18">
        <f t="shared" si="0"/>
        <v>14</v>
      </c>
      <c r="BD39" s="64">
        <f t="shared" si="1"/>
        <v>14</v>
      </c>
      <c r="BE39" s="64">
        <f t="shared" si="2"/>
        <v>0</v>
      </c>
      <c r="BF39" s="64">
        <f t="shared" si="3"/>
        <v>0</v>
      </c>
      <c r="BG39" s="64">
        <f t="shared" si="4"/>
        <v>0</v>
      </c>
      <c r="BH39" s="64">
        <f t="shared" si="5"/>
        <v>0</v>
      </c>
      <c r="BI39" s="64">
        <f t="shared" si="6"/>
        <v>0</v>
      </c>
      <c r="BJ39" s="64">
        <f t="shared" si="7"/>
        <v>0</v>
      </c>
      <c r="BK39" s="109">
        <f t="shared" si="8"/>
        <v>14</v>
      </c>
      <c r="BL39" s="18">
        <v>13</v>
      </c>
      <c r="BM39" s="18" t="str">
        <f t="shared" si="12"/>
        <v>Naf</v>
      </c>
      <c r="BN39" s="18" t="str">
        <f t="shared" si="12"/>
        <v>Cédric</v>
      </c>
      <c r="BO39" s="18" t="str">
        <f>D39</f>
        <v>Schierbach</v>
      </c>
    </row>
    <row r="40" spans="1:67" x14ac:dyDescent="0.25">
      <c r="A40" s="19"/>
      <c r="B40" s="22"/>
      <c r="E40" s="22"/>
      <c r="F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U40" s="22"/>
      <c r="V40" s="22"/>
      <c r="W40" s="22"/>
      <c r="X40" s="22"/>
      <c r="Y40" s="22"/>
      <c r="Z40" s="22"/>
      <c r="AA40" s="22"/>
      <c r="AB40" s="22"/>
      <c r="AC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D40" s="64"/>
      <c r="BE40" s="64"/>
      <c r="BF40" s="64"/>
      <c r="BG40" s="64"/>
      <c r="BH40" s="64"/>
      <c r="BI40" s="64"/>
      <c r="BJ40" s="64"/>
      <c r="BK40" s="65"/>
    </row>
    <row r="41" spans="1:67" x14ac:dyDescent="0.25">
      <c r="A41" s="24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G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BD41" s="64"/>
      <c r="BE41" s="64"/>
      <c r="BF41" s="64"/>
      <c r="BG41" s="64"/>
      <c r="BH41" s="64"/>
      <c r="BI41" s="64"/>
      <c r="BJ41" s="64"/>
      <c r="BK41" s="65"/>
    </row>
    <row r="42" spans="1:67" x14ac:dyDescent="0.25">
      <c r="A42" s="24"/>
      <c r="B42" s="22"/>
      <c r="E42" s="22"/>
      <c r="I42" s="22"/>
      <c r="K42" s="22"/>
      <c r="L42" s="22"/>
      <c r="M42" s="22"/>
      <c r="N42" s="22"/>
      <c r="O42" s="22"/>
      <c r="P42" s="22"/>
      <c r="Q42" s="22"/>
      <c r="R42" s="22"/>
      <c r="S42" s="22"/>
      <c r="U42" s="22"/>
      <c r="V42" s="22"/>
      <c r="W42" s="22"/>
      <c r="X42" s="22"/>
      <c r="Y42" s="22"/>
      <c r="Z42" s="22"/>
      <c r="AA42" s="22"/>
      <c r="AB42" s="22"/>
      <c r="AC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D42" s="64"/>
      <c r="BE42" s="64"/>
      <c r="BF42" s="64"/>
      <c r="BG42" s="64"/>
      <c r="BH42" s="64"/>
      <c r="BI42" s="64"/>
      <c r="BJ42" s="64"/>
      <c r="BK42" s="65"/>
    </row>
    <row r="43" spans="1:67" x14ac:dyDescent="0.25">
      <c r="A43" s="24"/>
      <c r="B43" s="22"/>
      <c r="E43" s="22"/>
      <c r="F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U43" s="22"/>
      <c r="V43" s="22"/>
      <c r="W43" s="22"/>
      <c r="X43" s="22"/>
      <c r="Y43" s="22"/>
      <c r="Z43" s="22"/>
      <c r="AA43" s="22"/>
      <c r="AB43" s="22"/>
      <c r="AC43" s="22"/>
      <c r="AG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D43" s="64"/>
      <c r="BE43" s="64"/>
      <c r="BF43" s="64"/>
      <c r="BG43" s="64"/>
      <c r="BH43" s="64"/>
      <c r="BI43" s="64"/>
      <c r="BJ43" s="64"/>
      <c r="BK43" s="65"/>
    </row>
    <row r="44" spans="1:67" x14ac:dyDescent="0.25">
      <c r="A44" s="24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D44" s="64"/>
      <c r="BE44" s="64"/>
      <c r="BF44" s="64"/>
      <c r="BG44" s="64"/>
      <c r="BH44" s="64"/>
      <c r="BI44" s="64"/>
      <c r="BJ44" s="64"/>
      <c r="BK44" s="65"/>
    </row>
    <row r="45" spans="1:67" x14ac:dyDescent="0.25">
      <c r="A45" s="24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D45" s="64"/>
      <c r="BE45" s="64"/>
      <c r="BF45" s="64"/>
      <c r="BG45" s="64"/>
      <c r="BH45" s="64"/>
      <c r="BI45" s="64"/>
      <c r="BJ45" s="64"/>
      <c r="BK45" s="65"/>
    </row>
    <row r="46" spans="1:67" x14ac:dyDescent="0.25">
      <c r="A46" s="24"/>
      <c r="E46" s="22"/>
      <c r="I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G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D46" s="64"/>
      <c r="BE46" s="64"/>
      <c r="BF46" s="64"/>
      <c r="BG46" s="64"/>
      <c r="BH46" s="64"/>
      <c r="BI46" s="64"/>
      <c r="BJ46" s="64"/>
      <c r="BK46" s="65"/>
    </row>
    <row r="47" spans="1:67" x14ac:dyDescent="0.25">
      <c r="A47" s="24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B47" s="22"/>
      <c r="BD47" s="64"/>
      <c r="BE47" s="64"/>
      <c r="BF47" s="64"/>
      <c r="BG47" s="64"/>
      <c r="BH47" s="64"/>
      <c r="BI47" s="64"/>
      <c r="BJ47" s="64"/>
      <c r="BK47" s="65"/>
    </row>
    <row r="48" spans="1:67" x14ac:dyDescent="0.25">
      <c r="A48" s="24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B48" s="22"/>
      <c r="BD48" s="64"/>
      <c r="BE48" s="64"/>
      <c r="BF48" s="64"/>
      <c r="BG48" s="64"/>
      <c r="BH48" s="64"/>
      <c r="BI48" s="64"/>
      <c r="BJ48" s="64"/>
      <c r="BK48" s="65"/>
    </row>
    <row r="49" spans="1:63" x14ac:dyDescent="0.25">
      <c r="A49" s="24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BB49" s="22"/>
      <c r="BD49" s="64"/>
      <c r="BE49" s="64"/>
      <c r="BF49" s="64"/>
      <c r="BG49" s="64"/>
      <c r="BH49" s="64"/>
      <c r="BI49" s="64"/>
      <c r="BJ49" s="64"/>
      <c r="BK49" s="65"/>
    </row>
    <row r="50" spans="1:63" x14ac:dyDescent="0.25">
      <c r="A50" s="24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D50" s="64"/>
      <c r="BE50" s="64"/>
      <c r="BF50" s="64"/>
      <c r="BG50" s="64"/>
      <c r="BH50" s="64"/>
      <c r="BI50" s="64"/>
      <c r="BJ50" s="64"/>
      <c r="BK50" s="65"/>
    </row>
  </sheetData>
  <sortState ref="A6:BO39">
    <sortCondition descending="1" ref="BC6:BC39"/>
  </sortState>
  <mergeCells count="12">
    <mergeCell ref="A1:BB1"/>
    <mergeCell ref="A2:BB2"/>
    <mergeCell ref="A3:C3"/>
    <mergeCell ref="C4:D4"/>
    <mergeCell ref="BD3:BD5"/>
    <mergeCell ref="BK3:BK5"/>
    <mergeCell ref="BE3:BE5"/>
    <mergeCell ref="BF3:BF5"/>
    <mergeCell ref="BG3:BG5"/>
    <mergeCell ref="BH3:BH5"/>
    <mergeCell ref="BI3:BI5"/>
    <mergeCell ref="BJ3:BJ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31"/>
  <sheetViews>
    <sheetView topLeftCell="AS1" workbookViewId="0">
      <selection activeCell="BO258" sqref="BO258"/>
    </sheetView>
  </sheetViews>
  <sheetFormatPr baseColWidth="10" defaultRowHeight="15" x14ac:dyDescent="0.25"/>
  <cols>
    <col min="1" max="1" width="9.85546875" style="18" bestFit="1" customWidth="1"/>
    <col min="2" max="2" width="26.5703125" style="18" bestFit="1" customWidth="1"/>
    <col min="3" max="4" width="27.28515625" style="18" customWidth="1"/>
    <col min="5" max="5" width="8.85546875" style="18" hidden="1" customWidth="1"/>
    <col min="6" max="6" width="8.5703125" style="18" hidden="1" customWidth="1"/>
    <col min="7" max="7" width="9.42578125" style="18" hidden="1" customWidth="1"/>
    <col min="8" max="9" width="8.85546875" style="18" hidden="1" customWidth="1"/>
    <col min="10" max="10" width="9" style="18" hidden="1" customWidth="1"/>
    <col min="11" max="11" width="8.5703125" style="18" hidden="1" customWidth="1"/>
    <col min="12" max="12" width="10.85546875" style="18" hidden="1" customWidth="1"/>
    <col min="13" max="13" width="9" style="18" hidden="1" customWidth="1"/>
    <col min="14" max="14" width="9.5703125" style="18" hidden="1" customWidth="1"/>
    <col min="15" max="15" width="8.5703125" style="18" hidden="1" customWidth="1"/>
    <col min="16" max="16" width="9.28515625" style="18" hidden="1" customWidth="1"/>
    <col min="17" max="17" width="9.85546875" style="18" hidden="1" customWidth="1"/>
    <col min="18" max="18" width="8.42578125" style="18" hidden="1" customWidth="1"/>
    <col min="19" max="19" width="9.28515625" style="18" hidden="1" customWidth="1"/>
    <col min="20" max="20" width="9.5703125" style="18" hidden="1" customWidth="1"/>
    <col min="21" max="21" width="9.85546875" style="18" hidden="1" customWidth="1"/>
    <col min="22" max="22" width="8.7109375" style="18" hidden="1" customWidth="1"/>
    <col min="23" max="23" width="9" style="18" hidden="1" customWidth="1"/>
    <col min="24" max="24" width="9.85546875" style="18" hidden="1" customWidth="1"/>
    <col min="25" max="25" width="10.42578125" style="18" hidden="1" customWidth="1"/>
    <col min="26" max="27" width="8.7109375" style="18" customWidth="1"/>
    <col min="28" max="28" width="9.5703125" style="18" customWidth="1"/>
    <col min="29" max="31" width="8.7109375" style="18" customWidth="1"/>
    <col min="32" max="32" width="8.7109375" style="18" hidden="1" customWidth="1"/>
    <col min="33" max="33" width="10.140625" hidden="1" customWidth="1"/>
    <col min="34" max="35" width="9.42578125" hidden="1" customWidth="1"/>
    <col min="36" max="39" width="8.7109375" bestFit="1" customWidth="1"/>
    <col min="40" max="40" width="11.7109375" customWidth="1"/>
    <col min="41" max="41" width="8.7109375" customWidth="1"/>
    <col min="42" max="49" width="8.7109375" bestFit="1" customWidth="1"/>
    <col min="50" max="53" width="9" bestFit="1" customWidth="1"/>
    <col min="54" max="54" width="8.7109375" bestFit="1" customWidth="1"/>
    <col min="56" max="56" width="6.5703125" bestFit="1" customWidth="1"/>
    <col min="57" max="64" width="10.7109375" customWidth="1"/>
    <col min="65" max="65" width="6.140625" bestFit="1" customWidth="1"/>
    <col min="66" max="66" width="26.5703125" bestFit="1" customWidth="1"/>
    <col min="67" max="67" width="15.85546875" bestFit="1" customWidth="1"/>
    <col min="68" max="68" width="25.140625" bestFit="1" customWidth="1"/>
  </cols>
  <sheetData>
    <row r="1" spans="1:68" ht="15.75" x14ac:dyDescent="0.25">
      <c r="A1" s="133" t="s">
        <v>1632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</row>
    <row r="2" spans="1:68" x14ac:dyDescent="0.25">
      <c r="A2" s="134" t="s">
        <v>213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</row>
    <row r="3" spans="1:68" ht="45.75" x14ac:dyDescent="0.25">
      <c r="A3" s="118"/>
      <c r="B3" s="118"/>
      <c r="C3" s="119"/>
      <c r="D3" s="26" t="s">
        <v>0</v>
      </c>
      <c r="E3" s="4" t="s">
        <v>190</v>
      </c>
      <c r="F3" s="4" t="s">
        <v>160</v>
      </c>
      <c r="G3" s="4" t="s">
        <v>161</v>
      </c>
      <c r="H3" s="4" t="s">
        <v>162</v>
      </c>
      <c r="I3" s="4" t="s">
        <v>162</v>
      </c>
      <c r="J3" s="4" t="s">
        <v>163</v>
      </c>
      <c r="K3" s="4" t="s">
        <v>164</v>
      </c>
      <c r="L3" s="4" t="s">
        <v>165</v>
      </c>
      <c r="M3" s="4" t="s">
        <v>166</v>
      </c>
      <c r="N3" s="4" t="s">
        <v>166</v>
      </c>
      <c r="O3" s="4" t="s">
        <v>167</v>
      </c>
      <c r="P3" s="4" t="s">
        <v>167</v>
      </c>
      <c r="Q3" s="4" t="s">
        <v>167</v>
      </c>
      <c r="R3" s="4" t="s">
        <v>168</v>
      </c>
      <c r="S3" s="4" t="s">
        <v>169</v>
      </c>
      <c r="T3" s="74" t="s">
        <v>170</v>
      </c>
      <c r="U3" s="5" t="s">
        <v>171</v>
      </c>
      <c r="V3" s="5" t="s">
        <v>172</v>
      </c>
      <c r="W3" s="5" t="s">
        <v>173</v>
      </c>
      <c r="X3" s="5" t="s">
        <v>173</v>
      </c>
      <c r="Y3" s="5" t="s">
        <v>173</v>
      </c>
      <c r="Z3" s="5" t="s">
        <v>1487</v>
      </c>
      <c r="AA3" s="5" t="s">
        <v>175</v>
      </c>
      <c r="AB3" s="5" t="s">
        <v>175</v>
      </c>
      <c r="AC3" s="5" t="s">
        <v>176</v>
      </c>
      <c r="AD3" s="5" t="s">
        <v>175</v>
      </c>
      <c r="AE3" s="5" t="s">
        <v>176</v>
      </c>
      <c r="AF3" s="5" t="s">
        <v>177</v>
      </c>
      <c r="AG3" s="5" t="s">
        <v>177</v>
      </c>
      <c r="AH3" s="5" t="s">
        <v>178</v>
      </c>
      <c r="AI3" s="5" t="s">
        <v>178</v>
      </c>
      <c r="AJ3" s="5" t="s">
        <v>179</v>
      </c>
      <c r="AK3" s="5" t="s">
        <v>179</v>
      </c>
      <c r="AL3" s="5" t="s">
        <v>180</v>
      </c>
      <c r="AM3" s="5" t="s">
        <v>181</v>
      </c>
      <c r="AN3" s="5" t="s">
        <v>602</v>
      </c>
      <c r="AO3" s="5" t="s">
        <v>602</v>
      </c>
      <c r="AP3" s="5" t="s">
        <v>182</v>
      </c>
      <c r="AQ3" s="5" t="s">
        <v>182</v>
      </c>
      <c r="AR3" s="5" t="s">
        <v>183</v>
      </c>
      <c r="AS3" s="5" t="s">
        <v>183</v>
      </c>
      <c r="AT3" s="5" t="s">
        <v>184</v>
      </c>
      <c r="AU3" s="5" t="s">
        <v>185</v>
      </c>
      <c r="AV3" s="5" t="s">
        <v>1640</v>
      </c>
      <c r="AW3" s="77" t="s">
        <v>191</v>
      </c>
      <c r="AX3" s="5" t="s">
        <v>187</v>
      </c>
      <c r="AY3" s="5" t="s">
        <v>187</v>
      </c>
      <c r="AZ3" s="5" t="s">
        <v>187</v>
      </c>
      <c r="BA3" s="5" t="s">
        <v>187</v>
      </c>
      <c r="BB3" s="5" t="s">
        <v>188</v>
      </c>
      <c r="BC3" s="5" t="s">
        <v>189</v>
      </c>
      <c r="BD3" s="14" t="s">
        <v>11</v>
      </c>
      <c r="BE3" s="122" t="s">
        <v>54</v>
      </c>
      <c r="BF3" s="122" t="s">
        <v>55</v>
      </c>
      <c r="BG3" s="122" t="s">
        <v>56</v>
      </c>
      <c r="BH3" s="122" t="s">
        <v>57</v>
      </c>
      <c r="BI3" s="122" t="s">
        <v>58</v>
      </c>
      <c r="BJ3" s="122" t="s">
        <v>59</v>
      </c>
      <c r="BK3" s="122" t="s">
        <v>60</v>
      </c>
      <c r="BL3" s="115" t="s">
        <v>11</v>
      </c>
      <c r="BM3" s="13" t="s">
        <v>12</v>
      </c>
      <c r="BN3" s="13" t="s">
        <v>13</v>
      </c>
      <c r="BO3" s="13" t="s">
        <v>14</v>
      </c>
      <c r="BP3" s="13" t="s">
        <v>15</v>
      </c>
    </row>
    <row r="4" spans="1:68" x14ac:dyDescent="0.25">
      <c r="A4" s="25"/>
      <c r="B4" s="27"/>
      <c r="C4" s="116" t="s">
        <v>1</v>
      </c>
      <c r="D4" s="117"/>
      <c r="E4" s="30">
        <v>9.23</v>
      </c>
      <c r="F4" s="30">
        <v>5</v>
      </c>
      <c r="G4" s="30">
        <v>9.1999999999999993</v>
      </c>
      <c r="H4" s="30">
        <v>6</v>
      </c>
      <c r="I4" s="30">
        <v>12</v>
      </c>
      <c r="J4" s="30">
        <v>10.8</v>
      </c>
      <c r="K4" s="30">
        <v>7.4</v>
      </c>
      <c r="L4" s="54">
        <v>21.1</v>
      </c>
      <c r="M4" s="30">
        <v>23</v>
      </c>
      <c r="N4" s="30">
        <v>11</v>
      </c>
      <c r="O4" s="30">
        <v>45.5</v>
      </c>
      <c r="P4" s="30">
        <v>42.195</v>
      </c>
      <c r="Q4" s="30">
        <v>21.097000000000001</v>
      </c>
      <c r="R4" s="52">
        <v>17</v>
      </c>
      <c r="S4" s="30">
        <v>6.8</v>
      </c>
      <c r="T4" s="30">
        <v>8.9</v>
      </c>
      <c r="U4" s="30">
        <v>7.44</v>
      </c>
      <c r="V4" s="30">
        <v>16.350000000000001</v>
      </c>
      <c r="W4" s="53" t="s">
        <v>51</v>
      </c>
      <c r="X4" s="30">
        <v>42</v>
      </c>
      <c r="Y4" s="30">
        <v>28</v>
      </c>
      <c r="Z4" s="30">
        <v>31</v>
      </c>
      <c r="AA4" s="30">
        <v>49</v>
      </c>
      <c r="AB4" s="30">
        <v>32</v>
      </c>
      <c r="AC4" s="30">
        <v>19</v>
      </c>
      <c r="AD4" s="30">
        <v>2.2999999999999998</v>
      </c>
      <c r="AE4" s="30">
        <v>25</v>
      </c>
      <c r="AF4" s="30">
        <v>30</v>
      </c>
      <c r="AG4" s="30">
        <v>70</v>
      </c>
      <c r="AH4" s="30">
        <v>10.5</v>
      </c>
      <c r="AI4" s="30">
        <v>21.1</v>
      </c>
      <c r="AJ4" s="30">
        <v>8.4</v>
      </c>
      <c r="AK4" s="30">
        <v>18.399999999999999</v>
      </c>
      <c r="AL4" s="30">
        <v>6.3</v>
      </c>
      <c r="AM4" s="30">
        <v>12</v>
      </c>
      <c r="AN4" s="30">
        <v>21.1</v>
      </c>
      <c r="AO4" s="30">
        <v>8</v>
      </c>
      <c r="AP4" s="30">
        <v>10</v>
      </c>
      <c r="AQ4" s="30">
        <v>21.097000000000001</v>
      </c>
      <c r="AR4" s="30">
        <v>7.7</v>
      </c>
      <c r="AS4" s="30">
        <v>3.5</v>
      </c>
      <c r="AT4" s="30">
        <v>42</v>
      </c>
      <c r="AU4" s="30">
        <v>7.9</v>
      </c>
      <c r="AV4" s="30">
        <v>5.8</v>
      </c>
      <c r="AW4" s="30">
        <v>6.2</v>
      </c>
      <c r="AX4" s="30">
        <v>21</v>
      </c>
      <c r="AY4" s="30">
        <v>42</v>
      </c>
      <c r="AZ4" s="30">
        <v>62</v>
      </c>
      <c r="BA4" s="30">
        <v>8</v>
      </c>
      <c r="BB4" s="30">
        <v>6.15</v>
      </c>
      <c r="BC4" s="55">
        <v>6</v>
      </c>
      <c r="BE4" s="123"/>
      <c r="BF4" s="123"/>
      <c r="BG4" s="123"/>
      <c r="BH4" s="123"/>
      <c r="BI4" s="123"/>
      <c r="BJ4" s="123"/>
      <c r="BK4" s="123"/>
      <c r="BL4" s="115"/>
    </row>
    <row r="5" spans="1:68" ht="30" customHeight="1" x14ac:dyDescent="0.25">
      <c r="A5" s="28" t="s">
        <v>2</v>
      </c>
      <c r="B5" s="28" t="s">
        <v>4</v>
      </c>
      <c r="C5" s="28" t="s">
        <v>5</v>
      </c>
      <c r="D5" s="29" t="s">
        <v>3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 t="s">
        <v>49</v>
      </c>
      <c r="P5" s="30"/>
      <c r="Q5" s="30" t="s">
        <v>50</v>
      </c>
      <c r="R5" s="30"/>
      <c r="S5" s="30"/>
      <c r="T5" s="30"/>
      <c r="U5" s="30"/>
      <c r="V5" s="30"/>
      <c r="W5" s="30" t="s">
        <v>52</v>
      </c>
      <c r="X5" s="30"/>
      <c r="Y5" s="30" t="s">
        <v>53</v>
      </c>
      <c r="Z5" s="30"/>
      <c r="AA5" s="30" t="s">
        <v>48</v>
      </c>
      <c r="AB5" s="30" t="s">
        <v>46</v>
      </c>
      <c r="AC5" s="30" t="s">
        <v>45</v>
      </c>
      <c r="AD5" s="30" t="s">
        <v>44</v>
      </c>
      <c r="AE5" s="30" t="s">
        <v>153</v>
      </c>
      <c r="AF5" s="30"/>
      <c r="AG5" s="30"/>
      <c r="AH5" s="30"/>
      <c r="AI5" s="30"/>
      <c r="AJ5" s="30"/>
      <c r="AK5" s="30"/>
      <c r="AL5" s="30"/>
      <c r="AM5" s="84" t="s">
        <v>600</v>
      </c>
      <c r="AN5" s="84" t="s">
        <v>601</v>
      </c>
      <c r="AO5" s="84"/>
      <c r="AP5" s="84" t="s">
        <v>753</v>
      </c>
      <c r="AQ5" s="84" t="s">
        <v>753</v>
      </c>
      <c r="AR5" s="30" t="s">
        <v>42</v>
      </c>
      <c r="AS5" s="30" t="s">
        <v>43</v>
      </c>
      <c r="AT5" s="30"/>
      <c r="AU5" s="30"/>
      <c r="AV5" s="30"/>
      <c r="AW5" s="30"/>
      <c r="AX5" s="30"/>
      <c r="AY5" s="30"/>
      <c r="AZ5" s="30"/>
      <c r="BA5" s="30"/>
      <c r="BB5" s="84" t="s">
        <v>1852</v>
      </c>
      <c r="BC5" s="84" t="s">
        <v>2189</v>
      </c>
      <c r="BE5" s="124"/>
      <c r="BF5" s="124"/>
      <c r="BG5" s="124"/>
      <c r="BH5" s="124"/>
      <c r="BI5" s="124"/>
      <c r="BJ5" s="124"/>
      <c r="BK5" s="124"/>
      <c r="BL5" s="115"/>
    </row>
    <row r="6" spans="1:68" x14ac:dyDescent="0.25">
      <c r="A6" s="19">
        <v>1990</v>
      </c>
      <c r="B6" s="18" t="s">
        <v>63</v>
      </c>
      <c r="C6" s="18" t="s">
        <v>22</v>
      </c>
      <c r="D6" s="18" t="s">
        <v>214</v>
      </c>
      <c r="Z6" s="22">
        <v>0</v>
      </c>
      <c r="AA6" s="18">
        <v>17</v>
      </c>
      <c r="AB6" s="18">
        <v>0</v>
      </c>
      <c r="AC6" s="18">
        <v>0</v>
      </c>
      <c r="AD6" s="18">
        <v>0</v>
      </c>
      <c r="AE6" s="18">
        <v>0</v>
      </c>
      <c r="AG6" s="18"/>
      <c r="AH6" s="18"/>
      <c r="AI6" s="18"/>
      <c r="AJ6" s="18">
        <v>0</v>
      </c>
      <c r="AK6">
        <v>25</v>
      </c>
      <c r="AL6" s="18">
        <v>15</v>
      </c>
      <c r="AM6" s="18">
        <v>0</v>
      </c>
      <c r="AN6" s="18">
        <v>0</v>
      </c>
      <c r="AO6" s="18">
        <v>0</v>
      </c>
      <c r="AP6" s="18">
        <v>0</v>
      </c>
      <c r="AQ6" s="18">
        <v>0</v>
      </c>
      <c r="AR6" s="18">
        <v>0</v>
      </c>
      <c r="AS6" s="18">
        <v>0</v>
      </c>
      <c r="AT6" s="18">
        <v>23</v>
      </c>
      <c r="AU6" s="18">
        <v>0</v>
      </c>
      <c r="AV6" s="18">
        <v>0</v>
      </c>
      <c r="AW6" s="18">
        <v>0</v>
      </c>
      <c r="AX6" s="18">
        <v>0</v>
      </c>
      <c r="AY6" s="18">
        <v>25</v>
      </c>
      <c r="AZ6" s="18">
        <v>0</v>
      </c>
      <c r="BA6" s="18">
        <v>0</v>
      </c>
      <c r="BB6" s="18">
        <v>0</v>
      </c>
      <c r="BC6" s="18">
        <v>0</v>
      </c>
      <c r="BD6">
        <f t="shared" ref="BD6:BD69" si="0">SUM(E6:BC6)</f>
        <v>105</v>
      </c>
      <c r="BE6" s="64">
        <f t="shared" ref="BE6:BE69" si="1">IF(BD6=0,0,LARGE(E6:BC6,1))</f>
        <v>25</v>
      </c>
      <c r="BF6" s="64">
        <f t="shared" ref="BF6:BF69" si="2">IF(BD6=0,0,LARGE(E6:BC6,2))</f>
        <v>25</v>
      </c>
      <c r="BG6" s="64">
        <f t="shared" ref="BG6:BG69" si="3">IF(BD6=0,0,LARGE(E6:BC6,3))</f>
        <v>23</v>
      </c>
      <c r="BH6" s="64">
        <f t="shared" ref="BH6:BH69" si="4">IF(BD6=0,0,LARGE(E6:BC6,4))</f>
        <v>17</v>
      </c>
      <c r="BI6" s="64">
        <f t="shared" ref="BI6:BI69" si="5">IF(BD6=0,0,LARGE(E6:BC6,5))</f>
        <v>15</v>
      </c>
      <c r="BJ6" s="64">
        <f t="shared" ref="BJ6:BJ69" si="6">IF(BD6=0,0,LARGE(E6:BC6,6))</f>
        <v>0</v>
      </c>
      <c r="BK6" s="66">
        <f t="shared" ref="BK6:BK69" si="7">IF(BD6=0,0,LARGE(E6:BC6,7))</f>
        <v>0</v>
      </c>
      <c r="BL6" s="109">
        <f t="shared" ref="BL6:BL69" si="8">SUM(BE6:BK6)</f>
        <v>105</v>
      </c>
      <c r="BM6">
        <v>1</v>
      </c>
      <c r="BN6" t="str">
        <f t="shared" ref="BN6:BN48" si="9">B6</f>
        <v>Delasoie</v>
      </c>
      <c r="BO6" t="str">
        <f t="shared" ref="BO6:BO48" si="10">C6</f>
        <v>Mélanie</v>
      </c>
      <c r="BP6" t="str">
        <f t="shared" ref="BP6:BP48" si="11">D6</f>
        <v>Les Granges/Salvan</v>
      </c>
    </row>
    <row r="7" spans="1:68" x14ac:dyDescent="0.25">
      <c r="A7" s="20">
        <v>1983</v>
      </c>
      <c r="B7" s="71" t="s">
        <v>464</v>
      </c>
      <c r="C7" s="22" t="s">
        <v>455</v>
      </c>
      <c r="D7" s="83" t="s">
        <v>449</v>
      </c>
      <c r="E7" s="22"/>
      <c r="F7" s="22"/>
      <c r="N7" s="22"/>
      <c r="Z7" s="22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G7" s="18"/>
      <c r="AH7" s="18"/>
      <c r="AI7" s="18"/>
      <c r="AJ7" s="18">
        <v>0</v>
      </c>
      <c r="AK7">
        <v>0</v>
      </c>
      <c r="AL7" s="18">
        <v>25</v>
      </c>
      <c r="AM7" s="18">
        <v>0</v>
      </c>
      <c r="AN7" s="18">
        <v>0</v>
      </c>
      <c r="AO7" s="18">
        <v>0</v>
      </c>
      <c r="AP7" s="18">
        <v>0</v>
      </c>
      <c r="AQ7" s="18">
        <v>0</v>
      </c>
      <c r="AR7" s="18">
        <v>25</v>
      </c>
      <c r="AS7" s="18">
        <v>0</v>
      </c>
      <c r="AT7" s="18">
        <v>0</v>
      </c>
      <c r="AU7" s="18">
        <v>0</v>
      </c>
      <c r="AV7" s="18">
        <v>25</v>
      </c>
      <c r="AW7" s="18">
        <v>0</v>
      </c>
      <c r="AX7" s="18">
        <v>0</v>
      </c>
      <c r="AY7" s="18">
        <v>0</v>
      </c>
      <c r="AZ7" s="18">
        <v>0</v>
      </c>
      <c r="BA7" s="18">
        <v>0</v>
      </c>
      <c r="BB7" s="18">
        <v>0</v>
      </c>
      <c r="BC7" s="18">
        <v>0</v>
      </c>
      <c r="BD7">
        <f t="shared" si="0"/>
        <v>75</v>
      </c>
      <c r="BE7" s="64">
        <f t="shared" si="1"/>
        <v>25</v>
      </c>
      <c r="BF7" s="64">
        <f t="shared" si="2"/>
        <v>25</v>
      </c>
      <c r="BG7" s="64">
        <f t="shared" si="3"/>
        <v>25</v>
      </c>
      <c r="BH7" s="64">
        <f t="shared" si="4"/>
        <v>0</v>
      </c>
      <c r="BI7" s="64">
        <f t="shared" si="5"/>
        <v>0</v>
      </c>
      <c r="BJ7" s="64">
        <f t="shared" si="6"/>
        <v>0</v>
      </c>
      <c r="BK7" s="66">
        <f t="shared" si="7"/>
        <v>0</v>
      </c>
      <c r="BL7" s="109">
        <f t="shared" si="8"/>
        <v>75</v>
      </c>
      <c r="BM7">
        <v>2</v>
      </c>
      <c r="BN7" t="str">
        <f t="shared" si="9"/>
        <v>Dewalle</v>
      </c>
      <c r="BO7" t="str">
        <f t="shared" si="10"/>
        <v>Christel</v>
      </c>
      <c r="BP7" t="str">
        <f t="shared" si="11"/>
        <v>Cornier (France)</v>
      </c>
    </row>
    <row r="8" spans="1:68" x14ac:dyDescent="0.25">
      <c r="A8" s="82">
        <v>1991</v>
      </c>
      <c r="B8" s="71" t="s">
        <v>469</v>
      </c>
      <c r="C8" s="22" t="s">
        <v>115</v>
      </c>
      <c r="D8" s="83" t="s">
        <v>25</v>
      </c>
      <c r="F8" s="22"/>
      <c r="N8" s="22"/>
      <c r="Z8" s="22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G8" s="18"/>
      <c r="AH8" s="18"/>
      <c r="AI8" s="18"/>
      <c r="AJ8" s="18">
        <v>0</v>
      </c>
      <c r="AK8">
        <v>0</v>
      </c>
      <c r="AL8" s="22">
        <v>12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8">
        <v>23</v>
      </c>
      <c r="AV8" s="18">
        <v>13</v>
      </c>
      <c r="AW8" s="18">
        <v>0</v>
      </c>
      <c r="AX8" s="18">
        <v>0</v>
      </c>
      <c r="AY8" s="18">
        <v>23</v>
      </c>
      <c r="AZ8" s="18">
        <v>0</v>
      </c>
      <c r="BA8" s="18">
        <v>0</v>
      </c>
      <c r="BB8" s="18">
        <v>0</v>
      </c>
      <c r="BC8" s="18">
        <v>0</v>
      </c>
      <c r="BD8">
        <f t="shared" si="0"/>
        <v>71</v>
      </c>
      <c r="BE8" s="64">
        <f t="shared" si="1"/>
        <v>23</v>
      </c>
      <c r="BF8" s="64">
        <f t="shared" si="2"/>
        <v>23</v>
      </c>
      <c r="BG8" s="64">
        <f t="shared" si="3"/>
        <v>13</v>
      </c>
      <c r="BH8" s="64">
        <f t="shared" si="4"/>
        <v>12</v>
      </c>
      <c r="BI8" s="64">
        <f t="shared" si="5"/>
        <v>0</v>
      </c>
      <c r="BJ8" s="64">
        <f t="shared" si="6"/>
        <v>0</v>
      </c>
      <c r="BK8" s="66">
        <f t="shared" si="7"/>
        <v>0</v>
      </c>
      <c r="BL8" s="109">
        <f t="shared" si="8"/>
        <v>71</v>
      </c>
      <c r="BM8">
        <v>3</v>
      </c>
      <c r="BN8" t="str">
        <f t="shared" si="9"/>
        <v>Cornu</v>
      </c>
      <c r="BO8" t="str">
        <f t="shared" si="10"/>
        <v>Laura</v>
      </c>
      <c r="BP8" t="str">
        <f t="shared" si="11"/>
        <v>Fully</v>
      </c>
    </row>
    <row r="9" spans="1:68" x14ac:dyDescent="0.25">
      <c r="A9" s="20">
        <v>1990</v>
      </c>
      <c r="B9" s="71" t="s">
        <v>467</v>
      </c>
      <c r="C9" s="22" t="s">
        <v>458</v>
      </c>
      <c r="D9" s="83" t="s">
        <v>451</v>
      </c>
      <c r="N9" s="22"/>
      <c r="Z9" s="22">
        <v>0</v>
      </c>
      <c r="AA9" s="18">
        <v>0</v>
      </c>
      <c r="AB9" s="18">
        <v>19</v>
      </c>
      <c r="AC9" s="18">
        <v>0</v>
      </c>
      <c r="AD9" s="18">
        <v>0</v>
      </c>
      <c r="AE9" s="18">
        <v>0</v>
      </c>
      <c r="AG9" s="18"/>
      <c r="AH9" s="18"/>
      <c r="AI9" s="18"/>
      <c r="AJ9" s="18">
        <v>0</v>
      </c>
      <c r="AK9">
        <v>0</v>
      </c>
      <c r="AL9" s="18">
        <v>19</v>
      </c>
      <c r="AM9" s="18">
        <v>0</v>
      </c>
      <c r="AN9" s="18">
        <v>0</v>
      </c>
      <c r="AO9" s="18">
        <v>0</v>
      </c>
      <c r="AP9" s="18">
        <v>0</v>
      </c>
      <c r="AQ9" s="18">
        <v>0</v>
      </c>
      <c r="AR9" s="18">
        <v>0</v>
      </c>
      <c r="AS9" s="18">
        <v>0</v>
      </c>
      <c r="AT9" s="22">
        <v>0</v>
      </c>
      <c r="AU9" s="18">
        <v>0</v>
      </c>
      <c r="AV9" s="18">
        <v>21</v>
      </c>
      <c r="AW9" s="18">
        <v>0</v>
      </c>
      <c r="AX9" s="18">
        <v>0</v>
      </c>
      <c r="AY9" s="18">
        <v>0</v>
      </c>
      <c r="AZ9" s="18">
        <v>0</v>
      </c>
      <c r="BA9" s="18">
        <v>0</v>
      </c>
      <c r="BB9" s="18">
        <v>0</v>
      </c>
      <c r="BC9" s="18">
        <v>0</v>
      </c>
      <c r="BD9">
        <f t="shared" si="0"/>
        <v>59</v>
      </c>
      <c r="BE9" s="64">
        <f t="shared" si="1"/>
        <v>21</v>
      </c>
      <c r="BF9" s="64">
        <f t="shared" si="2"/>
        <v>19</v>
      </c>
      <c r="BG9" s="64">
        <f t="shared" si="3"/>
        <v>19</v>
      </c>
      <c r="BH9" s="64">
        <f t="shared" si="4"/>
        <v>0</v>
      </c>
      <c r="BI9" s="64">
        <f t="shared" si="5"/>
        <v>0</v>
      </c>
      <c r="BJ9" s="64">
        <f t="shared" si="6"/>
        <v>0</v>
      </c>
      <c r="BK9" s="66">
        <f t="shared" si="7"/>
        <v>0</v>
      </c>
      <c r="BL9" s="109">
        <f t="shared" si="8"/>
        <v>59</v>
      </c>
      <c r="BM9">
        <v>4</v>
      </c>
      <c r="BN9" t="str">
        <f t="shared" si="9"/>
        <v xml:space="preserve">Morand-Darbellay </v>
      </c>
      <c r="BO9" t="str">
        <f t="shared" si="10"/>
        <v>Laurie</v>
      </c>
      <c r="BP9" t="str">
        <f t="shared" si="11"/>
        <v>Sembrancher</v>
      </c>
    </row>
    <row r="10" spans="1:68" x14ac:dyDescent="0.25">
      <c r="A10" s="15">
        <v>1984</v>
      </c>
      <c r="B10" s="22" t="s">
        <v>267</v>
      </c>
      <c r="C10" s="22" t="s">
        <v>268</v>
      </c>
      <c r="D10" s="22" t="s">
        <v>269</v>
      </c>
      <c r="F10" s="22"/>
      <c r="N10" s="22"/>
      <c r="Z10" s="22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G10" s="18"/>
      <c r="AH10" s="18"/>
      <c r="AI10" s="18"/>
      <c r="AJ10" s="18">
        <v>19</v>
      </c>
      <c r="AK10">
        <v>0</v>
      </c>
      <c r="AL10" s="18">
        <v>14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25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>
        <f t="shared" si="0"/>
        <v>58</v>
      </c>
      <c r="BE10" s="64">
        <f t="shared" si="1"/>
        <v>25</v>
      </c>
      <c r="BF10" s="64">
        <f t="shared" si="2"/>
        <v>19</v>
      </c>
      <c r="BG10" s="64">
        <f t="shared" si="3"/>
        <v>14</v>
      </c>
      <c r="BH10" s="64">
        <f t="shared" si="4"/>
        <v>0</v>
      </c>
      <c r="BI10" s="64">
        <f t="shared" si="5"/>
        <v>0</v>
      </c>
      <c r="BJ10" s="64">
        <f t="shared" si="6"/>
        <v>0</v>
      </c>
      <c r="BK10" s="66">
        <f t="shared" si="7"/>
        <v>0</v>
      </c>
      <c r="BL10" s="109">
        <f t="shared" si="8"/>
        <v>58</v>
      </c>
      <c r="BM10">
        <v>5</v>
      </c>
      <c r="BN10" t="str">
        <f t="shared" si="9"/>
        <v>Conus-Candolfi</v>
      </c>
      <c r="BO10" t="str">
        <f t="shared" si="10"/>
        <v>Sandrtine</v>
      </c>
      <c r="BP10" t="str">
        <f t="shared" si="11"/>
        <v>Les Paccots</v>
      </c>
    </row>
    <row r="11" spans="1:68" x14ac:dyDescent="0.25">
      <c r="A11" s="15">
        <v>1995</v>
      </c>
      <c r="B11" t="s">
        <v>2422</v>
      </c>
      <c r="C11" t="s">
        <v>1567</v>
      </c>
      <c r="D11" s="22" t="s">
        <v>1568</v>
      </c>
      <c r="N11" s="22"/>
      <c r="Z11" s="22">
        <v>10</v>
      </c>
      <c r="AA11" s="18">
        <v>0</v>
      </c>
      <c r="AB11" s="18">
        <v>0</v>
      </c>
      <c r="AC11" s="18">
        <v>0</v>
      </c>
      <c r="AD11" s="18">
        <v>0</v>
      </c>
      <c r="AE11" s="18">
        <v>21</v>
      </c>
      <c r="AG11" s="18"/>
      <c r="AH11" s="18"/>
      <c r="AI11" s="18"/>
      <c r="AJ11" s="18">
        <v>0</v>
      </c>
      <c r="AK11">
        <v>0</v>
      </c>
      <c r="AL11" s="18">
        <v>0</v>
      </c>
      <c r="AM11">
        <v>0</v>
      </c>
      <c r="AN11" s="18">
        <v>0</v>
      </c>
      <c r="AO11">
        <v>0</v>
      </c>
      <c r="AP11" s="18">
        <v>0</v>
      </c>
      <c r="AQ11">
        <v>0</v>
      </c>
      <c r="AR11" s="18">
        <v>0</v>
      </c>
      <c r="AS11">
        <v>0</v>
      </c>
      <c r="AT11" s="18">
        <v>0</v>
      </c>
      <c r="AU11">
        <v>0</v>
      </c>
      <c r="AV11" s="18">
        <v>23</v>
      </c>
      <c r="AW11">
        <v>0</v>
      </c>
      <c r="AX11" s="18">
        <v>0</v>
      </c>
      <c r="AY11">
        <v>0</v>
      </c>
      <c r="AZ11" s="18">
        <v>0</v>
      </c>
      <c r="BA11">
        <v>0</v>
      </c>
      <c r="BB11" s="18">
        <v>0</v>
      </c>
      <c r="BC11">
        <v>0</v>
      </c>
      <c r="BD11">
        <f t="shared" si="0"/>
        <v>54</v>
      </c>
      <c r="BE11" s="64">
        <f t="shared" si="1"/>
        <v>23</v>
      </c>
      <c r="BF11" s="64">
        <f t="shared" si="2"/>
        <v>21</v>
      </c>
      <c r="BG11" s="64">
        <f t="shared" si="3"/>
        <v>10</v>
      </c>
      <c r="BH11" s="64">
        <f t="shared" si="4"/>
        <v>0</v>
      </c>
      <c r="BI11" s="64">
        <f t="shared" si="5"/>
        <v>0</v>
      </c>
      <c r="BJ11" s="64">
        <f t="shared" si="6"/>
        <v>0</v>
      </c>
      <c r="BK11" s="66">
        <f t="shared" si="7"/>
        <v>0</v>
      </c>
      <c r="BL11" s="109">
        <f t="shared" si="8"/>
        <v>54</v>
      </c>
      <c r="BM11">
        <v>6</v>
      </c>
      <c r="BN11" t="str">
        <f t="shared" si="9"/>
        <v>Bertchy</v>
      </c>
      <c r="BO11" t="str">
        <f t="shared" si="10"/>
        <v>Amélie</v>
      </c>
      <c r="BP11" t="str">
        <f t="shared" si="11"/>
        <v>Belfaux</v>
      </c>
    </row>
    <row r="12" spans="1:68" x14ac:dyDescent="0.25">
      <c r="A12" s="82">
        <v>1992</v>
      </c>
      <c r="B12" s="22" t="s">
        <v>466</v>
      </c>
      <c r="C12" s="22" t="s">
        <v>457</v>
      </c>
      <c r="D12" s="83" t="s">
        <v>450</v>
      </c>
      <c r="F12" s="22"/>
      <c r="H12" s="22"/>
      <c r="J12" s="22"/>
      <c r="L12" s="22"/>
      <c r="N12" s="22"/>
      <c r="P12" s="22"/>
      <c r="R12" s="22"/>
      <c r="T12" s="22"/>
      <c r="V12" s="22"/>
      <c r="X12" s="22"/>
      <c r="Z12" s="22">
        <v>11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22"/>
      <c r="AG12" s="18"/>
      <c r="AH12" s="22"/>
      <c r="AI12" s="18"/>
      <c r="AJ12" s="18">
        <v>0</v>
      </c>
      <c r="AK12">
        <v>0</v>
      </c>
      <c r="AL12" s="18">
        <v>21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21</v>
      </c>
      <c r="AS12" s="18">
        <v>0</v>
      </c>
      <c r="AT12" s="22">
        <v>0</v>
      </c>
      <c r="AU12" s="18">
        <v>0</v>
      </c>
      <c r="AV12" s="18">
        <v>0</v>
      </c>
      <c r="AW12" s="18">
        <v>0</v>
      </c>
      <c r="AX12" s="18">
        <v>0</v>
      </c>
      <c r="AY12" s="18">
        <v>0</v>
      </c>
      <c r="AZ12" s="18">
        <v>0</v>
      </c>
      <c r="BA12" s="18">
        <v>0</v>
      </c>
      <c r="BB12" s="18">
        <v>0</v>
      </c>
      <c r="BC12" s="18">
        <v>0</v>
      </c>
      <c r="BD12">
        <f t="shared" si="0"/>
        <v>53</v>
      </c>
      <c r="BE12" s="64">
        <f t="shared" si="1"/>
        <v>21</v>
      </c>
      <c r="BF12" s="64">
        <f t="shared" si="2"/>
        <v>21</v>
      </c>
      <c r="BG12" s="64">
        <f t="shared" si="3"/>
        <v>11</v>
      </c>
      <c r="BH12" s="64">
        <f t="shared" si="4"/>
        <v>0</v>
      </c>
      <c r="BI12" s="64">
        <f t="shared" si="5"/>
        <v>0</v>
      </c>
      <c r="BJ12" s="64">
        <f t="shared" si="6"/>
        <v>0</v>
      </c>
      <c r="BK12" s="66">
        <f t="shared" si="7"/>
        <v>0</v>
      </c>
      <c r="BL12" s="109">
        <f t="shared" si="8"/>
        <v>53</v>
      </c>
      <c r="BM12">
        <v>7</v>
      </c>
      <c r="BN12" t="str">
        <f t="shared" si="9"/>
        <v xml:space="preserve">Philipp </v>
      </c>
      <c r="BO12" t="str">
        <f t="shared" si="10"/>
        <v>Nathalie</v>
      </c>
      <c r="BP12" t="str">
        <f t="shared" si="11"/>
        <v>Cormagens</v>
      </c>
    </row>
    <row r="13" spans="1:68" x14ac:dyDescent="0.25">
      <c r="A13" s="19">
        <v>1989</v>
      </c>
      <c r="B13" t="s">
        <v>2291</v>
      </c>
      <c r="C13" s="22" t="s">
        <v>2281</v>
      </c>
      <c r="D13" s="22" t="s">
        <v>125</v>
      </c>
      <c r="F13" s="22"/>
      <c r="Z13" s="22">
        <v>0</v>
      </c>
      <c r="AA13" s="18">
        <v>0</v>
      </c>
      <c r="AB13" s="18">
        <v>0</v>
      </c>
      <c r="AC13" s="18">
        <v>25</v>
      </c>
      <c r="AD13" s="18">
        <v>25</v>
      </c>
      <c r="AE13" s="18">
        <v>0</v>
      </c>
      <c r="AG13" s="18"/>
      <c r="AH13" s="18"/>
      <c r="AI13" s="18"/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0</v>
      </c>
      <c r="AS13" s="18">
        <v>0</v>
      </c>
      <c r="AT13" s="18">
        <v>0</v>
      </c>
      <c r="AU13" s="18">
        <v>0</v>
      </c>
      <c r="AV13" s="18">
        <v>0</v>
      </c>
      <c r="AW13" s="18">
        <v>0</v>
      </c>
      <c r="AX13" s="18">
        <v>0</v>
      </c>
      <c r="AY13" s="18">
        <v>0</v>
      </c>
      <c r="AZ13" s="18">
        <v>0</v>
      </c>
      <c r="BA13" s="18">
        <v>0</v>
      </c>
      <c r="BB13" s="18">
        <v>0</v>
      </c>
      <c r="BC13" s="18">
        <v>0</v>
      </c>
      <c r="BD13">
        <f t="shared" si="0"/>
        <v>50</v>
      </c>
      <c r="BE13" s="64">
        <f t="shared" si="1"/>
        <v>25</v>
      </c>
      <c r="BF13" s="64">
        <f t="shared" si="2"/>
        <v>25</v>
      </c>
      <c r="BG13" s="64">
        <f t="shared" si="3"/>
        <v>0</v>
      </c>
      <c r="BH13" s="64">
        <f t="shared" si="4"/>
        <v>0</v>
      </c>
      <c r="BI13" s="64">
        <f t="shared" si="5"/>
        <v>0</v>
      </c>
      <c r="BJ13" s="64">
        <f t="shared" si="6"/>
        <v>0</v>
      </c>
      <c r="BK13" s="66">
        <f t="shared" si="7"/>
        <v>0</v>
      </c>
      <c r="BL13" s="109">
        <f t="shared" si="8"/>
        <v>50</v>
      </c>
      <c r="BM13">
        <v>8</v>
      </c>
      <c r="BN13" t="str">
        <f t="shared" si="9"/>
        <v>Kreuzer</v>
      </c>
      <c r="BO13" t="str">
        <f t="shared" si="10"/>
        <v>Victoria</v>
      </c>
      <c r="BP13" t="str">
        <f t="shared" si="11"/>
        <v>Zermatt</v>
      </c>
    </row>
    <row r="14" spans="1:68" x14ac:dyDescent="0.25">
      <c r="A14" s="15">
        <v>1993</v>
      </c>
      <c r="B14" s="22" t="s">
        <v>270</v>
      </c>
      <c r="C14" s="22" t="s">
        <v>271</v>
      </c>
      <c r="D14" s="22" t="s">
        <v>272</v>
      </c>
      <c r="F14" s="22"/>
      <c r="H14" s="22"/>
      <c r="J14" s="22"/>
      <c r="L14" s="22"/>
      <c r="N14" s="22"/>
      <c r="P14" s="22"/>
      <c r="R14" s="22"/>
      <c r="T14" s="22"/>
      <c r="V14" s="22"/>
      <c r="X14" s="22"/>
      <c r="Z14" s="22">
        <v>5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G14" s="18"/>
      <c r="AH14" s="18"/>
      <c r="AI14" s="18"/>
      <c r="AJ14" s="18">
        <v>17</v>
      </c>
      <c r="AK14">
        <v>0</v>
      </c>
      <c r="AL14" s="18">
        <v>13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15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>
        <f t="shared" si="0"/>
        <v>50</v>
      </c>
      <c r="BE14" s="64">
        <f t="shared" si="1"/>
        <v>17</v>
      </c>
      <c r="BF14" s="64">
        <f t="shared" si="2"/>
        <v>15</v>
      </c>
      <c r="BG14" s="64">
        <f t="shared" si="3"/>
        <v>13</v>
      </c>
      <c r="BH14" s="64">
        <f t="shared" si="4"/>
        <v>5</v>
      </c>
      <c r="BI14" s="64">
        <f t="shared" si="5"/>
        <v>0</v>
      </c>
      <c r="BJ14" s="64">
        <f t="shared" si="6"/>
        <v>0</v>
      </c>
      <c r="BK14" s="66">
        <f t="shared" si="7"/>
        <v>0</v>
      </c>
      <c r="BL14" s="109">
        <f t="shared" si="8"/>
        <v>50</v>
      </c>
      <c r="BM14">
        <v>8</v>
      </c>
      <c r="BN14" t="str">
        <f t="shared" si="9"/>
        <v>Trachsel</v>
      </c>
      <c r="BO14" t="str">
        <f t="shared" si="10"/>
        <v>Lara</v>
      </c>
      <c r="BP14" t="str">
        <f t="shared" si="11"/>
        <v>Anzère</v>
      </c>
    </row>
    <row r="15" spans="1:68" x14ac:dyDescent="0.25">
      <c r="A15" s="15">
        <v>1993</v>
      </c>
      <c r="B15" s="22" t="s">
        <v>259</v>
      </c>
      <c r="C15" s="22" t="s">
        <v>260</v>
      </c>
      <c r="D15" s="22" t="s">
        <v>261</v>
      </c>
      <c r="E15" s="22"/>
      <c r="F15" s="22"/>
      <c r="Z15" s="22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G15" s="18"/>
      <c r="AH15" s="18"/>
      <c r="AI15" s="18"/>
      <c r="AJ15" s="18">
        <v>25</v>
      </c>
      <c r="AK15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25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  <c r="BD15">
        <f t="shared" si="0"/>
        <v>50</v>
      </c>
      <c r="BE15" s="64">
        <f t="shared" si="1"/>
        <v>25</v>
      </c>
      <c r="BF15" s="64">
        <f t="shared" si="2"/>
        <v>25</v>
      </c>
      <c r="BG15" s="64">
        <f t="shared" si="3"/>
        <v>0</v>
      </c>
      <c r="BH15" s="64">
        <f t="shared" si="4"/>
        <v>0</v>
      </c>
      <c r="BI15" s="64">
        <f t="shared" si="5"/>
        <v>0</v>
      </c>
      <c r="BJ15" s="64">
        <f t="shared" si="6"/>
        <v>0</v>
      </c>
      <c r="BK15" s="66">
        <f t="shared" si="7"/>
        <v>0</v>
      </c>
      <c r="BL15" s="109">
        <f t="shared" si="8"/>
        <v>50</v>
      </c>
      <c r="BM15">
        <v>8</v>
      </c>
      <c r="BN15" t="str">
        <f t="shared" si="9"/>
        <v>Volken</v>
      </c>
      <c r="BO15" t="str">
        <f t="shared" si="10"/>
        <v>Flurina</v>
      </c>
      <c r="BP15" t="str">
        <f t="shared" si="11"/>
        <v>Fiesch</v>
      </c>
    </row>
    <row r="16" spans="1:68" x14ac:dyDescent="0.25">
      <c r="A16" s="15">
        <v>1994</v>
      </c>
      <c r="B16" s="22" t="s">
        <v>264</v>
      </c>
      <c r="C16" s="22" t="s">
        <v>265</v>
      </c>
      <c r="D16" s="22" t="s">
        <v>266</v>
      </c>
      <c r="F16" s="22"/>
      <c r="Z16" s="22">
        <v>0</v>
      </c>
      <c r="AA16" s="18">
        <v>0</v>
      </c>
      <c r="AB16" s="18">
        <v>25</v>
      </c>
      <c r="AC16" s="18">
        <v>0</v>
      </c>
      <c r="AD16" s="18">
        <v>0</v>
      </c>
      <c r="AE16" s="18">
        <v>0</v>
      </c>
      <c r="AG16" s="18"/>
      <c r="AH16" s="18"/>
      <c r="AI16" s="18"/>
      <c r="AJ16" s="18">
        <v>21</v>
      </c>
      <c r="AK16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0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0</v>
      </c>
      <c r="BB16" s="18">
        <v>0</v>
      </c>
      <c r="BC16" s="18">
        <v>0</v>
      </c>
      <c r="BD16">
        <f t="shared" si="0"/>
        <v>46</v>
      </c>
      <c r="BE16" s="64">
        <f t="shared" si="1"/>
        <v>25</v>
      </c>
      <c r="BF16" s="64">
        <f t="shared" si="2"/>
        <v>21</v>
      </c>
      <c r="BG16" s="64">
        <f t="shared" si="3"/>
        <v>0</v>
      </c>
      <c r="BH16" s="64">
        <f t="shared" si="4"/>
        <v>0</v>
      </c>
      <c r="BI16" s="64">
        <f t="shared" si="5"/>
        <v>0</v>
      </c>
      <c r="BJ16" s="64">
        <f t="shared" si="6"/>
        <v>0</v>
      </c>
      <c r="BK16" s="66">
        <f t="shared" si="7"/>
        <v>0</v>
      </c>
      <c r="BL16" s="109">
        <f t="shared" si="8"/>
        <v>46</v>
      </c>
      <c r="BM16">
        <v>9</v>
      </c>
      <c r="BN16" t="str">
        <f t="shared" si="9"/>
        <v xml:space="preserve">Waelle </v>
      </c>
      <c r="BO16" t="str">
        <f t="shared" si="10"/>
        <v>Fania</v>
      </c>
      <c r="BP16" t="str">
        <f t="shared" si="11"/>
        <v>Savagnier</v>
      </c>
    </row>
    <row r="17" spans="1:68" x14ac:dyDescent="0.25">
      <c r="A17" s="15">
        <v>1991</v>
      </c>
      <c r="B17" s="22" t="s">
        <v>278</v>
      </c>
      <c r="C17" s="22" t="s">
        <v>279</v>
      </c>
      <c r="D17" s="22" t="s">
        <v>112</v>
      </c>
      <c r="E17" s="22"/>
      <c r="F17" s="22"/>
      <c r="Z17" s="22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G17" s="18"/>
      <c r="AH17" s="18"/>
      <c r="AI17" s="18"/>
      <c r="AJ17" s="18">
        <v>12</v>
      </c>
      <c r="AK17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19</v>
      </c>
      <c r="AV17" s="18">
        <v>0</v>
      </c>
      <c r="AW17" s="18">
        <v>14</v>
      </c>
      <c r="AX17" s="18">
        <v>0</v>
      </c>
      <c r="AY17" s="18">
        <v>0</v>
      </c>
      <c r="AZ17" s="18">
        <v>0</v>
      </c>
      <c r="BA17" s="18">
        <v>0</v>
      </c>
      <c r="BB17" s="18">
        <v>0</v>
      </c>
      <c r="BC17" s="18">
        <v>0</v>
      </c>
      <c r="BD17">
        <f t="shared" si="0"/>
        <v>45</v>
      </c>
      <c r="BE17" s="64">
        <f t="shared" si="1"/>
        <v>19</v>
      </c>
      <c r="BF17" s="64">
        <f t="shared" si="2"/>
        <v>14</v>
      </c>
      <c r="BG17" s="64">
        <f t="shared" si="3"/>
        <v>12</v>
      </c>
      <c r="BH17" s="64">
        <f t="shared" si="4"/>
        <v>0</v>
      </c>
      <c r="BI17" s="64">
        <f t="shared" si="5"/>
        <v>0</v>
      </c>
      <c r="BJ17" s="64">
        <f t="shared" si="6"/>
        <v>0</v>
      </c>
      <c r="BK17" s="66">
        <f t="shared" si="7"/>
        <v>0</v>
      </c>
      <c r="BL17" s="109">
        <f t="shared" si="8"/>
        <v>45</v>
      </c>
      <c r="BM17">
        <v>10</v>
      </c>
      <c r="BN17" t="str">
        <f t="shared" si="9"/>
        <v>Lambiel</v>
      </c>
      <c r="BO17" t="str">
        <f t="shared" si="10"/>
        <v>Joséphine</v>
      </c>
      <c r="BP17" t="str">
        <f t="shared" si="11"/>
        <v>Riddes</v>
      </c>
    </row>
    <row r="18" spans="1:68" x14ac:dyDescent="0.25">
      <c r="A18" s="15">
        <v>1985</v>
      </c>
      <c r="B18" s="22" t="s">
        <v>262</v>
      </c>
      <c r="C18" s="22" t="s">
        <v>139</v>
      </c>
      <c r="D18" s="22" t="s">
        <v>263</v>
      </c>
      <c r="Z18" s="22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G18" s="18"/>
      <c r="AH18" s="18"/>
      <c r="AI18" s="18"/>
      <c r="AJ18" s="18">
        <v>23</v>
      </c>
      <c r="AK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8">
        <v>0</v>
      </c>
      <c r="AS18" s="18">
        <v>0</v>
      </c>
      <c r="AT18" s="22">
        <v>0</v>
      </c>
      <c r="AU18" s="18">
        <v>0</v>
      </c>
      <c r="AV18" s="18">
        <v>0</v>
      </c>
      <c r="AW18" s="18">
        <v>21</v>
      </c>
      <c r="AX18" s="18">
        <v>0</v>
      </c>
      <c r="AY18" s="18">
        <v>0</v>
      </c>
      <c r="AZ18" s="18">
        <v>0</v>
      </c>
      <c r="BA18" s="18">
        <v>0</v>
      </c>
      <c r="BB18" s="18">
        <v>0</v>
      </c>
      <c r="BC18" s="18">
        <v>0</v>
      </c>
      <c r="BD18">
        <f t="shared" si="0"/>
        <v>44</v>
      </c>
      <c r="BE18" s="64">
        <f t="shared" si="1"/>
        <v>23</v>
      </c>
      <c r="BF18" s="64">
        <f t="shared" si="2"/>
        <v>21</v>
      </c>
      <c r="BG18" s="64">
        <f t="shared" si="3"/>
        <v>0</v>
      </c>
      <c r="BH18" s="64">
        <f t="shared" si="4"/>
        <v>0</v>
      </c>
      <c r="BI18" s="64">
        <f t="shared" si="5"/>
        <v>0</v>
      </c>
      <c r="BJ18" s="64">
        <f t="shared" si="6"/>
        <v>0</v>
      </c>
      <c r="BK18" s="66">
        <f t="shared" si="7"/>
        <v>0</v>
      </c>
      <c r="BL18" s="109">
        <f t="shared" si="8"/>
        <v>44</v>
      </c>
      <c r="BM18">
        <v>11</v>
      </c>
      <c r="BN18" t="str">
        <f t="shared" si="9"/>
        <v>Leboeuf</v>
      </c>
      <c r="BO18" t="str">
        <f t="shared" si="10"/>
        <v>Thérèse</v>
      </c>
      <c r="BP18" t="str">
        <f t="shared" si="11"/>
        <v>Aigle</v>
      </c>
    </row>
    <row r="19" spans="1:68" x14ac:dyDescent="0.25">
      <c r="A19" s="15">
        <v>1982</v>
      </c>
      <c r="B19" t="s">
        <v>1048</v>
      </c>
      <c r="C19" s="22" t="s">
        <v>816</v>
      </c>
      <c r="D19" s="22" t="s">
        <v>1061</v>
      </c>
      <c r="F19" s="22"/>
      <c r="H19" s="22"/>
      <c r="J19" s="22"/>
      <c r="L19" s="22"/>
      <c r="N19" s="22"/>
      <c r="P19" s="22"/>
      <c r="R19" s="22"/>
      <c r="T19" s="22"/>
      <c r="Z19" s="18">
        <v>21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G19" s="18"/>
      <c r="AH19" s="18"/>
      <c r="AI19" s="18"/>
      <c r="AJ19" s="18">
        <v>0</v>
      </c>
      <c r="AK19">
        <v>0</v>
      </c>
      <c r="AL19" s="18">
        <v>0</v>
      </c>
      <c r="AM19" s="18">
        <v>0</v>
      </c>
      <c r="AN19" s="22">
        <v>0</v>
      </c>
      <c r="AO19" s="22">
        <v>0</v>
      </c>
      <c r="AP19" s="18">
        <v>0</v>
      </c>
      <c r="AQ19" s="18">
        <v>0</v>
      </c>
      <c r="AR19" s="18">
        <v>23</v>
      </c>
      <c r="AS19" s="18">
        <v>0</v>
      </c>
      <c r="AT19" s="18">
        <v>0</v>
      </c>
      <c r="AU19" s="18">
        <v>0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>
        <f t="shared" si="0"/>
        <v>44</v>
      </c>
      <c r="BE19" s="64">
        <f t="shared" si="1"/>
        <v>23</v>
      </c>
      <c r="BF19" s="64">
        <f t="shared" si="2"/>
        <v>21</v>
      </c>
      <c r="BG19" s="64">
        <f t="shared" si="3"/>
        <v>0</v>
      </c>
      <c r="BH19" s="64">
        <f t="shared" si="4"/>
        <v>0</v>
      </c>
      <c r="BI19" s="64">
        <f t="shared" si="5"/>
        <v>0</v>
      </c>
      <c r="BJ19" s="64">
        <f t="shared" si="6"/>
        <v>0</v>
      </c>
      <c r="BK19" s="66">
        <f t="shared" si="7"/>
        <v>0</v>
      </c>
      <c r="BL19" s="109">
        <f t="shared" si="8"/>
        <v>44</v>
      </c>
      <c r="BM19">
        <v>11</v>
      </c>
      <c r="BN19" t="str">
        <f t="shared" si="9"/>
        <v>Pooley</v>
      </c>
      <c r="BO19" t="str">
        <f t="shared" si="10"/>
        <v>Emma</v>
      </c>
      <c r="BP19" t="str">
        <f t="shared" si="11"/>
        <v>Hausen am Albis</v>
      </c>
    </row>
    <row r="20" spans="1:68" x14ac:dyDescent="0.25">
      <c r="A20" s="19">
        <v>1993</v>
      </c>
      <c r="B20" s="22" t="s">
        <v>786</v>
      </c>
      <c r="C20" s="22" t="s">
        <v>787</v>
      </c>
      <c r="D20" s="22" t="s">
        <v>788</v>
      </c>
      <c r="F20" s="22"/>
      <c r="H20" s="22"/>
      <c r="J20" s="22"/>
      <c r="L20" s="22"/>
      <c r="N20" s="22"/>
      <c r="P20" s="22"/>
      <c r="R20" s="22"/>
      <c r="T20" s="22"/>
      <c r="V20" s="22"/>
      <c r="X20" s="22"/>
      <c r="Z20" s="22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22"/>
      <c r="AG20" s="18"/>
      <c r="AH20" s="22"/>
      <c r="AI20" s="22"/>
      <c r="AJ20" s="18">
        <v>0</v>
      </c>
      <c r="AK20">
        <v>0</v>
      </c>
      <c r="AL20" s="18">
        <v>0</v>
      </c>
      <c r="AM20" s="18">
        <v>0</v>
      </c>
      <c r="AN20" s="18">
        <v>23</v>
      </c>
      <c r="AO20" s="18">
        <v>0</v>
      </c>
      <c r="AP20" s="18">
        <v>0</v>
      </c>
      <c r="AQ20" s="18">
        <v>0</v>
      </c>
      <c r="AR20" s="18">
        <v>0</v>
      </c>
      <c r="AS20" s="18">
        <v>0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17</v>
      </c>
      <c r="BA20" s="18">
        <v>0</v>
      </c>
      <c r="BB20" s="18">
        <v>0</v>
      </c>
      <c r="BC20" s="18">
        <v>0</v>
      </c>
      <c r="BD20">
        <f t="shared" si="0"/>
        <v>40</v>
      </c>
      <c r="BE20" s="64">
        <f t="shared" si="1"/>
        <v>23</v>
      </c>
      <c r="BF20" s="64">
        <f t="shared" si="2"/>
        <v>17</v>
      </c>
      <c r="BG20" s="64">
        <f t="shared" si="3"/>
        <v>0</v>
      </c>
      <c r="BH20" s="64">
        <f t="shared" si="4"/>
        <v>0</v>
      </c>
      <c r="BI20" s="64">
        <f t="shared" si="5"/>
        <v>0</v>
      </c>
      <c r="BJ20" s="64">
        <f t="shared" si="6"/>
        <v>0</v>
      </c>
      <c r="BK20" s="66">
        <f t="shared" si="7"/>
        <v>0</v>
      </c>
      <c r="BL20" s="109">
        <f t="shared" si="8"/>
        <v>40</v>
      </c>
      <c r="BM20">
        <v>12</v>
      </c>
      <c r="BN20" t="str">
        <f t="shared" si="9"/>
        <v>Cencen</v>
      </c>
      <c r="BO20" t="str">
        <f t="shared" si="10"/>
        <v>Veronika</v>
      </c>
      <c r="BP20" t="str">
        <f t="shared" si="11"/>
        <v>Renens</v>
      </c>
    </row>
    <row r="21" spans="1:68" x14ac:dyDescent="0.25">
      <c r="A21" s="19">
        <v>1982</v>
      </c>
      <c r="B21" s="22" t="s">
        <v>983</v>
      </c>
      <c r="C21" s="22" t="s">
        <v>984</v>
      </c>
      <c r="D21" s="22" t="s">
        <v>126</v>
      </c>
      <c r="F21" s="22"/>
      <c r="N21" s="22"/>
      <c r="Z21" s="22">
        <v>0</v>
      </c>
      <c r="AA21" s="18">
        <v>0</v>
      </c>
      <c r="AB21" s="18">
        <v>0</v>
      </c>
      <c r="AC21" s="18">
        <v>14</v>
      </c>
      <c r="AD21" s="18">
        <v>0</v>
      </c>
      <c r="AE21" s="18">
        <v>0</v>
      </c>
      <c r="AG21" s="18"/>
      <c r="AH21" s="18"/>
      <c r="AI21" s="18"/>
      <c r="AJ21" s="18">
        <v>0</v>
      </c>
      <c r="AK21">
        <v>0</v>
      </c>
      <c r="AL21" s="18">
        <v>0</v>
      </c>
      <c r="AM21" s="18">
        <v>0</v>
      </c>
      <c r="AN21" s="22">
        <v>0</v>
      </c>
      <c r="AO21" s="18">
        <v>23</v>
      </c>
      <c r="AP21" s="18">
        <v>0</v>
      </c>
      <c r="AQ21" s="18">
        <v>0</v>
      </c>
      <c r="AR21" s="18">
        <v>0</v>
      </c>
      <c r="AS21" s="18">
        <v>0</v>
      </c>
      <c r="AT21" s="18">
        <v>0</v>
      </c>
      <c r="AU21" s="18">
        <v>0</v>
      </c>
      <c r="AV21" s="18">
        <v>0</v>
      </c>
      <c r="AW21" s="18">
        <v>0</v>
      </c>
      <c r="AX21" s="18">
        <v>0</v>
      </c>
      <c r="AY21" s="18">
        <v>0</v>
      </c>
      <c r="AZ21" s="18">
        <v>0</v>
      </c>
      <c r="BA21" s="18">
        <v>0</v>
      </c>
      <c r="BB21" s="18">
        <v>0</v>
      </c>
      <c r="BC21" s="18">
        <v>0</v>
      </c>
      <c r="BD21">
        <f t="shared" si="0"/>
        <v>37</v>
      </c>
      <c r="BE21" s="64">
        <f t="shared" si="1"/>
        <v>23</v>
      </c>
      <c r="BF21" s="64">
        <f t="shared" si="2"/>
        <v>14</v>
      </c>
      <c r="BG21" s="64">
        <f t="shared" si="3"/>
        <v>0</v>
      </c>
      <c r="BH21" s="64">
        <f t="shared" si="4"/>
        <v>0</v>
      </c>
      <c r="BI21" s="64">
        <f t="shared" si="5"/>
        <v>0</v>
      </c>
      <c r="BJ21" s="64">
        <f t="shared" si="6"/>
        <v>0</v>
      </c>
      <c r="BK21" s="66">
        <f t="shared" si="7"/>
        <v>0</v>
      </c>
      <c r="BL21" s="109">
        <f t="shared" si="8"/>
        <v>37</v>
      </c>
      <c r="BM21">
        <v>13</v>
      </c>
      <c r="BN21" t="str">
        <f t="shared" si="9"/>
        <v>Colonna</v>
      </c>
      <c r="BO21" t="str">
        <f t="shared" si="10"/>
        <v>Elena</v>
      </c>
      <c r="BP21" t="str">
        <f t="shared" si="11"/>
        <v>Visp</v>
      </c>
    </row>
    <row r="22" spans="1:68" x14ac:dyDescent="0.25">
      <c r="A22" s="15">
        <v>1984</v>
      </c>
      <c r="B22" s="22" t="s">
        <v>280</v>
      </c>
      <c r="C22" s="22" t="s">
        <v>90</v>
      </c>
      <c r="D22" s="22" t="s">
        <v>37</v>
      </c>
      <c r="F22" s="22"/>
      <c r="H22" s="22"/>
      <c r="J22" s="22"/>
      <c r="L22" s="22"/>
      <c r="P22" s="22"/>
      <c r="R22" s="22"/>
      <c r="Z22" s="22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G22" s="18"/>
      <c r="AH22" s="18"/>
      <c r="AI22" s="18"/>
      <c r="AJ22" s="18">
        <v>11</v>
      </c>
      <c r="AK22">
        <v>0</v>
      </c>
      <c r="AL22">
        <v>9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17</v>
      </c>
      <c r="AV22" s="18">
        <v>0</v>
      </c>
      <c r="AW22" s="18">
        <v>0</v>
      </c>
      <c r="AX22" s="18">
        <v>0</v>
      </c>
      <c r="AY22" s="18">
        <v>0</v>
      </c>
      <c r="AZ22" s="18">
        <v>0</v>
      </c>
      <c r="BA22" s="18">
        <v>0</v>
      </c>
      <c r="BB22" s="18">
        <v>0</v>
      </c>
      <c r="BC22" s="18">
        <v>0</v>
      </c>
      <c r="BD22">
        <f t="shared" si="0"/>
        <v>37</v>
      </c>
      <c r="BE22" s="64">
        <f t="shared" si="1"/>
        <v>17</v>
      </c>
      <c r="BF22" s="64">
        <f t="shared" si="2"/>
        <v>11</v>
      </c>
      <c r="BG22" s="64">
        <f t="shared" si="3"/>
        <v>9</v>
      </c>
      <c r="BH22" s="64">
        <f t="shared" si="4"/>
        <v>0</v>
      </c>
      <c r="BI22" s="64">
        <f t="shared" si="5"/>
        <v>0</v>
      </c>
      <c r="BJ22" s="64">
        <f t="shared" si="6"/>
        <v>0</v>
      </c>
      <c r="BK22" s="66">
        <f t="shared" si="7"/>
        <v>0</v>
      </c>
      <c r="BL22" s="109">
        <f t="shared" si="8"/>
        <v>37</v>
      </c>
      <c r="BM22">
        <v>13</v>
      </c>
      <c r="BN22" t="str">
        <f t="shared" si="9"/>
        <v>Ferreira Portmann</v>
      </c>
      <c r="BO22" t="str">
        <f t="shared" si="10"/>
        <v>Elodie</v>
      </c>
      <c r="BP22" t="str">
        <f t="shared" si="11"/>
        <v>Grône</v>
      </c>
    </row>
    <row r="23" spans="1:68" x14ac:dyDescent="0.25">
      <c r="A23" s="15">
        <v>1994</v>
      </c>
      <c r="B23" s="22" t="s">
        <v>1564</v>
      </c>
      <c r="C23" s="22" t="s">
        <v>1565</v>
      </c>
      <c r="D23" s="22" t="s">
        <v>1566</v>
      </c>
      <c r="F23" s="22"/>
      <c r="H23" s="22"/>
      <c r="J23" s="22"/>
      <c r="L23" s="22"/>
      <c r="N23" s="22"/>
      <c r="P23" s="22"/>
      <c r="R23" s="22"/>
      <c r="T23" s="22"/>
      <c r="V23" s="22"/>
      <c r="X23" s="22"/>
      <c r="Z23" s="22">
        <v>12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G23" s="18"/>
      <c r="AH23" s="18"/>
      <c r="AI23" s="18"/>
      <c r="AJ23" s="18">
        <v>0</v>
      </c>
      <c r="AK23">
        <v>0</v>
      </c>
      <c r="AL23" s="18">
        <v>0</v>
      </c>
      <c r="AM23" s="18">
        <v>0</v>
      </c>
      <c r="AN23" s="22">
        <v>0</v>
      </c>
      <c r="AO23" s="22">
        <v>0</v>
      </c>
      <c r="AP23" s="22">
        <v>0</v>
      </c>
      <c r="AQ23" s="18">
        <v>0</v>
      </c>
      <c r="AR23" s="18">
        <v>0</v>
      </c>
      <c r="AS23" s="18">
        <v>0</v>
      </c>
      <c r="AT23" s="18">
        <v>0</v>
      </c>
      <c r="AU23" s="18">
        <v>0</v>
      </c>
      <c r="AV23" s="18">
        <v>0</v>
      </c>
      <c r="AW23" s="18">
        <v>0</v>
      </c>
      <c r="AX23" s="18">
        <v>25</v>
      </c>
      <c r="AY23" s="18">
        <v>0</v>
      </c>
      <c r="AZ23" s="18">
        <v>0</v>
      </c>
      <c r="BA23" s="18">
        <v>0</v>
      </c>
      <c r="BB23" s="18">
        <v>0</v>
      </c>
      <c r="BC23" s="18">
        <v>0</v>
      </c>
      <c r="BD23">
        <f t="shared" si="0"/>
        <v>37</v>
      </c>
      <c r="BE23" s="64">
        <f t="shared" si="1"/>
        <v>25</v>
      </c>
      <c r="BF23" s="64">
        <f t="shared" si="2"/>
        <v>12</v>
      </c>
      <c r="BG23" s="64">
        <f t="shared" si="3"/>
        <v>0</v>
      </c>
      <c r="BH23" s="64">
        <f t="shared" si="4"/>
        <v>0</v>
      </c>
      <c r="BI23" s="64">
        <f t="shared" si="5"/>
        <v>0</v>
      </c>
      <c r="BJ23" s="64">
        <f t="shared" si="6"/>
        <v>0</v>
      </c>
      <c r="BK23" s="66">
        <f t="shared" si="7"/>
        <v>0</v>
      </c>
      <c r="BL23" s="109">
        <f t="shared" si="8"/>
        <v>37</v>
      </c>
      <c r="BM23">
        <v>13</v>
      </c>
      <c r="BN23" t="str">
        <f t="shared" si="9"/>
        <v>Moerman</v>
      </c>
      <c r="BO23" t="str">
        <f t="shared" si="10"/>
        <v xml:space="preserve">Charlotte </v>
      </c>
      <c r="BP23" t="str">
        <f t="shared" si="11"/>
        <v>Bussigny</v>
      </c>
    </row>
    <row r="24" spans="1:68" x14ac:dyDescent="0.25">
      <c r="A24" s="15">
        <v>1989</v>
      </c>
      <c r="B24" t="s">
        <v>1560</v>
      </c>
      <c r="C24" t="s">
        <v>1040</v>
      </c>
      <c r="D24" s="22" t="s">
        <v>2409</v>
      </c>
      <c r="F24" s="22"/>
      <c r="H24" s="22"/>
      <c r="J24" s="22"/>
      <c r="L24" s="22"/>
      <c r="N24" s="22"/>
      <c r="P24" s="22"/>
      <c r="R24" s="22"/>
      <c r="T24" s="22"/>
      <c r="V24" s="22"/>
      <c r="X24" s="22"/>
      <c r="Z24" s="22">
        <v>17</v>
      </c>
      <c r="AA24" s="18">
        <v>0</v>
      </c>
      <c r="AB24" s="18">
        <v>0</v>
      </c>
      <c r="AC24" s="18">
        <v>0</v>
      </c>
      <c r="AD24" s="18">
        <v>0</v>
      </c>
      <c r="AE24" s="18">
        <v>19</v>
      </c>
      <c r="AF24" s="22"/>
      <c r="AG24" s="18"/>
      <c r="AH24" s="22"/>
      <c r="AI24" s="18"/>
      <c r="AJ24" s="18">
        <v>0</v>
      </c>
      <c r="AK24">
        <v>0</v>
      </c>
      <c r="AL24" s="18">
        <v>0</v>
      </c>
      <c r="AM24">
        <v>0</v>
      </c>
      <c r="AN24" s="18">
        <v>0</v>
      </c>
      <c r="AO24">
        <v>0</v>
      </c>
      <c r="AP24" s="18">
        <v>0</v>
      </c>
      <c r="AQ24">
        <v>0</v>
      </c>
      <c r="AR24" s="18">
        <v>0</v>
      </c>
      <c r="AS24">
        <v>0</v>
      </c>
      <c r="AT24" s="18">
        <v>0</v>
      </c>
      <c r="AU24">
        <v>0</v>
      </c>
      <c r="AV24" s="18">
        <v>0</v>
      </c>
      <c r="AW24">
        <v>0</v>
      </c>
      <c r="AX24" s="18">
        <v>0</v>
      </c>
      <c r="AY24">
        <v>0</v>
      </c>
      <c r="AZ24" s="18">
        <v>0</v>
      </c>
      <c r="BA24">
        <v>0</v>
      </c>
      <c r="BB24" s="18">
        <v>0</v>
      </c>
      <c r="BC24">
        <v>0</v>
      </c>
      <c r="BD24">
        <f t="shared" si="0"/>
        <v>36</v>
      </c>
      <c r="BE24" s="64">
        <f t="shared" si="1"/>
        <v>19</v>
      </c>
      <c r="BF24" s="64">
        <f t="shared" si="2"/>
        <v>17</v>
      </c>
      <c r="BG24" s="64">
        <f t="shared" si="3"/>
        <v>0</v>
      </c>
      <c r="BH24" s="64">
        <f t="shared" si="4"/>
        <v>0</v>
      </c>
      <c r="BI24" s="64">
        <f t="shared" si="5"/>
        <v>0</v>
      </c>
      <c r="BJ24" s="64">
        <f t="shared" si="6"/>
        <v>0</v>
      </c>
      <c r="BK24" s="66">
        <f t="shared" si="7"/>
        <v>0</v>
      </c>
      <c r="BL24" s="109">
        <f t="shared" si="8"/>
        <v>36</v>
      </c>
      <c r="BM24">
        <v>14</v>
      </c>
      <c r="BN24" t="str">
        <f t="shared" si="9"/>
        <v>Croft</v>
      </c>
      <c r="BO24" t="str">
        <f t="shared" si="10"/>
        <v>Ruth</v>
      </c>
      <c r="BP24" t="str">
        <f t="shared" si="11"/>
        <v>Greymouth</v>
      </c>
    </row>
    <row r="25" spans="1:68" x14ac:dyDescent="0.25">
      <c r="A25" s="15">
        <v>1995</v>
      </c>
      <c r="B25" t="s">
        <v>1256</v>
      </c>
      <c r="C25" s="22" t="s">
        <v>1234</v>
      </c>
      <c r="D25" s="22" t="s">
        <v>1235</v>
      </c>
      <c r="F25" s="22"/>
      <c r="H25" s="22"/>
      <c r="J25" s="22"/>
      <c r="L25" s="22"/>
      <c r="N25" s="22"/>
      <c r="P25" s="22"/>
      <c r="R25" s="22"/>
      <c r="T25" s="22"/>
      <c r="Z25" s="22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G25" s="18"/>
      <c r="AH25" s="18"/>
      <c r="AI25" s="18"/>
      <c r="AJ25" s="18">
        <v>0</v>
      </c>
      <c r="AK25">
        <v>0</v>
      </c>
      <c r="AL25" s="18">
        <v>0</v>
      </c>
      <c r="AM25" s="18">
        <v>0</v>
      </c>
      <c r="AN25" s="22">
        <v>0</v>
      </c>
      <c r="AO25" s="22">
        <v>0</v>
      </c>
      <c r="AP25" s="18">
        <v>0</v>
      </c>
      <c r="AQ25" s="18">
        <v>0</v>
      </c>
      <c r="AR25" s="18">
        <v>0</v>
      </c>
      <c r="AS25" s="18">
        <v>0</v>
      </c>
      <c r="AT25">
        <v>17</v>
      </c>
      <c r="AU25" s="18">
        <v>0</v>
      </c>
      <c r="AV25" s="18">
        <v>19</v>
      </c>
      <c r="AW25" s="18">
        <v>0</v>
      </c>
      <c r="AX25" s="18">
        <v>0</v>
      </c>
      <c r="AY25" s="18">
        <v>0</v>
      </c>
      <c r="AZ25" s="18">
        <v>0</v>
      </c>
      <c r="BA25" s="18">
        <v>0</v>
      </c>
      <c r="BB25" s="18">
        <v>0</v>
      </c>
      <c r="BC25" s="18">
        <v>0</v>
      </c>
      <c r="BD25">
        <f t="shared" si="0"/>
        <v>36</v>
      </c>
      <c r="BE25" s="64">
        <f t="shared" si="1"/>
        <v>19</v>
      </c>
      <c r="BF25" s="64">
        <f t="shared" si="2"/>
        <v>17</v>
      </c>
      <c r="BG25" s="64">
        <f t="shared" si="3"/>
        <v>0</v>
      </c>
      <c r="BH25" s="64">
        <f t="shared" si="4"/>
        <v>0</v>
      </c>
      <c r="BI25" s="64">
        <f t="shared" si="5"/>
        <v>0</v>
      </c>
      <c r="BJ25" s="64">
        <f t="shared" si="6"/>
        <v>0</v>
      </c>
      <c r="BK25" s="66">
        <f t="shared" si="7"/>
        <v>0</v>
      </c>
      <c r="BL25" s="109">
        <f t="shared" si="8"/>
        <v>36</v>
      </c>
      <c r="BM25">
        <v>14</v>
      </c>
      <c r="BN25" t="str">
        <f t="shared" si="9"/>
        <v>Troillet</v>
      </c>
      <c r="BO25" t="str">
        <f t="shared" si="10"/>
        <v>Tiffany</v>
      </c>
      <c r="BP25" t="str">
        <f t="shared" si="11"/>
        <v>Lourtier</v>
      </c>
    </row>
    <row r="26" spans="1:68" x14ac:dyDescent="0.25">
      <c r="A26" s="15">
        <v>1985</v>
      </c>
      <c r="B26" t="s">
        <v>1055</v>
      </c>
      <c r="C26" s="22" t="s">
        <v>75</v>
      </c>
      <c r="D26" t="s">
        <v>1065</v>
      </c>
      <c r="F26" s="22"/>
      <c r="H26" s="22"/>
      <c r="J26" s="22"/>
      <c r="L26" s="22"/>
      <c r="N26" s="22"/>
      <c r="P26" s="22"/>
      <c r="R26" s="22"/>
      <c r="T26" s="22"/>
      <c r="V26" s="22"/>
      <c r="X26" s="22"/>
      <c r="Z26" s="22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G26" s="18"/>
      <c r="AH26" s="18"/>
      <c r="AI26" s="18"/>
      <c r="AJ26" s="18">
        <v>0</v>
      </c>
      <c r="AK26">
        <v>0</v>
      </c>
      <c r="AL26" s="18">
        <v>0</v>
      </c>
      <c r="AM26" s="18">
        <v>0</v>
      </c>
      <c r="AN26" s="22">
        <v>0</v>
      </c>
      <c r="AO26" s="22">
        <v>0</v>
      </c>
      <c r="AP26" s="18">
        <v>0</v>
      </c>
      <c r="AQ26" s="18">
        <v>0</v>
      </c>
      <c r="AR26" s="22">
        <v>10</v>
      </c>
      <c r="AS26" s="18">
        <v>0</v>
      </c>
      <c r="AT26" s="22">
        <v>0</v>
      </c>
      <c r="AU26" s="18">
        <v>0</v>
      </c>
      <c r="AV26" s="18">
        <v>0</v>
      </c>
      <c r="AW26" s="18">
        <v>0</v>
      </c>
      <c r="AX26" s="18">
        <v>0</v>
      </c>
      <c r="AY26" s="18">
        <v>0</v>
      </c>
      <c r="AZ26" s="18">
        <v>25</v>
      </c>
      <c r="BA26" s="18">
        <v>0</v>
      </c>
      <c r="BB26" s="18">
        <v>0</v>
      </c>
      <c r="BC26" s="18">
        <v>0</v>
      </c>
      <c r="BD26">
        <f t="shared" si="0"/>
        <v>35</v>
      </c>
      <c r="BE26" s="64">
        <f t="shared" si="1"/>
        <v>25</v>
      </c>
      <c r="BF26" s="64">
        <f t="shared" si="2"/>
        <v>10</v>
      </c>
      <c r="BG26" s="64">
        <f t="shared" si="3"/>
        <v>0</v>
      </c>
      <c r="BH26" s="64">
        <f t="shared" si="4"/>
        <v>0</v>
      </c>
      <c r="BI26" s="64">
        <f t="shared" si="5"/>
        <v>0</v>
      </c>
      <c r="BJ26" s="64">
        <f t="shared" si="6"/>
        <v>0</v>
      </c>
      <c r="BK26" s="66">
        <f t="shared" si="7"/>
        <v>0</v>
      </c>
      <c r="BL26" s="109">
        <f t="shared" si="8"/>
        <v>35</v>
      </c>
      <c r="BM26">
        <v>15</v>
      </c>
      <c r="BN26" t="str">
        <f t="shared" si="9"/>
        <v>Manil</v>
      </c>
      <c r="BO26" t="str">
        <f t="shared" si="10"/>
        <v>Caroline</v>
      </c>
      <c r="BP26" t="str">
        <f t="shared" si="11"/>
        <v>Caux</v>
      </c>
    </row>
    <row r="27" spans="1:68" x14ac:dyDescent="0.25">
      <c r="A27" s="15">
        <v>1994</v>
      </c>
      <c r="B27" s="22" t="s">
        <v>68</v>
      </c>
      <c r="C27" s="22" t="s">
        <v>134</v>
      </c>
      <c r="D27" s="22" t="s">
        <v>273</v>
      </c>
      <c r="F27" s="22"/>
      <c r="H27" s="22"/>
      <c r="J27" s="22"/>
      <c r="L27" s="22"/>
      <c r="P27" s="22"/>
      <c r="R27" s="22"/>
      <c r="T27" s="22"/>
      <c r="V27" s="22"/>
      <c r="Z27" s="22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G27" s="18"/>
      <c r="AH27" s="18"/>
      <c r="AI27" s="18"/>
      <c r="AJ27" s="18">
        <v>15</v>
      </c>
      <c r="AK27">
        <v>0</v>
      </c>
      <c r="AL27" s="18">
        <v>0</v>
      </c>
      <c r="AM27" s="18">
        <v>0</v>
      </c>
      <c r="AN27" s="18">
        <v>0</v>
      </c>
      <c r="AO27" s="18">
        <v>0</v>
      </c>
      <c r="AP27" s="18">
        <v>0</v>
      </c>
      <c r="AQ27" s="18">
        <v>0</v>
      </c>
      <c r="AR27" s="18">
        <v>0</v>
      </c>
      <c r="AS27" s="18">
        <v>0</v>
      </c>
      <c r="AT27" s="18">
        <v>19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18">
        <v>0</v>
      </c>
      <c r="BA27" s="18">
        <v>0</v>
      </c>
      <c r="BB27" s="18">
        <v>0</v>
      </c>
      <c r="BC27" s="18">
        <v>0</v>
      </c>
      <c r="BD27">
        <f t="shared" si="0"/>
        <v>34</v>
      </c>
      <c r="BE27" s="64">
        <f t="shared" si="1"/>
        <v>19</v>
      </c>
      <c r="BF27" s="64">
        <f t="shared" si="2"/>
        <v>15</v>
      </c>
      <c r="BG27" s="64">
        <f t="shared" si="3"/>
        <v>0</v>
      </c>
      <c r="BH27" s="64">
        <f t="shared" si="4"/>
        <v>0</v>
      </c>
      <c r="BI27" s="64">
        <f t="shared" si="5"/>
        <v>0</v>
      </c>
      <c r="BJ27" s="64">
        <f t="shared" si="6"/>
        <v>0</v>
      </c>
      <c r="BK27" s="66">
        <f t="shared" si="7"/>
        <v>0</v>
      </c>
      <c r="BL27" s="109">
        <f t="shared" si="8"/>
        <v>34</v>
      </c>
      <c r="BM27">
        <v>16</v>
      </c>
      <c r="BN27" t="str">
        <f t="shared" si="9"/>
        <v>Germanier</v>
      </c>
      <c r="BO27" t="str">
        <f t="shared" si="10"/>
        <v>Mathilde</v>
      </c>
      <c r="BP27" t="str">
        <f t="shared" si="11"/>
        <v>Conthey</v>
      </c>
    </row>
    <row r="28" spans="1:68" x14ac:dyDescent="0.25">
      <c r="A28" s="20">
        <v>1998</v>
      </c>
      <c r="B28" s="71" t="s">
        <v>470</v>
      </c>
      <c r="C28" s="22" t="s">
        <v>460</v>
      </c>
      <c r="D28" s="83" t="s">
        <v>87</v>
      </c>
      <c r="E28" s="22"/>
      <c r="F28" s="22"/>
      <c r="N28" s="22"/>
      <c r="Z28" s="22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G28" s="18"/>
      <c r="AH28" s="18"/>
      <c r="AI28" s="18"/>
      <c r="AJ28" s="18">
        <v>0</v>
      </c>
      <c r="AK28">
        <v>0</v>
      </c>
      <c r="AL28" s="22">
        <v>11</v>
      </c>
      <c r="AM28" s="18">
        <v>0</v>
      </c>
      <c r="AN28" s="18">
        <v>0</v>
      </c>
      <c r="AO28" s="18">
        <v>0</v>
      </c>
      <c r="AP28" s="18">
        <v>0</v>
      </c>
      <c r="AQ28" s="18">
        <v>0</v>
      </c>
      <c r="AR28" s="18">
        <v>0</v>
      </c>
      <c r="AS28" s="18">
        <v>0</v>
      </c>
      <c r="AT28" s="18">
        <v>0</v>
      </c>
      <c r="AU28" s="18">
        <v>21</v>
      </c>
      <c r="AV28" s="18">
        <v>0</v>
      </c>
      <c r="AW28" s="18">
        <v>0</v>
      </c>
      <c r="AX28" s="18">
        <v>0</v>
      </c>
      <c r="AY28" s="18">
        <v>0</v>
      </c>
      <c r="AZ28" s="18">
        <v>0</v>
      </c>
      <c r="BA28" s="18">
        <v>0</v>
      </c>
      <c r="BB28" s="18">
        <v>0</v>
      </c>
      <c r="BC28" s="18">
        <v>0</v>
      </c>
      <c r="BD28">
        <f t="shared" si="0"/>
        <v>32</v>
      </c>
      <c r="BE28" s="64">
        <f t="shared" si="1"/>
        <v>21</v>
      </c>
      <c r="BF28" s="64">
        <f t="shared" si="2"/>
        <v>11</v>
      </c>
      <c r="BG28" s="64">
        <f t="shared" si="3"/>
        <v>0</v>
      </c>
      <c r="BH28" s="64">
        <f t="shared" si="4"/>
        <v>0</v>
      </c>
      <c r="BI28" s="64">
        <f t="shared" si="5"/>
        <v>0</v>
      </c>
      <c r="BJ28" s="64">
        <f t="shared" si="6"/>
        <v>0</v>
      </c>
      <c r="BK28" s="66">
        <f t="shared" si="7"/>
        <v>0</v>
      </c>
      <c r="BL28" s="109">
        <f t="shared" si="8"/>
        <v>32</v>
      </c>
      <c r="BM28">
        <v>17</v>
      </c>
      <c r="BN28" t="str">
        <f t="shared" si="9"/>
        <v>Blanjean</v>
      </c>
      <c r="BO28" t="str">
        <f t="shared" si="10"/>
        <v>Coline</v>
      </c>
      <c r="BP28" t="str">
        <f t="shared" si="11"/>
        <v>Verbier</v>
      </c>
    </row>
    <row r="29" spans="1:68" x14ac:dyDescent="0.25">
      <c r="A29" s="19">
        <v>1993</v>
      </c>
      <c r="B29" t="s">
        <v>2292</v>
      </c>
      <c r="C29" s="22" t="s">
        <v>2282</v>
      </c>
      <c r="D29" s="22" t="s">
        <v>2274</v>
      </c>
      <c r="F29" s="22"/>
      <c r="Z29" s="22">
        <v>0</v>
      </c>
      <c r="AA29" s="18">
        <v>8</v>
      </c>
      <c r="AB29" s="18">
        <v>0</v>
      </c>
      <c r="AC29" s="18">
        <v>0</v>
      </c>
      <c r="AD29" s="18">
        <v>23</v>
      </c>
      <c r="AE29" s="18">
        <v>0</v>
      </c>
      <c r="AG29" s="18"/>
      <c r="AH29" s="18"/>
      <c r="AI29" s="18"/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0</v>
      </c>
      <c r="BD29">
        <f t="shared" si="0"/>
        <v>31</v>
      </c>
      <c r="BE29" s="64">
        <f t="shared" si="1"/>
        <v>23</v>
      </c>
      <c r="BF29" s="64">
        <f t="shared" si="2"/>
        <v>8</v>
      </c>
      <c r="BG29" s="64">
        <f t="shared" si="3"/>
        <v>0</v>
      </c>
      <c r="BH29" s="64">
        <f t="shared" si="4"/>
        <v>0</v>
      </c>
      <c r="BI29" s="64">
        <f t="shared" si="5"/>
        <v>0</v>
      </c>
      <c r="BJ29" s="64">
        <f t="shared" si="6"/>
        <v>0</v>
      </c>
      <c r="BK29" s="66">
        <f t="shared" si="7"/>
        <v>0</v>
      </c>
      <c r="BL29" s="109">
        <f t="shared" si="8"/>
        <v>31</v>
      </c>
      <c r="BM29">
        <v>18</v>
      </c>
      <c r="BN29" t="str">
        <f t="shared" si="9"/>
        <v>Rieker</v>
      </c>
      <c r="BO29" t="str">
        <f t="shared" si="10"/>
        <v>Vilde</v>
      </c>
      <c r="BP29" t="str">
        <f t="shared" si="11"/>
        <v>Ferney Voltaire</v>
      </c>
    </row>
    <row r="30" spans="1:68" x14ac:dyDescent="0.25">
      <c r="A30" s="19">
        <v>1992</v>
      </c>
      <c r="B30" s="22" t="s">
        <v>1637</v>
      </c>
      <c r="C30" s="22" t="s">
        <v>75</v>
      </c>
      <c r="D30" s="22" t="s">
        <v>77</v>
      </c>
      <c r="F30" s="22"/>
      <c r="H30" s="22"/>
      <c r="J30" s="22"/>
      <c r="L30" s="22"/>
      <c r="P30" s="22"/>
      <c r="R30" s="22"/>
      <c r="Z30" s="22">
        <v>0</v>
      </c>
      <c r="AA30" s="18">
        <v>0</v>
      </c>
      <c r="AB30" s="18">
        <v>13</v>
      </c>
      <c r="AC30" s="18">
        <v>0</v>
      </c>
      <c r="AD30" s="18">
        <v>0</v>
      </c>
      <c r="AE30" s="18">
        <v>0</v>
      </c>
      <c r="AG30" s="18"/>
      <c r="AH30" s="18"/>
      <c r="AI30" s="18"/>
      <c r="AJ30" s="18">
        <v>0</v>
      </c>
      <c r="AK30" s="22">
        <v>0</v>
      </c>
      <c r="AL30" s="18">
        <v>0</v>
      </c>
      <c r="AM30" s="22">
        <v>0</v>
      </c>
      <c r="AN30" s="18">
        <v>0</v>
      </c>
      <c r="AO30" s="22">
        <v>0</v>
      </c>
      <c r="AP30" s="18">
        <v>0</v>
      </c>
      <c r="AQ30" s="22">
        <v>0</v>
      </c>
      <c r="AR30" s="18">
        <v>0</v>
      </c>
      <c r="AS30" s="22">
        <v>0</v>
      </c>
      <c r="AT30" s="18">
        <v>0</v>
      </c>
      <c r="AU30" s="18">
        <v>0</v>
      </c>
      <c r="AV30" s="18">
        <v>15</v>
      </c>
      <c r="AW30" s="18">
        <v>0</v>
      </c>
      <c r="AX30" s="18">
        <v>0</v>
      </c>
      <c r="AY30" s="18">
        <v>0</v>
      </c>
      <c r="AZ30" s="18">
        <v>0</v>
      </c>
      <c r="BA30" s="18">
        <v>0</v>
      </c>
      <c r="BB30" s="18">
        <v>0</v>
      </c>
      <c r="BC30" s="18">
        <v>0</v>
      </c>
      <c r="BD30">
        <f t="shared" si="0"/>
        <v>28</v>
      </c>
      <c r="BE30" s="64">
        <f t="shared" si="1"/>
        <v>15</v>
      </c>
      <c r="BF30" s="64">
        <f t="shared" si="2"/>
        <v>13</v>
      </c>
      <c r="BG30" s="64">
        <f t="shared" si="3"/>
        <v>0</v>
      </c>
      <c r="BH30" s="64">
        <f t="shared" si="4"/>
        <v>0</v>
      </c>
      <c r="BI30" s="64">
        <f t="shared" si="5"/>
        <v>0</v>
      </c>
      <c r="BJ30" s="64">
        <f t="shared" si="6"/>
        <v>0</v>
      </c>
      <c r="BK30" s="66">
        <f t="shared" si="7"/>
        <v>0</v>
      </c>
      <c r="BL30" s="109">
        <f t="shared" si="8"/>
        <v>28</v>
      </c>
      <c r="BM30">
        <v>19</v>
      </c>
      <c r="BN30" t="str">
        <f t="shared" si="9"/>
        <v>Fellay</v>
      </c>
      <c r="BO30" t="str">
        <f t="shared" si="10"/>
        <v>Caroline</v>
      </c>
      <c r="BP30" t="str">
        <f t="shared" si="11"/>
        <v>Le Châble</v>
      </c>
    </row>
    <row r="31" spans="1:68" x14ac:dyDescent="0.25">
      <c r="A31" s="19">
        <v>1981</v>
      </c>
      <c r="B31" s="22" t="s">
        <v>981</v>
      </c>
      <c r="C31" s="22" t="s">
        <v>982</v>
      </c>
      <c r="D31" s="22" t="s">
        <v>724</v>
      </c>
      <c r="F31" s="22"/>
      <c r="H31" s="22"/>
      <c r="J31" s="22"/>
      <c r="L31" s="22"/>
      <c r="N31" s="22"/>
      <c r="P31" s="22"/>
      <c r="R31" s="22"/>
      <c r="T31" s="22"/>
      <c r="V31" s="22"/>
      <c r="X31" s="22"/>
      <c r="Z31" s="22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22"/>
      <c r="AG31" s="18"/>
      <c r="AH31" s="22"/>
      <c r="AI31" s="18"/>
      <c r="AJ31" s="18">
        <v>0</v>
      </c>
      <c r="AK31">
        <v>0</v>
      </c>
      <c r="AL31" s="18">
        <v>0</v>
      </c>
      <c r="AM31" s="18">
        <v>0</v>
      </c>
      <c r="AN31" s="22">
        <v>0</v>
      </c>
      <c r="AO31" s="18">
        <v>25</v>
      </c>
      <c r="AP31" s="18">
        <v>0</v>
      </c>
      <c r="AQ31" s="18">
        <v>0</v>
      </c>
      <c r="AR31" s="18">
        <v>0</v>
      </c>
      <c r="AS31" s="18">
        <v>0</v>
      </c>
      <c r="AT31" s="22">
        <v>0</v>
      </c>
      <c r="AU31" s="18">
        <v>0</v>
      </c>
      <c r="AV31" s="18">
        <v>0</v>
      </c>
      <c r="AW31" s="18">
        <v>0</v>
      </c>
      <c r="AX31" s="18">
        <v>0</v>
      </c>
      <c r="AY31" s="18">
        <v>0</v>
      </c>
      <c r="AZ31" s="18">
        <v>0</v>
      </c>
      <c r="BA31" s="18">
        <v>0</v>
      </c>
      <c r="BB31" s="18">
        <v>0</v>
      </c>
      <c r="BC31" s="18">
        <v>0</v>
      </c>
      <c r="BD31">
        <f t="shared" si="0"/>
        <v>25</v>
      </c>
      <c r="BE31" s="64">
        <f t="shared" si="1"/>
        <v>25</v>
      </c>
      <c r="BF31" s="64">
        <f t="shared" si="2"/>
        <v>0</v>
      </c>
      <c r="BG31" s="64">
        <f t="shared" si="3"/>
        <v>0</v>
      </c>
      <c r="BH31" s="64">
        <f t="shared" si="4"/>
        <v>0</v>
      </c>
      <c r="BI31" s="64">
        <f t="shared" si="5"/>
        <v>0</v>
      </c>
      <c r="BJ31" s="64">
        <f t="shared" si="6"/>
        <v>0</v>
      </c>
      <c r="BK31" s="66">
        <f t="shared" si="7"/>
        <v>0</v>
      </c>
      <c r="BL31" s="109">
        <f t="shared" si="8"/>
        <v>25</v>
      </c>
      <c r="BM31">
        <v>20</v>
      </c>
      <c r="BN31" t="str">
        <f t="shared" si="9"/>
        <v>Grichting</v>
      </c>
      <c r="BO31" t="str">
        <f t="shared" si="10"/>
        <v>Kathrin</v>
      </c>
      <c r="BP31" t="str">
        <f t="shared" si="11"/>
        <v>Leukerbad</v>
      </c>
    </row>
    <row r="32" spans="1:68" x14ac:dyDescent="0.25">
      <c r="A32" s="15">
        <v>1989</v>
      </c>
      <c r="B32" s="22" t="s">
        <v>2048</v>
      </c>
      <c r="C32" s="22" t="s">
        <v>2043</v>
      </c>
      <c r="D32" s="22" t="s">
        <v>26</v>
      </c>
      <c r="F32" s="22"/>
      <c r="H32" s="22"/>
      <c r="J32" s="22"/>
      <c r="L32" s="22"/>
      <c r="N32" s="22"/>
      <c r="P32" s="22"/>
      <c r="R32" s="22"/>
      <c r="T32" s="22"/>
      <c r="V32" s="22"/>
      <c r="X32" s="22"/>
      <c r="Z32" s="22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G32" s="18"/>
      <c r="AH32" s="18"/>
      <c r="AI32" s="18"/>
      <c r="AJ32" s="18">
        <v>0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0</v>
      </c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18">
        <v>25</v>
      </c>
      <c r="BB32" s="18">
        <v>0</v>
      </c>
      <c r="BC32" s="18">
        <v>0</v>
      </c>
      <c r="BD32">
        <f t="shared" si="0"/>
        <v>25</v>
      </c>
      <c r="BE32" s="64">
        <f t="shared" si="1"/>
        <v>25</v>
      </c>
      <c r="BF32" s="64">
        <f t="shared" si="2"/>
        <v>0</v>
      </c>
      <c r="BG32" s="64">
        <f t="shared" si="3"/>
        <v>0</v>
      </c>
      <c r="BH32" s="64">
        <f t="shared" si="4"/>
        <v>0</v>
      </c>
      <c r="BI32" s="64">
        <f t="shared" si="5"/>
        <v>0</v>
      </c>
      <c r="BJ32" s="64">
        <f t="shared" si="6"/>
        <v>0</v>
      </c>
      <c r="BK32" s="66">
        <f t="shared" si="7"/>
        <v>0</v>
      </c>
      <c r="BL32" s="109">
        <f t="shared" si="8"/>
        <v>25</v>
      </c>
      <c r="BM32">
        <v>20</v>
      </c>
      <c r="BN32" t="str">
        <f t="shared" si="9"/>
        <v>Le Britoual</v>
      </c>
      <c r="BO32" t="str">
        <f t="shared" si="10"/>
        <v>Pauline</v>
      </c>
      <c r="BP32" t="str">
        <f t="shared" si="11"/>
        <v>Monthey</v>
      </c>
    </row>
    <row r="33" spans="1:68" x14ac:dyDescent="0.25">
      <c r="A33" s="15">
        <v>1987</v>
      </c>
      <c r="B33" s="22" t="s">
        <v>361</v>
      </c>
      <c r="C33" s="22" t="s">
        <v>1554</v>
      </c>
      <c r="D33" s="22" t="s">
        <v>1555</v>
      </c>
      <c r="F33" s="22"/>
      <c r="H33" s="22"/>
      <c r="J33" s="22"/>
      <c r="L33" s="22"/>
      <c r="N33" s="22"/>
      <c r="P33" s="22"/>
      <c r="R33" s="22"/>
      <c r="T33" s="22"/>
      <c r="V33" s="22"/>
      <c r="X33" s="22"/>
      <c r="Z33" s="22">
        <v>25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G33" s="18"/>
      <c r="AH33" s="18"/>
      <c r="AI33" s="18"/>
      <c r="AJ33" s="18">
        <v>0</v>
      </c>
      <c r="AK33">
        <v>0</v>
      </c>
      <c r="AL33" s="18">
        <v>0</v>
      </c>
      <c r="AM33" s="18">
        <v>0</v>
      </c>
      <c r="AN33" s="22">
        <v>0</v>
      </c>
      <c r="AO33" s="22">
        <v>0</v>
      </c>
      <c r="AP33" s="22">
        <v>0</v>
      </c>
      <c r="AQ33" s="18">
        <v>0</v>
      </c>
      <c r="AR33" s="18">
        <v>0</v>
      </c>
      <c r="AS33" s="18">
        <v>0</v>
      </c>
      <c r="AT33" s="18">
        <v>0</v>
      </c>
      <c r="AU33" s="18">
        <v>0</v>
      </c>
      <c r="AV33" s="18">
        <v>0</v>
      </c>
      <c r="AW33" s="18">
        <v>0</v>
      </c>
      <c r="AX33" s="18">
        <v>0</v>
      </c>
      <c r="AY33" s="18">
        <v>0</v>
      </c>
      <c r="AZ33" s="18">
        <v>0</v>
      </c>
      <c r="BA33" s="18">
        <v>0</v>
      </c>
      <c r="BB33" s="18">
        <v>0</v>
      </c>
      <c r="BC33" s="18">
        <v>0</v>
      </c>
      <c r="BD33">
        <f t="shared" si="0"/>
        <v>25</v>
      </c>
      <c r="BE33" s="64">
        <f t="shared" si="1"/>
        <v>25</v>
      </c>
      <c r="BF33" s="64">
        <f t="shared" si="2"/>
        <v>0</v>
      </c>
      <c r="BG33" s="64">
        <f t="shared" si="3"/>
        <v>0</v>
      </c>
      <c r="BH33" s="64">
        <f t="shared" si="4"/>
        <v>0</v>
      </c>
      <c r="BI33" s="64">
        <f t="shared" si="5"/>
        <v>0</v>
      </c>
      <c r="BJ33" s="64">
        <f t="shared" si="6"/>
        <v>0</v>
      </c>
      <c r="BK33" s="66">
        <f t="shared" si="7"/>
        <v>0</v>
      </c>
      <c r="BL33" s="109">
        <f t="shared" si="8"/>
        <v>25</v>
      </c>
      <c r="BM33">
        <v>20</v>
      </c>
      <c r="BN33" t="str">
        <f t="shared" si="9"/>
        <v>Mathys</v>
      </c>
      <c r="BO33" t="str">
        <f t="shared" si="10"/>
        <v>Maude</v>
      </c>
      <c r="BP33" t="str">
        <f t="shared" si="11"/>
        <v>Ollon</v>
      </c>
    </row>
    <row r="34" spans="1:68" x14ac:dyDescent="0.25">
      <c r="A34" s="20">
        <v>1993</v>
      </c>
      <c r="B34" s="22" t="s">
        <v>783</v>
      </c>
      <c r="C34" s="22" t="s">
        <v>784</v>
      </c>
      <c r="D34" s="22" t="s">
        <v>785</v>
      </c>
      <c r="E34" s="22"/>
      <c r="F34" s="22"/>
      <c r="N34" s="22"/>
      <c r="Z34" s="22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G34" s="18"/>
      <c r="AH34" s="18"/>
      <c r="AI34" s="18"/>
      <c r="AJ34" s="18">
        <v>0</v>
      </c>
      <c r="AK34">
        <v>0</v>
      </c>
      <c r="AL34" s="18">
        <v>0</v>
      </c>
      <c r="AM34" s="18">
        <v>0</v>
      </c>
      <c r="AN34" s="18">
        <v>25</v>
      </c>
      <c r="AO34" s="18">
        <v>0</v>
      </c>
      <c r="AP34" s="18">
        <v>0</v>
      </c>
      <c r="AQ34" s="18">
        <v>0</v>
      </c>
      <c r="AR34" s="18">
        <v>0</v>
      </c>
      <c r="AS34" s="18">
        <v>0</v>
      </c>
      <c r="AT34" s="18">
        <v>0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v>0</v>
      </c>
      <c r="BC34" s="18">
        <v>0</v>
      </c>
      <c r="BD34">
        <f t="shared" si="0"/>
        <v>25</v>
      </c>
      <c r="BE34" s="64">
        <f t="shared" si="1"/>
        <v>25</v>
      </c>
      <c r="BF34" s="64">
        <f t="shared" si="2"/>
        <v>0</v>
      </c>
      <c r="BG34" s="64">
        <f t="shared" si="3"/>
        <v>0</v>
      </c>
      <c r="BH34" s="64">
        <f t="shared" si="4"/>
        <v>0</v>
      </c>
      <c r="BI34" s="64">
        <f t="shared" si="5"/>
        <v>0</v>
      </c>
      <c r="BJ34" s="64">
        <f t="shared" si="6"/>
        <v>0</v>
      </c>
      <c r="BK34" s="66">
        <f t="shared" si="7"/>
        <v>0</v>
      </c>
      <c r="BL34" s="109">
        <f t="shared" si="8"/>
        <v>25</v>
      </c>
      <c r="BM34">
        <v>20</v>
      </c>
      <c r="BN34" t="str">
        <f t="shared" si="9"/>
        <v>Niederberger</v>
      </c>
      <c r="BO34" t="str">
        <f t="shared" si="10"/>
        <v>Mirjam</v>
      </c>
      <c r="BP34" t="str">
        <f t="shared" si="11"/>
        <v>Wabern</v>
      </c>
    </row>
    <row r="35" spans="1:68" x14ac:dyDescent="0.25">
      <c r="A35" s="15">
        <v>1984</v>
      </c>
      <c r="B35" t="s">
        <v>2583</v>
      </c>
      <c r="C35" t="s">
        <v>2575</v>
      </c>
      <c r="D35" s="22" t="s">
        <v>2563</v>
      </c>
      <c r="F35" s="22"/>
      <c r="H35" s="22"/>
      <c r="J35" s="22"/>
      <c r="L35" s="22"/>
      <c r="N35" s="22"/>
      <c r="P35" s="22"/>
      <c r="R35" s="22"/>
      <c r="T35" s="22"/>
      <c r="V35" s="22"/>
      <c r="X35" s="22"/>
      <c r="Z35" s="22">
        <v>0</v>
      </c>
      <c r="AA35" s="18">
        <v>25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0</v>
      </c>
      <c r="AP35" s="18">
        <v>0</v>
      </c>
      <c r="AQ35" s="18">
        <v>0</v>
      </c>
      <c r="AR35" s="18">
        <v>0</v>
      </c>
      <c r="AS35" s="18">
        <v>0</v>
      </c>
      <c r="AT35" s="18">
        <v>0</v>
      </c>
      <c r="AU35" s="18">
        <v>0</v>
      </c>
      <c r="AV35" s="18">
        <v>0</v>
      </c>
      <c r="AW35" s="18">
        <v>0</v>
      </c>
      <c r="AX35" s="18">
        <v>0</v>
      </c>
      <c r="AY35" s="18">
        <v>0</v>
      </c>
      <c r="AZ35" s="18">
        <v>0</v>
      </c>
      <c r="BA35" s="18">
        <v>0</v>
      </c>
      <c r="BB35" s="18">
        <v>0</v>
      </c>
      <c r="BC35" s="18">
        <v>0</v>
      </c>
      <c r="BD35">
        <f t="shared" si="0"/>
        <v>25</v>
      </c>
      <c r="BE35" s="64">
        <f t="shared" si="1"/>
        <v>25</v>
      </c>
      <c r="BF35" s="64">
        <f t="shared" si="2"/>
        <v>0</v>
      </c>
      <c r="BG35" s="64">
        <f t="shared" si="3"/>
        <v>0</v>
      </c>
      <c r="BH35" s="64">
        <f t="shared" si="4"/>
        <v>0</v>
      </c>
      <c r="BI35" s="64">
        <f t="shared" si="5"/>
        <v>0</v>
      </c>
      <c r="BJ35" s="64">
        <f t="shared" si="6"/>
        <v>0</v>
      </c>
      <c r="BK35" s="66">
        <f t="shared" si="7"/>
        <v>0</v>
      </c>
      <c r="BL35" s="109">
        <f t="shared" si="8"/>
        <v>25</v>
      </c>
      <c r="BM35">
        <v>20</v>
      </c>
      <c r="BN35" t="str">
        <f t="shared" si="9"/>
        <v>Spycher</v>
      </c>
      <c r="BO35" t="str">
        <f t="shared" si="10"/>
        <v>Odile</v>
      </c>
      <c r="BP35" t="str">
        <f t="shared" si="11"/>
        <v>Saignelegier</v>
      </c>
    </row>
    <row r="36" spans="1:68" x14ac:dyDescent="0.25">
      <c r="A36" s="15">
        <v>1989</v>
      </c>
      <c r="B36" t="s">
        <v>2420</v>
      </c>
      <c r="C36" t="s">
        <v>2416</v>
      </c>
      <c r="D36" s="22" t="s">
        <v>2407</v>
      </c>
      <c r="F36" s="22"/>
      <c r="N36" s="22"/>
      <c r="Z36" s="22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25</v>
      </c>
      <c r="AG36" s="18"/>
      <c r="AH36" s="18"/>
      <c r="AI36" s="18"/>
      <c r="AJ36" s="18">
        <v>0</v>
      </c>
      <c r="AK36">
        <v>0</v>
      </c>
      <c r="AL36" s="18">
        <v>0</v>
      </c>
      <c r="AM36">
        <v>0</v>
      </c>
      <c r="AN36" s="18">
        <v>0</v>
      </c>
      <c r="AO36">
        <v>0</v>
      </c>
      <c r="AP36" s="18">
        <v>0</v>
      </c>
      <c r="AQ36">
        <v>0</v>
      </c>
      <c r="AR36" s="18">
        <v>0</v>
      </c>
      <c r="AS36">
        <v>0</v>
      </c>
      <c r="AT36" s="18">
        <v>0</v>
      </c>
      <c r="AU36">
        <v>0</v>
      </c>
      <c r="AV36" s="18">
        <v>0</v>
      </c>
      <c r="AW36">
        <v>0</v>
      </c>
      <c r="AX36" s="18">
        <v>0</v>
      </c>
      <c r="AY36">
        <v>0</v>
      </c>
      <c r="AZ36" s="18">
        <v>0</v>
      </c>
      <c r="BA36">
        <v>0</v>
      </c>
      <c r="BB36" s="18">
        <v>0</v>
      </c>
      <c r="BC36">
        <v>0</v>
      </c>
      <c r="BD36">
        <f t="shared" si="0"/>
        <v>25</v>
      </c>
      <c r="BE36" s="64">
        <f t="shared" si="1"/>
        <v>25</v>
      </c>
      <c r="BF36" s="64">
        <f t="shared" si="2"/>
        <v>0</v>
      </c>
      <c r="BG36" s="64">
        <f t="shared" si="3"/>
        <v>0</v>
      </c>
      <c r="BH36" s="64">
        <f t="shared" si="4"/>
        <v>0</v>
      </c>
      <c r="BI36" s="64">
        <f t="shared" si="5"/>
        <v>0</v>
      </c>
      <c r="BJ36" s="64">
        <f t="shared" si="6"/>
        <v>0</v>
      </c>
      <c r="BK36" s="66">
        <f t="shared" si="7"/>
        <v>0</v>
      </c>
      <c r="BL36" s="109">
        <f t="shared" si="8"/>
        <v>25</v>
      </c>
      <c r="BM36">
        <v>20</v>
      </c>
      <c r="BN36" t="str">
        <f t="shared" si="9"/>
        <v>Vasinova</v>
      </c>
      <c r="BO36" t="str">
        <f t="shared" si="10"/>
        <v>Marcela</v>
      </c>
      <c r="BP36" t="str">
        <f t="shared" si="11"/>
        <v>Oberalm</v>
      </c>
    </row>
    <row r="37" spans="1:68" x14ac:dyDescent="0.25">
      <c r="A37" s="15">
        <v>1992</v>
      </c>
      <c r="B37" t="s">
        <v>1254</v>
      </c>
      <c r="C37" s="22" t="s">
        <v>1230</v>
      </c>
      <c r="D37" s="22" t="s">
        <v>1231</v>
      </c>
      <c r="F37" s="22"/>
      <c r="H37" s="22"/>
      <c r="J37" s="22"/>
      <c r="L37" s="22"/>
      <c r="N37" s="22"/>
      <c r="P37" s="22"/>
      <c r="R37" s="22"/>
      <c r="T37" s="22"/>
      <c r="V37" s="22"/>
      <c r="X37" s="22"/>
      <c r="Z37" s="22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22"/>
      <c r="AG37" s="18"/>
      <c r="AH37" s="22"/>
      <c r="AI37" s="18"/>
      <c r="AJ37" s="18">
        <v>0</v>
      </c>
      <c r="AK37">
        <v>0</v>
      </c>
      <c r="AL37" s="18">
        <v>0</v>
      </c>
      <c r="AM37" s="18">
        <v>0</v>
      </c>
      <c r="AN37" s="22">
        <v>0</v>
      </c>
      <c r="AO37" s="22">
        <v>0</v>
      </c>
      <c r="AP37" s="18">
        <v>0</v>
      </c>
      <c r="AQ37" s="18">
        <v>0</v>
      </c>
      <c r="AR37" s="18">
        <v>0</v>
      </c>
      <c r="AS37" s="18">
        <v>0</v>
      </c>
      <c r="AT37" s="22">
        <v>25</v>
      </c>
      <c r="AU37" s="18">
        <v>0</v>
      </c>
      <c r="AV37" s="18">
        <v>0</v>
      </c>
      <c r="AW37" s="18">
        <v>0</v>
      </c>
      <c r="AX37" s="18">
        <v>0</v>
      </c>
      <c r="AY37" s="18">
        <v>0</v>
      </c>
      <c r="AZ37" s="18">
        <v>0</v>
      </c>
      <c r="BA37" s="18">
        <v>0</v>
      </c>
      <c r="BB37" s="18">
        <v>0</v>
      </c>
      <c r="BC37" s="18">
        <v>0</v>
      </c>
      <c r="BD37">
        <f t="shared" si="0"/>
        <v>25</v>
      </c>
      <c r="BE37" s="64">
        <f t="shared" si="1"/>
        <v>25</v>
      </c>
      <c r="BF37" s="64">
        <f t="shared" si="2"/>
        <v>0</v>
      </c>
      <c r="BG37" s="64">
        <f t="shared" si="3"/>
        <v>0</v>
      </c>
      <c r="BH37" s="64">
        <f t="shared" si="4"/>
        <v>0</v>
      </c>
      <c r="BI37" s="64">
        <f t="shared" si="5"/>
        <v>0</v>
      </c>
      <c r="BJ37" s="64">
        <f t="shared" si="6"/>
        <v>0</v>
      </c>
      <c r="BK37" s="66">
        <f t="shared" si="7"/>
        <v>0</v>
      </c>
      <c r="BL37" s="109">
        <f t="shared" si="8"/>
        <v>25</v>
      </c>
      <c r="BM37">
        <v>20</v>
      </c>
      <c r="BN37" t="str">
        <f t="shared" si="9"/>
        <v>Wilhem</v>
      </c>
      <c r="BO37" t="str">
        <f t="shared" si="10"/>
        <v>Ariane</v>
      </c>
      <c r="BP37" t="str">
        <f t="shared" si="11"/>
        <v>Fontainemelon</v>
      </c>
    </row>
    <row r="38" spans="1:68" x14ac:dyDescent="0.25">
      <c r="A38" s="15">
        <v>1982</v>
      </c>
      <c r="B38" t="s">
        <v>1051</v>
      </c>
      <c r="C38" s="22" t="s">
        <v>1042</v>
      </c>
      <c r="D38" s="22" t="s">
        <v>81</v>
      </c>
      <c r="N38" s="22"/>
      <c r="Z38" s="22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9</v>
      </c>
      <c r="AG38" s="18"/>
      <c r="AH38" s="18"/>
      <c r="AI38" s="18"/>
      <c r="AJ38" s="18">
        <v>0</v>
      </c>
      <c r="AK38">
        <v>0</v>
      </c>
      <c r="AL38" s="18">
        <v>0</v>
      </c>
      <c r="AM38" s="18">
        <v>0</v>
      </c>
      <c r="AN38" s="22">
        <v>0</v>
      </c>
      <c r="AO38" s="22">
        <v>0</v>
      </c>
      <c r="AP38" s="18">
        <v>0</v>
      </c>
      <c r="AQ38" s="18">
        <v>0</v>
      </c>
      <c r="AR38" s="22">
        <v>15</v>
      </c>
      <c r="AS38" s="18">
        <v>0</v>
      </c>
      <c r="AT38" s="18">
        <v>0</v>
      </c>
      <c r="AU38" s="18">
        <v>0</v>
      </c>
      <c r="AV38" s="18">
        <v>0</v>
      </c>
      <c r="AW38" s="18">
        <v>0</v>
      </c>
      <c r="AX38" s="18">
        <v>0</v>
      </c>
      <c r="AY38" s="18">
        <v>0</v>
      </c>
      <c r="AZ38" s="18">
        <v>0</v>
      </c>
      <c r="BA38" s="18">
        <v>0</v>
      </c>
      <c r="BB38" s="18">
        <v>0</v>
      </c>
      <c r="BC38" s="18">
        <v>0</v>
      </c>
      <c r="BD38">
        <f t="shared" si="0"/>
        <v>24</v>
      </c>
      <c r="BE38" s="64">
        <f t="shared" si="1"/>
        <v>15</v>
      </c>
      <c r="BF38" s="64">
        <f t="shared" si="2"/>
        <v>9</v>
      </c>
      <c r="BG38" s="64">
        <f t="shared" si="3"/>
        <v>0</v>
      </c>
      <c r="BH38" s="64">
        <f t="shared" si="4"/>
        <v>0</v>
      </c>
      <c r="BI38" s="64">
        <f t="shared" si="5"/>
        <v>0</v>
      </c>
      <c r="BJ38" s="64">
        <f t="shared" si="6"/>
        <v>0</v>
      </c>
      <c r="BK38" s="66">
        <f t="shared" si="7"/>
        <v>0</v>
      </c>
      <c r="BL38" s="109">
        <f t="shared" si="8"/>
        <v>24</v>
      </c>
      <c r="BM38">
        <v>21</v>
      </c>
      <c r="BN38" t="str">
        <f t="shared" si="9"/>
        <v>Pillet</v>
      </c>
      <c r="BO38" t="str">
        <f t="shared" si="10"/>
        <v>Nadouk</v>
      </c>
      <c r="BP38" t="str">
        <f t="shared" si="11"/>
        <v>Genève</v>
      </c>
    </row>
    <row r="39" spans="1:68" x14ac:dyDescent="0.25">
      <c r="A39" s="15">
        <v>1989</v>
      </c>
      <c r="B39" t="s">
        <v>1954</v>
      </c>
      <c r="C39" s="22" t="s">
        <v>1951</v>
      </c>
      <c r="D39" s="22" t="s">
        <v>1949</v>
      </c>
      <c r="F39" s="22"/>
      <c r="N39" s="22"/>
      <c r="Z39" s="22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G39" s="18"/>
      <c r="AH39" s="18"/>
      <c r="AI39" s="18"/>
      <c r="AJ39" s="18">
        <v>0</v>
      </c>
      <c r="AK39">
        <v>0</v>
      </c>
      <c r="AL39" s="18">
        <v>0</v>
      </c>
      <c r="AM39">
        <v>0</v>
      </c>
      <c r="AN39" s="18">
        <v>0</v>
      </c>
      <c r="AO39">
        <v>0</v>
      </c>
      <c r="AP39" s="18">
        <v>0</v>
      </c>
      <c r="AQ39">
        <v>0</v>
      </c>
      <c r="AR39" s="18">
        <v>0</v>
      </c>
      <c r="AS39">
        <v>0</v>
      </c>
      <c r="AT39" s="18">
        <v>0</v>
      </c>
      <c r="AU39">
        <v>0</v>
      </c>
      <c r="AV39" s="18">
        <v>0</v>
      </c>
      <c r="AW39">
        <v>0</v>
      </c>
      <c r="AX39" s="18">
        <v>0</v>
      </c>
      <c r="AY39">
        <v>0</v>
      </c>
      <c r="AZ39" s="18">
        <v>23</v>
      </c>
      <c r="BA39" s="18">
        <v>0</v>
      </c>
      <c r="BB39" s="18">
        <v>0</v>
      </c>
      <c r="BC39" s="18">
        <v>0</v>
      </c>
      <c r="BD39">
        <f t="shared" si="0"/>
        <v>23</v>
      </c>
      <c r="BE39" s="64">
        <f t="shared" si="1"/>
        <v>23</v>
      </c>
      <c r="BF39" s="64">
        <f t="shared" si="2"/>
        <v>0</v>
      </c>
      <c r="BG39" s="64">
        <f t="shared" si="3"/>
        <v>0</v>
      </c>
      <c r="BH39" s="64">
        <f t="shared" si="4"/>
        <v>0</v>
      </c>
      <c r="BI39" s="64">
        <f t="shared" si="5"/>
        <v>0</v>
      </c>
      <c r="BJ39" s="64">
        <f t="shared" si="6"/>
        <v>0</v>
      </c>
      <c r="BK39" s="66">
        <f t="shared" si="7"/>
        <v>0</v>
      </c>
      <c r="BL39" s="109">
        <f t="shared" si="8"/>
        <v>23</v>
      </c>
      <c r="BM39">
        <v>22</v>
      </c>
      <c r="BN39" t="str">
        <f t="shared" si="9"/>
        <v>Bachler</v>
      </c>
      <c r="BO39" t="str">
        <f t="shared" si="10"/>
        <v>Maeve</v>
      </c>
      <c r="BP39" t="str">
        <f t="shared" si="11"/>
        <v>Plaffeien</v>
      </c>
    </row>
    <row r="40" spans="1:68" x14ac:dyDescent="0.25">
      <c r="A40" s="15">
        <v>1984</v>
      </c>
      <c r="B40" t="s">
        <v>1258</v>
      </c>
      <c r="C40" s="22" t="s">
        <v>1236</v>
      </c>
      <c r="D40" s="22" t="s">
        <v>1237</v>
      </c>
      <c r="F40" s="22"/>
      <c r="H40" s="22"/>
      <c r="J40" s="22"/>
      <c r="L40" s="22"/>
      <c r="N40" s="22"/>
      <c r="P40" s="22"/>
      <c r="R40" s="22"/>
      <c r="T40" s="22"/>
      <c r="V40" s="22"/>
      <c r="X40" s="22"/>
      <c r="Z40" s="22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10</v>
      </c>
      <c r="AF40" s="22"/>
      <c r="AG40" s="18"/>
      <c r="AH40" s="22"/>
      <c r="AI40" s="22"/>
      <c r="AJ40" s="18">
        <v>0</v>
      </c>
      <c r="AK40">
        <v>0</v>
      </c>
      <c r="AL40" s="18">
        <v>0</v>
      </c>
      <c r="AM40" s="18">
        <v>0</v>
      </c>
      <c r="AN40" s="22">
        <v>0</v>
      </c>
      <c r="AO40" s="22">
        <v>0</v>
      </c>
      <c r="AP40" s="18">
        <v>0</v>
      </c>
      <c r="AQ40" s="18">
        <v>0</v>
      </c>
      <c r="AR40" s="18">
        <v>0</v>
      </c>
      <c r="AS40" s="18">
        <v>0</v>
      </c>
      <c r="AT40" s="18">
        <v>13</v>
      </c>
      <c r="AU40" s="18">
        <v>0</v>
      </c>
      <c r="AV40" s="18">
        <v>0</v>
      </c>
      <c r="AW40" s="18">
        <v>0</v>
      </c>
      <c r="AX40" s="18">
        <v>0</v>
      </c>
      <c r="AY40" s="18">
        <v>0</v>
      </c>
      <c r="AZ40" s="18">
        <v>0</v>
      </c>
      <c r="BA40" s="18">
        <v>0</v>
      </c>
      <c r="BB40" s="18">
        <v>0</v>
      </c>
      <c r="BC40" s="18">
        <v>0</v>
      </c>
      <c r="BD40">
        <f t="shared" si="0"/>
        <v>23</v>
      </c>
      <c r="BE40" s="64">
        <f t="shared" si="1"/>
        <v>13</v>
      </c>
      <c r="BF40" s="64">
        <f t="shared" si="2"/>
        <v>10</v>
      </c>
      <c r="BG40" s="64">
        <f t="shared" si="3"/>
        <v>0</v>
      </c>
      <c r="BH40" s="64">
        <f t="shared" si="4"/>
        <v>0</v>
      </c>
      <c r="BI40" s="64">
        <f t="shared" si="5"/>
        <v>0</v>
      </c>
      <c r="BJ40" s="64">
        <f t="shared" si="6"/>
        <v>0</v>
      </c>
      <c r="BK40" s="66">
        <f t="shared" si="7"/>
        <v>0</v>
      </c>
      <c r="BL40" s="109">
        <f t="shared" si="8"/>
        <v>23</v>
      </c>
      <c r="BM40">
        <v>22</v>
      </c>
      <c r="BN40" t="str">
        <f t="shared" si="9"/>
        <v>Barras</v>
      </c>
      <c r="BO40" t="str">
        <f t="shared" si="10"/>
        <v>Line</v>
      </c>
      <c r="BP40" t="str">
        <f t="shared" si="11"/>
        <v>Ayent</v>
      </c>
    </row>
    <row r="41" spans="1:68" x14ac:dyDescent="0.25">
      <c r="A41" s="15">
        <v>1997</v>
      </c>
      <c r="B41" t="s">
        <v>2821</v>
      </c>
      <c r="C41" t="s">
        <v>2811</v>
      </c>
      <c r="D41" s="22" t="s">
        <v>2788</v>
      </c>
      <c r="F41" s="22"/>
      <c r="Z41" s="22">
        <v>0</v>
      </c>
      <c r="AA41" s="22">
        <v>0</v>
      </c>
      <c r="AB41" s="18">
        <v>0</v>
      </c>
      <c r="AC41" s="18">
        <v>23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18">
        <v>0</v>
      </c>
      <c r="AJ41" s="18">
        <v>0</v>
      </c>
      <c r="AK41" s="18">
        <v>0</v>
      </c>
      <c r="AL41" s="18">
        <v>0</v>
      </c>
      <c r="AM41" s="18">
        <v>0</v>
      </c>
      <c r="AN41" s="18">
        <v>0</v>
      </c>
      <c r="AO41" s="18">
        <v>0</v>
      </c>
      <c r="AP41" s="18">
        <v>0</v>
      </c>
      <c r="AQ41" s="18">
        <v>0</v>
      </c>
      <c r="AR41" s="18">
        <v>0</v>
      </c>
      <c r="AS41" s="18">
        <v>0</v>
      </c>
      <c r="AT41" s="18">
        <v>0</v>
      </c>
      <c r="AU41" s="18">
        <v>0</v>
      </c>
      <c r="AV41" s="18">
        <v>0</v>
      </c>
      <c r="AW41" s="18">
        <v>0</v>
      </c>
      <c r="AX41" s="18">
        <v>0</v>
      </c>
      <c r="AY41" s="18">
        <v>0</v>
      </c>
      <c r="AZ41" s="18">
        <v>0</v>
      </c>
      <c r="BA41" s="18">
        <v>0</v>
      </c>
      <c r="BB41" s="18">
        <v>0</v>
      </c>
      <c r="BC41" s="18">
        <v>0</v>
      </c>
      <c r="BD41">
        <f t="shared" si="0"/>
        <v>23</v>
      </c>
      <c r="BE41" s="64">
        <f t="shared" si="1"/>
        <v>23</v>
      </c>
      <c r="BF41" s="64">
        <f t="shared" si="2"/>
        <v>0</v>
      </c>
      <c r="BG41" s="64">
        <f t="shared" si="3"/>
        <v>0</v>
      </c>
      <c r="BH41" s="64">
        <f t="shared" si="4"/>
        <v>0</v>
      </c>
      <c r="BI41" s="64">
        <f t="shared" si="5"/>
        <v>0</v>
      </c>
      <c r="BJ41" s="64">
        <f t="shared" si="6"/>
        <v>0</v>
      </c>
      <c r="BK41" s="66">
        <f t="shared" si="7"/>
        <v>0</v>
      </c>
      <c r="BL41" s="109">
        <f t="shared" si="8"/>
        <v>23</v>
      </c>
      <c r="BM41">
        <v>22</v>
      </c>
      <c r="BN41" t="str">
        <f t="shared" si="9"/>
        <v>Christen</v>
      </c>
      <c r="BO41" t="str">
        <f t="shared" si="10"/>
        <v>Maria</v>
      </c>
      <c r="BP41" t="str">
        <f t="shared" si="11"/>
        <v>Hospental</v>
      </c>
    </row>
    <row r="42" spans="1:68" x14ac:dyDescent="0.25">
      <c r="A42" s="15">
        <v>1989</v>
      </c>
      <c r="B42" t="s">
        <v>32</v>
      </c>
      <c r="C42" s="22" t="s">
        <v>132</v>
      </c>
      <c r="D42" t="s">
        <v>143</v>
      </c>
      <c r="E42" s="22"/>
      <c r="F42" s="22"/>
      <c r="N42" s="22"/>
      <c r="Z42" s="22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G42" s="18"/>
      <c r="AH42" s="18"/>
      <c r="AI42" s="18"/>
      <c r="AJ42" s="18">
        <v>0</v>
      </c>
      <c r="AK42">
        <v>23</v>
      </c>
      <c r="AL42" s="22">
        <v>0</v>
      </c>
      <c r="AM42" s="18">
        <v>0</v>
      </c>
      <c r="AN42" s="18">
        <v>0</v>
      </c>
      <c r="AO42" s="18">
        <v>0</v>
      </c>
      <c r="AP42" s="18">
        <v>0</v>
      </c>
      <c r="AQ42" s="18">
        <v>0</v>
      </c>
      <c r="AR42" s="18">
        <v>0</v>
      </c>
      <c r="AS42" s="18">
        <v>0</v>
      </c>
      <c r="AT42" s="18">
        <v>0</v>
      </c>
      <c r="AU42" s="18">
        <v>0</v>
      </c>
      <c r="AV42" s="18">
        <v>0</v>
      </c>
      <c r="AW42" s="18">
        <v>0</v>
      </c>
      <c r="AX42" s="18">
        <v>0</v>
      </c>
      <c r="AY42" s="18">
        <v>0</v>
      </c>
      <c r="AZ42" s="18">
        <v>0</v>
      </c>
      <c r="BA42" s="18">
        <v>0</v>
      </c>
      <c r="BB42" s="18">
        <v>0</v>
      </c>
      <c r="BC42" s="18">
        <v>0</v>
      </c>
      <c r="BD42">
        <f t="shared" si="0"/>
        <v>23</v>
      </c>
      <c r="BE42" s="64">
        <f t="shared" si="1"/>
        <v>23</v>
      </c>
      <c r="BF42" s="64">
        <f t="shared" si="2"/>
        <v>0</v>
      </c>
      <c r="BG42" s="64">
        <f t="shared" si="3"/>
        <v>0</v>
      </c>
      <c r="BH42" s="64">
        <f t="shared" si="4"/>
        <v>0</v>
      </c>
      <c r="BI42" s="64">
        <f t="shared" si="5"/>
        <v>0</v>
      </c>
      <c r="BJ42" s="64">
        <f t="shared" si="6"/>
        <v>0</v>
      </c>
      <c r="BK42" s="66">
        <f t="shared" si="7"/>
        <v>0</v>
      </c>
      <c r="BL42" s="109">
        <f t="shared" si="8"/>
        <v>23</v>
      </c>
      <c r="BM42">
        <v>22</v>
      </c>
      <c r="BN42" t="str">
        <f t="shared" si="9"/>
        <v>Dorsaz</v>
      </c>
      <c r="BO42" t="str">
        <f t="shared" si="10"/>
        <v>Claire</v>
      </c>
      <c r="BP42" t="str">
        <f t="shared" si="11"/>
        <v>Chamoson</v>
      </c>
    </row>
    <row r="43" spans="1:68" x14ac:dyDescent="0.25">
      <c r="A43" s="15">
        <v>1986</v>
      </c>
      <c r="B43" t="s">
        <v>2421</v>
      </c>
      <c r="C43" t="s">
        <v>2417</v>
      </c>
      <c r="D43" s="22" t="s">
        <v>2408</v>
      </c>
      <c r="F43" s="22"/>
      <c r="H43" s="22"/>
      <c r="J43" s="22"/>
      <c r="L43" s="22"/>
      <c r="N43" s="22"/>
      <c r="P43" s="22"/>
      <c r="R43" s="22"/>
      <c r="T43" s="22"/>
      <c r="V43" s="22"/>
      <c r="X43" s="22"/>
      <c r="Z43" s="22">
        <v>0</v>
      </c>
      <c r="AA43" s="18">
        <v>0</v>
      </c>
      <c r="AB43" s="18">
        <v>0</v>
      </c>
      <c r="AC43" s="18">
        <v>0</v>
      </c>
      <c r="AD43" s="18">
        <v>0</v>
      </c>
      <c r="AE43" s="18">
        <v>23</v>
      </c>
      <c r="AF43" s="22"/>
      <c r="AG43" s="18"/>
      <c r="AH43" s="22"/>
      <c r="AI43" s="22"/>
      <c r="AJ43" s="18">
        <v>0</v>
      </c>
      <c r="AK43">
        <v>0</v>
      </c>
      <c r="AL43" s="18">
        <v>0</v>
      </c>
      <c r="AM43">
        <v>0</v>
      </c>
      <c r="AN43" s="18">
        <v>0</v>
      </c>
      <c r="AO43">
        <v>0</v>
      </c>
      <c r="AP43" s="18">
        <v>0</v>
      </c>
      <c r="AQ43">
        <v>0</v>
      </c>
      <c r="AR43" s="18">
        <v>0</v>
      </c>
      <c r="AS43">
        <v>0</v>
      </c>
      <c r="AT43" s="18">
        <v>0</v>
      </c>
      <c r="AU43">
        <v>0</v>
      </c>
      <c r="AV43" s="18">
        <v>0</v>
      </c>
      <c r="AW43">
        <v>0</v>
      </c>
      <c r="AX43" s="18">
        <v>0</v>
      </c>
      <c r="AY43">
        <v>0</v>
      </c>
      <c r="AZ43" s="18">
        <v>0</v>
      </c>
      <c r="BA43">
        <v>0</v>
      </c>
      <c r="BB43" s="18">
        <v>0</v>
      </c>
      <c r="BC43">
        <v>0</v>
      </c>
      <c r="BD43">
        <f t="shared" si="0"/>
        <v>23</v>
      </c>
      <c r="BE43" s="64">
        <f t="shared" si="1"/>
        <v>23</v>
      </c>
      <c r="BF43" s="64">
        <f t="shared" si="2"/>
        <v>0</v>
      </c>
      <c r="BG43" s="64">
        <f t="shared" si="3"/>
        <v>0</v>
      </c>
      <c r="BH43" s="64">
        <f t="shared" si="4"/>
        <v>0</v>
      </c>
      <c r="BI43" s="64">
        <f t="shared" si="5"/>
        <v>0</v>
      </c>
      <c r="BJ43" s="64">
        <f t="shared" si="6"/>
        <v>0</v>
      </c>
      <c r="BK43" s="66">
        <f t="shared" si="7"/>
        <v>0</v>
      </c>
      <c r="BL43" s="109">
        <f t="shared" si="8"/>
        <v>23</v>
      </c>
      <c r="BM43">
        <v>22</v>
      </c>
      <c r="BN43" t="str">
        <f t="shared" si="9"/>
        <v>Gérardi</v>
      </c>
      <c r="BO43" t="str">
        <f t="shared" si="10"/>
        <v>Hillary</v>
      </c>
      <c r="BP43" t="str">
        <f t="shared" si="11"/>
        <v>Servoz</v>
      </c>
    </row>
    <row r="44" spans="1:68" x14ac:dyDescent="0.25">
      <c r="A44" s="15">
        <v>1990</v>
      </c>
      <c r="B44" t="s">
        <v>1334</v>
      </c>
      <c r="C44" t="s">
        <v>76</v>
      </c>
      <c r="D44" s="22" t="s">
        <v>2992</v>
      </c>
      <c r="F44" s="22"/>
      <c r="H44" s="22"/>
      <c r="J44" s="22"/>
      <c r="L44" s="22"/>
      <c r="N44" s="22"/>
      <c r="P44" s="22"/>
      <c r="R44" s="22"/>
      <c r="T44" s="22"/>
      <c r="V44" s="22"/>
      <c r="X44" s="22"/>
      <c r="Z44" s="22">
        <v>0</v>
      </c>
      <c r="AA44" s="18">
        <v>0</v>
      </c>
      <c r="AB44" s="22">
        <v>23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22">
        <v>0</v>
      </c>
      <c r="AJ44" s="22">
        <v>0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0</v>
      </c>
      <c r="AU44" s="22">
        <v>0</v>
      </c>
      <c r="AV44" s="22">
        <v>0</v>
      </c>
      <c r="AW44" s="22">
        <v>0</v>
      </c>
      <c r="AX44" s="22">
        <v>0</v>
      </c>
      <c r="AY44" s="22">
        <v>0</v>
      </c>
      <c r="AZ44" s="22">
        <v>0</v>
      </c>
      <c r="BA44" s="22">
        <v>0</v>
      </c>
      <c r="BB44" s="22">
        <v>0</v>
      </c>
      <c r="BC44" s="22">
        <v>0</v>
      </c>
      <c r="BD44">
        <f t="shared" si="0"/>
        <v>23</v>
      </c>
      <c r="BE44" s="64">
        <f t="shared" si="1"/>
        <v>23</v>
      </c>
      <c r="BF44" s="64">
        <f t="shared" si="2"/>
        <v>0</v>
      </c>
      <c r="BG44" s="64">
        <f t="shared" si="3"/>
        <v>0</v>
      </c>
      <c r="BH44" s="64">
        <f t="shared" si="4"/>
        <v>0</v>
      </c>
      <c r="BI44" s="64">
        <f t="shared" si="5"/>
        <v>0</v>
      </c>
      <c r="BJ44" s="64">
        <f t="shared" si="6"/>
        <v>0</v>
      </c>
      <c r="BK44" s="66">
        <f t="shared" si="7"/>
        <v>0</v>
      </c>
      <c r="BL44" s="109">
        <f t="shared" si="8"/>
        <v>23</v>
      </c>
      <c r="BM44">
        <v>22</v>
      </c>
      <c r="BN44" t="str">
        <f t="shared" si="9"/>
        <v>Pittet</v>
      </c>
      <c r="BO44" t="str">
        <f t="shared" si="10"/>
        <v>Vanessa</v>
      </c>
      <c r="BP44" t="str">
        <f t="shared" si="11"/>
        <v>Fetigny</v>
      </c>
    </row>
    <row r="45" spans="1:68" x14ac:dyDescent="0.25">
      <c r="A45" s="15">
        <v>1985</v>
      </c>
      <c r="B45" t="s">
        <v>2584</v>
      </c>
      <c r="C45" t="s">
        <v>1626</v>
      </c>
      <c r="D45" s="22" t="s">
        <v>2564</v>
      </c>
      <c r="F45" s="22"/>
      <c r="Z45" s="22">
        <v>0</v>
      </c>
      <c r="AA45" s="18">
        <v>23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0</v>
      </c>
      <c r="AN45" s="18">
        <v>0</v>
      </c>
      <c r="AO45" s="18">
        <v>0</v>
      </c>
      <c r="AP45" s="18">
        <v>0</v>
      </c>
      <c r="AQ45" s="18">
        <v>0</v>
      </c>
      <c r="AR45" s="18">
        <v>0</v>
      </c>
      <c r="AS45" s="18">
        <v>0</v>
      </c>
      <c r="AT45" s="18">
        <v>0</v>
      </c>
      <c r="AU45" s="18">
        <v>0</v>
      </c>
      <c r="AV45" s="18">
        <v>0</v>
      </c>
      <c r="AW45" s="18">
        <v>0</v>
      </c>
      <c r="AX45" s="18">
        <v>0</v>
      </c>
      <c r="AY45" s="18">
        <v>0</v>
      </c>
      <c r="AZ45" s="18">
        <v>0</v>
      </c>
      <c r="BA45" s="18">
        <v>0</v>
      </c>
      <c r="BB45" s="18">
        <v>0</v>
      </c>
      <c r="BC45" s="18">
        <v>0</v>
      </c>
      <c r="BD45">
        <f t="shared" si="0"/>
        <v>23</v>
      </c>
      <c r="BE45" s="64">
        <f t="shared" si="1"/>
        <v>23</v>
      </c>
      <c r="BF45" s="64">
        <f t="shared" si="2"/>
        <v>0</v>
      </c>
      <c r="BG45" s="64">
        <f t="shared" si="3"/>
        <v>0</v>
      </c>
      <c r="BH45" s="64">
        <f t="shared" si="4"/>
        <v>0</v>
      </c>
      <c r="BI45" s="64">
        <f t="shared" si="5"/>
        <v>0</v>
      </c>
      <c r="BJ45" s="64">
        <f t="shared" si="6"/>
        <v>0</v>
      </c>
      <c r="BK45" s="66">
        <f t="shared" si="7"/>
        <v>0</v>
      </c>
      <c r="BL45" s="109">
        <f t="shared" si="8"/>
        <v>23</v>
      </c>
      <c r="BM45">
        <v>22</v>
      </c>
      <c r="BN45" t="str">
        <f t="shared" si="9"/>
        <v>Roussel</v>
      </c>
      <c r="BO45" t="str">
        <f t="shared" si="10"/>
        <v>Anne</v>
      </c>
      <c r="BP45" t="str">
        <f t="shared" si="11"/>
        <v>Mery</v>
      </c>
    </row>
    <row r="46" spans="1:68" x14ac:dyDescent="0.25">
      <c r="A46" s="19">
        <v>1994</v>
      </c>
      <c r="B46" s="22" t="s">
        <v>1556</v>
      </c>
      <c r="C46" s="22" t="s">
        <v>1248</v>
      </c>
      <c r="D46" s="22" t="s">
        <v>1436</v>
      </c>
      <c r="F46" s="22"/>
      <c r="H46" s="22"/>
      <c r="J46" s="22"/>
      <c r="L46" s="22"/>
      <c r="P46" s="22"/>
      <c r="R46" s="22"/>
      <c r="T46" s="22"/>
      <c r="V46" s="22"/>
      <c r="Z46" s="22">
        <v>23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G46" s="18"/>
      <c r="AH46" s="18"/>
      <c r="AI46" s="18"/>
      <c r="AJ46" s="18">
        <v>0</v>
      </c>
      <c r="AK46">
        <v>0</v>
      </c>
      <c r="AL46" s="18">
        <v>0</v>
      </c>
      <c r="AM46" s="18">
        <v>0</v>
      </c>
      <c r="AN46" s="22">
        <v>0</v>
      </c>
      <c r="AO46" s="22">
        <v>0</v>
      </c>
      <c r="AP46" s="22">
        <v>0</v>
      </c>
      <c r="AQ46" s="18">
        <v>0</v>
      </c>
      <c r="AR46" s="18">
        <v>0</v>
      </c>
      <c r="AS46" s="18">
        <v>0</v>
      </c>
      <c r="AT46" s="18">
        <v>0</v>
      </c>
      <c r="AU46" s="18">
        <v>0</v>
      </c>
      <c r="AV46" s="18">
        <v>0</v>
      </c>
      <c r="AW46" s="18">
        <v>0</v>
      </c>
      <c r="AX46" s="18">
        <v>0</v>
      </c>
      <c r="AY46" s="18">
        <v>0</v>
      </c>
      <c r="AZ46" s="18">
        <v>0</v>
      </c>
      <c r="BA46" s="18">
        <v>0</v>
      </c>
      <c r="BB46" s="18">
        <v>0</v>
      </c>
      <c r="BC46" s="18">
        <v>0</v>
      </c>
      <c r="BD46">
        <f t="shared" si="0"/>
        <v>23</v>
      </c>
      <c r="BE46" s="64">
        <f t="shared" si="1"/>
        <v>23</v>
      </c>
      <c r="BF46" s="64">
        <f t="shared" si="2"/>
        <v>0</v>
      </c>
      <c r="BG46" s="64">
        <f t="shared" si="3"/>
        <v>0</v>
      </c>
      <c r="BH46" s="64">
        <f t="shared" si="4"/>
        <v>0</v>
      </c>
      <c r="BI46" s="64">
        <f t="shared" si="5"/>
        <v>0</v>
      </c>
      <c r="BJ46" s="64">
        <f t="shared" si="6"/>
        <v>0</v>
      </c>
      <c r="BK46" s="66">
        <f t="shared" si="7"/>
        <v>0</v>
      </c>
      <c r="BL46" s="109">
        <f t="shared" si="8"/>
        <v>23</v>
      </c>
      <c r="BM46">
        <v>22</v>
      </c>
      <c r="BN46" t="str">
        <f t="shared" si="9"/>
        <v>Sabrié</v>
      </c>
      <c r="BO46" t="str">
        <f t="shared" si="10"/>
        <v>Anais</v>
      </c>
      <c r="BP46" t="str">
        <f t="shared" si="11"/>
        <v>France</v>
      </c>
    </row>
    <row r="47" spans="1:68" x14ac:dyDescent="0.25">
      <c r="A47" s="19">
        <v>1997</v>
      </c>
      <c r="B47" s="22" t="s">
        <v>873</v>
      </c>
      <c r="C47" s="22" t="s">
        <v>1007</v>
      </c>
      <c r="D47" s="22" t="s">
        <v>1643</v>
      </c>
      <c r="F47" s="22"/>
      <c r="H47" s="22"/>
      <c r="J47" s="22"/>
      <c r="L47" s="22"/>
      <c r="N47" s="22"/>
      <c r="P47" s="22"/>
      <c r="R47" s="22"/>
      <c r="T47" s="22"/>
      <c r="Z47" s="22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G47" s="18"/>
      <c r="AH47" s="18"/>
      <c r="AI47" s="18"/>
      <c r="AJ47" s="18">
        <v>0</v>
      </c>
      <c r="AK47" s="22">
        <v>0</v>
      </c>
      <c r="AL47" s="18">
        <v>0</v>
      </c>
      <c r="AM47" s="22">
        <v>0</v>
      </c>
      <c r="AN47" s="18">
        <v>0</v>
      </c>
      <c r="AO47" s="22">
        <v>0</v>
      </c>
      <c r="AP47" s="18">
        <v>0</v>
      </c>
      <c r="AQ47" s="22">
        <v>0</v>
      </c>
      <c r="AR47" s="18">
        <v>0</v>
      </c>
      <c r="AS47" s="22">
        <v>0</v>
      </c>
      <c r="AT47" s="18">
        <v>0</v>
      </c>
      <c r="AU47" s="22">
        <v>0</v>
      </c>
      <c r="AV47" s="18">
        <v>0</v>
      </c>
      <c r="AW47" s="18">
        <v>23</v>
      </c>
      <c r="AX47" s="18">
        <v>0</v>
      </c>
      <c r="AY47" s="18">
        <v>0</v>
      </c>
      <c r="AZ47" s="18">
        <v>0</v>
      </c>
      <c r="BA47" s="18">
        <v>0</v>
      </c>
      <c r="BB47" s="18">
        <v>0</v>
      </c>
      <c r="BC47" s="18">
        <v>0</v>
      </c>
      <c r="BD47">
        <f t="shared" si="0"/>
        <v>23</v>
      </c>
      <c r="BE47" s="64">
        <f t="shared" si="1"/>
        <v>23</v>
      </c>
      <c r="BF47" s="64">
        <f t="shared" si="2"/>
        <v>0</v>
      </c>
      <c r="BG47" s="64">
        <f t="shared" si="3"/>
        <v>0</v>
      </c>
      <c r="BH47" s="64">
        <f t="shared" si="4"/>
        <v>0</v>
      </c>
      <c r="BI47" s="64">
        <f t="shared" si="5"/>
        <v>0</v>
      </c>
      <c r="BJ47" s="64">
        <f t="shared" si="6"/>
        <v>0</v>
      </c>
      <c r="BK47" s="66">
        <f t="shared" si="7"/>
        <v>0</v>
      </c>
      <c r="BL47" s="109">
        <f t="shared" si="8"/>
        <v>23</v>
      </c>
      <c r="BM47">
        <v>22</v>
      </c>
      <c r="BN47" t="str">
        <f t="shared" si="9"/>
        <v>Schmid</v>
      </c>
      <c r="BO47" t="str">
        <f t="shared" si="10"/>
        <v>Alessandra</v>
      </c>
      <c r="BP47" t="str">
        <f t="shared" si="11"/>
        <v>Fissch</v>
      </c>
    </row>
    <row r="48" spans="1:68" x14ac:dyDescent="0.25">
      <c r="A48" s="15">
        <v>1995</v>
      </c>
      <c r="B48" t="s">
        <v>1723</v>
      </c>
      <c r="C48" s="22" t="s">
        <v>1712</v>
      </c>
      <c r="D48" s="22" t="s">
        <v>1704</v>
      </c>
      <c r="F48" s="22"/>
      <c r="H48" s="22"/>
      <c r="J48" s="22"/>
      <c r="L48" s="22"/>
      <c r="N48" s="22"/>
      <c r="P48" s="22"/>
      <c r="R48" s="22"/>
      <c r="T48" s="22"/>
      <c r="V48" s="22"/>
      <c r="X48" s="22"/>
      <c r="Z48" s="22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G48" s="18"/>
      <c r="AH48" s="18"/>
      <c r="AI48" s="18"/>
      <c r="AJ48" s="18">
        <v>0</v>
      </c>
      <c r="AK48" s="22">
        <v>0</v>
      </c>
      <c r="AL48" s="18">
        <v>0</v>
      </c>
      <c r="AM48" s="22">
        <v>0</v>
      </c>
      <c r="AN48" s="18">
        <v>0</v>
      </c>
      <c r="AO48" s="22">
        <v>0</v>
      </c>
      <c r="AP48" s="18">
        <v>0</v>
      </c>
      <c r="AQ48" s="22">
        <v>0</v>
      </c>
      <c r="AR48" s="18">
        <v>0</v>
      </c>
      <c r="AS48" s="22">
        <v>0</v>
      </c>
      <c r="AT48" s="18">
        <v>0</v>
      </c>
      <c r="AU48" s="18">
        <v>0</v>
      </c>
      <c r="AV48" s="18">
        <v>0</v>
      </c>
      <c r="AW48" s="18">
        <v>0</v>
      </c>
      <c r="AX48" s="18">
        <v>23</v>
      </c>
      <c r="AY48" s="18">
        <v>0</v>
      </c>
      <c r="AZ48" s="18">
        <v>0</v>
      </c>
      <c r="BA48" s="18">
        <v>0</v>
      </c>
      <c r="BB48" s="18">
        <v>0</v>
      </c>
      <c r="BC48" s="18">
        <v>0</v>
      </c>
      <c r="BD48">
        <f t="shared" si="0"/>
        <v>23</v>
      </c>
      <c r="BE48" s="64">
        <f t="shared" si="1"/>
        <v>23</v>
      </c>
      <c r="BF48" s="64">
        <f t="shared" si="2"/>
        <v>0</v>
      </c>
      <c r="BG48" s="64">
        <f t="shared" si="3"/>
        <v>0</v>
      </c>
      <c r="BH48" s="64">
        <f t="shared" si="4"/>
        <v>0</v>
      </c>
      <c r="BI48" s="64">
        <f t="shared" si="5"/>
        <v>0</v>
      </c>
      <c r="BJ48" s="64">
        <f t="shared" si="6"/>
        <v>0</v>
      </c>
      <c r="BK48" s="66">
        <f t="shared" si="7"/>
        <v>0</v>
      </c>
      <c r="BL48" s="109">
        <f t="shared" si="8"/>
        <v>23</v>
      </c>
      <c r="BM48">
        <v>22</v>
      </c>
      <c r="BN48" t="str">
        <f t="shared" si="9"/>
        <v>Schuwey</v>
      </c>
      <c r="BO48" t="str">
        <f t="shared" si="10"/>
        <v>Myléne</v>
      </c>
      <c r="BP48" t="str">
        <f t="shared" si="11"/>
        <v>Châtel sur Montsalvens</v>
      </c>
    </row>
    <row r="49" spans="1:68" x14ac:dyDescent="0.25">
      <c r="A49" s="20">
        <v>1985</v>
      </c>
      <c r="B49" s="81" t="s">
        <v>465</v>
      </c>
      <c r="C49" s="22" t="s">
        <v>456</v>
      </c>
      <c r="D49" s="81"/>
      <c r="N49" s="22"/>
      <c r="Z49" s="22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G49" s="18"/>
      <c r="AH49" s="18"/>
      <c r="AI49" s="18"/>
      <c r="AJ49" s="18">
        <v>0</v>
      </c>
      <c r="AK49">
        <v>0</v>
      </c>
      <c r="AL49" s="18">
        <v>23</v>
      </c>
      <c r="AM49" s="18">
        <v>0</v>
      </c>
      <c r="AN49" s="18">
        <v>0</v>
      </c>
      <c r="AO49" s="18">
        <v>0</v>
      </c>
      <c r="AP49" s="18">
        <v>0</v>
      </c>
      <c r="AQ49" s="18">
        <v>0</v>
      </c>
      <c r="AR49" s="18">
        <v>0</v>
      </c>
      <c r="AS49" s="18">
        <v>0</v>
      </c>
      <c r="AT49" s="18">
        <v>0</v>
      </c>
      <c r="AU49" s="18">
        <v>0</v>
      </c>
      <c r="AV49" s="18">
        <v>0</v>
      </c>
      <c r="AW49" s="18">
        <v>0</v>
      </c>
      <c r="AX49" s="18">
        <v>0</v>
      </c>
      <c r="AY49" s="18">
        <v>0</v>
      </c>
      <c r="AZ49" s="18">
        <v>0</v>
      </c>
      <c r="BA49" s="18">
        <v>0</v>
      </c>
      <c r="BB49" s="18">
        <v>0</v>
      </c>
      <c r="BC49" s="18">
        <v>0</v>
      </c>
      <c r="BD49">
        <f t="shared" si="0"/>
        <v>23</v>
      </c>
      <c r="BE49" s="64">
        <f t="shared" si="1"/>
        <v>23</v>
      </c>
      <c r="BF49" s="64">
        <f t="shared" si="2"/>
        <v>0</v>
      </c>
      <c r="BG49" s="64">
        <f t="shared" si="3"/>
        <v>0</v>
      </c>
      <c r="BH49" s="64">
        <f t="shared" si="4"/>
        <v>0</v>
      </c>
      <c r="BI49" s="64">
        <f t="shared" si="5"/>
        <v>0</v>
      </c>
      <c r="BJ49" s="64">
        <f t="shared" si="6"/>
        <v>0</v>
      </c>
      <c r="BK49" s="66">
        <f t="shared" si="7"/>
        <v>0</v>
      </c>
      <c r="BL49" s="109">
        <f t="shared" si="8"/>
        <v>23</v>
      </c>
      <c r="BM49">
        <v>22</v>
      </c>
      <c r="BN49" t="str">
        <f t="shared" ref="BN49:BN112" si="12">B49</f>
        <v xml:space="preserve">Von Allmen </v>
      </c>
      <c r="BO49" t="str">
        <f t="shared" ref="BO49:BO112" si="13">C49</f>
        <v>Tatiana</v>
      </c>
    </row>
    <row r="50" spans="1:68" x14ac:dyDescent="0.25">
      <c r="A50" s="15">
        <v>1993</v>
      </c>
      <c r="B50" t="s">
        <v>2049</v>
      </c>
      <c r="C50" s="22" t="s">
        <v>2044</v>
      </c>
      <c r="D50" s="22" t="s">
        <v>86</v>
      </c>
      <c r="F50" s="22"/>
      <c r="H50" s="22"/>
      <c r="J50" s="22"/>
      <c r="L50" s="22"/>
      <c r="N50" s="22"/>
      <c r="P50" s="22"/>
      <c r="R50" s="22"/>
      <c r="T50" s="22"/>
      <c r="V50" s="22"/>
      <c r="X50" s="22"/>
      <c r="Z50" s="22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G50" s="18"/>
      <c r="AH50" s="18"/>
      <c r="AI50" s="18"/>
      <c r="AJ50" s="18">
        <v>0</v>
      </c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2">
        <v>0</v>
      </c>
      <c r="AR50" s="22">
        <v>0</v>
      </c>
      <c r="AS50" s="22">
        <v>0</v>
      </c>
      <c r="AT50" s="22">
        <v>0</v>
      </c>
      <c r="AU50" s="22">
        <v>0</v>
      </c>
      <c r="AV50" s="22">
        <v>0</v>
      </c>
      <c r="AW50" s="22">
        <v>0</v>
      </c>
      <c r="AX50" s="22">
        <v>0</v>
      </c>
      <c r="AY50" s="22">
        <v>0</v>
      </c>
      <c r="AZ50" s="22">
        <v>0</v>
      </c>
      <c r="BA50" s="18">
        <v>23</v>
      </c>
      <c r="BB50" s="18">
        <v>0</v>
      </c>
      <c r="BC50" s="18">
        <v>0</v>
      </c>
      <c r="BD50">
        <f t="shared" si="0"/>
        <v>23</v>
      </c>
      <c r="BE50" s="64">
        <f t="shared" si="1"/>
        <v>23</v>
      </c>
      <c r="BF50" s="64">
        <f t="shared" si="2"/>
        <v>0</v>
      </c>
      <c r="BG50" s="64">
        <f t="shared" si="3"/>
        <v>0</v>
      </c>
      <c r="BH50" s="64">
        <f t="shared" si="4"/>
        <v>0</v>
      </c>
      <c r="BI50" s="64">
        <f t="shared" si="5"/>
        <v>0</v>
      </c>
      <c r="BJ50" s="64">
        <f t="shared" si="6"/>
        <v>0</v>
      </c>
      <c r="BK50" s="66">
        <f t="shared" si="7"/>
        <v>0</v>
      </c>
      <c r="BL50" s="109">
        <f t="shared" si="8"/>
        <v>23</v>
      </c>
      <c r="BM50">
        <v>22</v>
      </c>
      <c r="BN50" t="str">
        <f t="shared" si="12"/>
        <v>Waeber</v>
      </c>
      <c r="BO50" t="str">
        <f t="shared" si="13"/>
        <v>Bettina</v>
      </c>
      <c r="BP50" t="str">
        <f t="shared" ref="BP50:BP79" si="14">D50</f>
        <v>Lausanne</v>
      </c>
    </row>
    <row r="51" spans="1:68" x14ac:dyDescent="0.25">
      <c r="A51" s="15">
        <v>1991</v>
      </c>
      <c r="B51" t="s">
        <v>1955</v>
      </c>
      <c r="C51" s="22" t="s">
        <v>1952</v>
      </c>
      <c r="D51" s="22" t="s">
        <v>673</v>
      </c>
      <c r="F51" s="22"/>
      <c r="N51" s="22"/>
      <c r="Z51" s="22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G51" s="18"/>
      <c r="AH51" s="18"/>
      <c r="AI51" s="18"/>
      <c r="AJ51" s="18">
        <v>0</v>
      </c>
      <c r="AK51">
        <v>0</v>
      </c>
      <c r="AL51" s="18">
        <v>0</v>
      </c>
      <c r="AM51">
        <v>0</v>
      </c>
      <c r="AN51" s="18">
        <v>0</v>
      </c>
      <c r="AO51">
        <v>0</v>
      </c>
      <c r="AP51" s="18">
        <v>0</v>
      </c>
      <c r="AQ51">
        <v>0</v>
      </c>
      <c r="AR51" s="18">
        <v>0</v>
      </c>
      <c r="AS51">
        <v>0</v>
      </c>
      <c r="AT51" s="18">
        <v>0</v>
      </c>
      <c r="AU51">
        <v>0</v>
      </c>
      <c r="AV51" s="18">
        <v>0</v>
      </c>
      <c r="AW51">
        <v>0</v>
      </c>
      <c r="AX51" s="18">
        <v>0</v>
      </c>
      <c r="AY51">
        <v>0</v>
      </c>
      <c r="AZ51" s="18">
        <v>21</v>
      </c>
      <c r="BA51" s="18">
        <v>0</v>
      </c>
      <c r="BB51" s="18">
        <v>0</v>
      </c>
      <c r="BC51" s="18">
        <v>0</v>
      </c>
      <c r="BD51">
        <f t="shared" si="0"/>
        <v>21</v>
      </c>
      <c r="BE51" s="64">
        <f t="shared" si="1"/>
        <v>21</v>
      </c>
      <c r="BF51" s="64">
        <f t="shared" si="2"/>
        <v>0</v>
      </c>
      <c r="BG51" s="64">
        <f t="shared" si="3"/>
        <v>0</v>
      </c>
      <c r="BH51" s="64">
        <f t="shared" si="4"/>
        <v>0</v>
      </c>
      <c r="BI51" s="64">
        <f t="shared" si="5"/>
        <v>0</v>
      </c>
      <c r="BJ51" s="64">
        <f t="shared" si="6"/>
        <v>0</v>
      </c>
      <c r="BK51" s="66">
        <f t="shared" si="7"/>
        <v>0</v>
      </c>
      <c r="BL51" s="109">
        <f t="shared" si="8"/>
        <v>21</v>
      </c>
      <c r="BM51">
        <v>23</v>
      </c>
      <c r="BN51" t="str">
        <f t="shared" si="12"/>
        <v>Adam</v>
      </c>
      <c r="BO51" t="str">
        <f t="shared" si="13"/>
        <v>Pascale</v>
      </c>
      <c r="BP51" t="str">
        <f t="shared" si="14"/>
        <v>Zürich</v>
      </c>
    </row>
    <row r="52" spans="1:68" x14ac:dyDescent="0.25">
      <c r="A52" s="15">
        <v>1986</v>
      </c>
      <c r="B52" t="s">
        <v>1370</v>
      </c>
      <c r="C52" s="22" t="s">
        <v>1651</v>
      </c>
      <c r="D52" s="22" t="s">
        <v>29</v>
      </c>
      <c r="F52" s="22"/>
      <c r="H52" s="22"/>
      <c r="J52" s="22"/>
      <c r="L52" s="22"/>
      <c r="N52" s="22"/>
      <c r="P52" s="22"/>
      <c r="R52" s="22"/>
      <c r="T52" s="22"/>
      <c r="V52" s="22"/>
      <c r="X52" s="22"/>
      <c r="Z52" s="22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G52" s="18"/>
      <c r="AH52" s="18"/>
      <c r="AI52" s="18"/>
      <c r="AJ52" s="18">
        <v>0</v>
      </c>
      <c r="AK52" s="22">
        <v>0</v>
      </c>
      <c r="AL52" s="18">
        <v>0</v>
      </c>
      <c r="AM52" s="22">
        <v>0</v>
      </c>
      <c r="AN52" s="18">
        <v>0</v>
      </c>
      <c r="AO52" s="22">
        <v>0</v>
      </c>
      <c r="AP52" s="18">
        <v>0</v>
      </c>
      <c r="AQ52" s="22">
        <v>0</v>
      </c>
      <c r="AR52" s="18">
        <v>0</v>
      </c>
      <c r="AS52" s="22">
        <v>0</v>
      </c>
      <c r="AT52" s="18">
        <v>0</v>
      </c>
      <c r="AU52" s="18">
        <v>0</v>
      </c>
      <c r="AV52" s="18">
        <v>0</v>
      </c>
      <c r="AW52" s="18">
        <v>0</v>
      </c>
      <c r="AX52" s="18">
        <v>21</v>
      </c>
      <c r="AY52" s="18">
        <v>0</v>
      </c>
      <c r="AZ52" s="18">
        <v>0</v>
      </c>
      <c r="BA52" s="18">
        <v>0</v>
      </c>
      <c r="BB52" s="18">
        <v>0</v>
      </c>
      <c r="BC52" s="18">
        <v>0</v>
      </c>
      <c r="BD52">
        <f t="shared" si="0"/>
        <v>21</v>
      </c>
      <c r="BE52" s="64">
        <f t="shared" si="1"/>
        <v>21</v>
      </c>
      <c r="BF52" s="64">
        <f t="shared" si="2"/>
        <v>0</v>
      </c>
      <c r="BG52" s="64">
        <f t="shared" si="3"/>
        <v>0</v>
      </c>
      <c r="BH52" s="64">
        <f t="shared" si="4"/>
        <v>0</v>
      </c>
      <c r="BI52" s="64">
        <f t="shared" si="5"/>
        <v>0</v>
      </c>
      <c r="BJ52" s="64">
        <f t="shared" si="6"/>
        <v>0</v>
      </c>
      <c r="BK52" s="66">
        <f t="shared" si="7"/>
        <v>0</v>
      </c>
      <c r="BL52" s="109">
        <f t="shared" si="8"/>
        <v>21</v>
      </c>
      <c r="BM52">
        <v>23</v>
      </c>
      <c r="BN52" t="str">
        <f t="shared" si="12"/>
        <v>Bender</v>
      </c>
      <c r="BO52" t="str">
        <f t="shared" si="13"/>
        <v>Delphine</v>
      </c>
      <c r="BP52" t="str">
        <f t="shared" si="14"/>
        <v>Martigny</v>
      </c>
    </row>
    <row r="53" spans="1:68" x14ac:dyDescent="0.25">
      <c r="A53" s="15">
        <v>1988</v>
      </c>
      <c r="B53" t="s">
        <v>2114</v>
      </c>
      <c r="C53" t="s">
        <v>2812</v>
      </c>
      <c r="D53" s="22" t="s">
        <v>788</v>
      </c>
      <c r="N53" s="22"/>
      <c r="Z53" s="22">
        <v>0</v>
      </c>
      <c r="AA53" s="22">
        <v>0</v>
      </c>
      <c r="AB53" s="18">
        <v>0</v>
      </c>
      <c r="AC53" s="18">
        <v>21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v>0</v>
      </c>
      <c r="AL53" s="18">
        <v>0</v>
      </c>
      <c r="AM53" s="18">
        <v>0</v>
      </c>
      <c r="AN53" s="18">
        <v>0</v>
      </c>
      <c r="AO53" s="18">
        <v>0</v>
      </c>
      <c r="AP53" s="18">
        <v>0</v>
      </c>
      <c r="AQ53" s="18">
        <v>0</v>
      </c>
      <c r="AR53" s="18">
        <v>0</v>
      </c>
      <c r="AS53" s="18">
        <v>0</v>
      </c>
      <c r="AT53" s="18">
        <v>0</v>
      </c>
      <c r="AU53" s="18">
        <v>0</v>
      </c>
      <c r="AV53" s="18">
        <v>0</v>
      </c>
      <c r="AW53" s="18">
        <v>0</v>
      </c>
      <c r="AX53" s="18">
        <v>0</v>
      </c>
      <c r="AY53" s="18">
        <v>0</v>
      </c>
      <c r="AZ53" s="18">
        <v>0</v>
      </c>
      <c r="BA53" s="18">
        <v>0</v>
      </c>
      <c r="BB53" s="18">
        <v>0</v>
      </c>
      <c r="BC53" s="18">
        <v>0</v>
      </c>
      <c r="BD53">
        <f t="shared" si="0"/>
        <v>21</v>
      </c>
      <c r="BE53" s="64">
        <f t="shared" si="1"/>
        <v>21</v>
      </c>
      <c r="BF53" s="64">
        <f t="shared" si="2"/>
        <v>0</v>
      </c>
      <c r="BG53" s="64">
        <f t="shared" si="3"/>
        <v>0</v>
      </c>
      <c r="BH53" s="64">
        <f t="shared" si="4"/>
        <v>0</v>
      </c>
      <c r="BI53" s="64">
        <f t="shared" si="5"/>
        <v>0</v>
      </c>
      <c r="BJ53" s="64">
        <f t="shared" si="6"/>
        <v>0</v>
      </c>
      <c r="BK53" s="66">
        <f t="shared" si="7"/>
        <v>0</v>
      </c>
      <c r="BL53" s="109">
        <f t="shared" si="8"/>
        <v>21</v>
      </c>
      <c r="BM53">
        <v>23</v>
      </c>
      <c r="BN53" t="str">
        <f t="shared" si="12"/>
        <v>Besson</v>
      </c>
      <c r="BO53" t="str">
        <f t="shared" si="13"/>
        <v>Lucile</v>
      </c>
      <c r="BP53" t="str">
        <f t="shared" si="14"/>
        <v>Renens</v>
      </c>
    </row>
    <row r="54" spans="1:68" x14ac:dyDescent="0.25">
      <c r="A54" s="19">
        <v>1996</v>
      </c>
      <c r="B54" t="s">
        <v>2293</v>
      </c>
      <c r="C54" s="22" t="s">
        <v>2283</v>
      </c>
      <c r="D54" s="22" t="s">
        <v>2275</v>
      </c>
      <c r="F54" s="22"/>
      <c r="H54" s="22"/>
      <c r="J54" s="22"/>
      <c r="L54" s="22"/>
      <c r="N54" s="22"/>
      <c r="P54" s="22"/>
      <c r="R54" s="22"/>
      <c r="T54" s="22"/>
      <c r="V54" s="22"/>
      <c r="X54" s="22"/>
      <c r="Z54" s="22">
        <v>0</v>
      </c>
      <c r="AA54" s="18">
        <v>0</v>
      </c>
      <c r="AB54" s="18">
        <v>0</v>
      </c>
      <c r="AC54" s="18">
        <v>0</v>
      </c>
      <c r="AD54" s="22">
        <v>21</v>
      </c>
      <c r="AE54" s="18">
        <v>0</v>
      </c>
      <c r="AG54" s="18"/>
      <c r="AH54" s="18"/>
      <c r="AI54" s="18"/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0</v>
      </c>
      <c r="AQ54" s="18">
        <v>0</v>
      </c>
      <c r="AR54" s="18">
        <v>0</v>
      </c>
      <c r="AS54" s="18">
        <v>0</v>
      </c>
      <c r="AT54" s="18">
        <v>0</v>
      </c>
      <c r="AU54" s="18">
        <v>0</v>
      </c>
      <c r="AV54" s="18">
        <v>0</v>
      </c>
      <c r="AW54" s="18">
        <v>0</v>
      </c>
      <c r="AX54" s="18">
        <v>0</v>
      </c>
      <c r="AY54" s="18">
        <v>0</v>
      </c>
      <c r="AZ54" s="18">
        <v>0</v>
      </c>
      <c r="BA54" s="18">
        <v>0</v>
      </c>
      <c r="BB54" s="18">
        <v>0</v>
      </c>
      <c r="BC54" s="18">
        <v>0</v>
      </c>
      <c r="BD54">
        <f t="shared" si="0"/>
        <v>21</v>
      </c>
      <c r="BE54" s="64">
        <f t="shared" si="1"/>
        <v>21</v>
      </c>
      <c r="BF54" s="64">
        <f t="shared" si="2"/>
        <v>0</v>
      </c>
      <c r="BG54" s="64">
        <f t="shared" si="3"/>
        <v>0</v>
      </c>
      <c r="BH54" s="64">
        <f t="shared" si="4"/>
        <v>0</v>
      </c>
      <c r="BI54" s="64">
        <f t="shared" si="5"/>
        <v>0</v>
      </c>
      <c r="BJ54" s="64">
        <f t="shared" si="6"/>
        <v>0</v>
      </c>
      <c r="BK54" s="66">
        <f t="shared" si="7"/>
        <v>0</v>
      </c>
      <c r="BL54" s="109">
        <f t="shared" si="8"/>
        <v>21</v>
      </c>
      <c r="BM54">
        <v>23</v>
      </c>
      <c r="BN54" t="str">
        <f t="shared" si="12"/>
        <v>Browne</v>
      </c>
      <c r="BO54" t="str">
        <f t="shared" si="13"/>
        <v>Lucy</v>
      </c>
      <c r="BP54" t="str">
        <f t="shared" si="14"/>
        <v>Cambridge</v>
      </c>
    </row>
    <row r="55" spans="1:68" x14ac:dyDescent="0.25">
      <c r="A55" s="19">
        <v>1981</v>
      </c>
      <c r="B55" s="22" t="s">
        <v>696</v>
      </c>
      <c r="C55" s="22" t="s">
        <v>789</v>
      </c>
      <c r="D55" s="22" t="s">
        <v>790</v>
      </c>
      <c r="N55" s="22"/>
      <c r="Z55" s="22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G55" s="18"/>
      <c r="AH55" s="18"/>
      <c r="AI55" s="18"/>
      <c r="AJ55" s="18">
        <v>0</v>
      </c>
      <c r="AK55">
        <v>0</v>
      </c>
      <c r="AL55" s="18">
        <v>0</v>
      </c>
      <c r="AM55" s="18">
        <v>0</v>
      </c>
      <c r="AN55" s="18">
        <v>21</v>
      </c>
      <c r="AO55" s="18">
        <v>0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>
        <f t="shared" si="0"/>
        <v>21</v>
      </c>
      <c r="BE55" s="64">
        <f t="shared" si="1"/>
        <v>21</v>
      </c>
      <c r="BF55" s="64">
        <f t="shared" si="2"/>
        <v>0</v>
      </c>
      <c r="BG55" s="64">
        <f t="shared" si="3"/>
        <v>0</v>
      </c>
      <c r="BH55" s="64">
        <f t="shared" si="4"/>
        <v>0</v>
      </c>
      <c r="BI55" s="64">
        <f t="shared" si="5"/>
        <v>0</v>
      </c>
      <c r="BJ55" s="64">
        <f t="shared" si="6"/>
        <v>0</v>
      </c>
      <c r="BK55" s="66">
        <f t="shared" si="7"/>
        <v>0</v>
      </c>
      <c r="BL55" s="109">
        <f t="shared" si="8"/>
        <v>21</v>
      </c>
      <c r="BM55">
        <v>23</v>
      </c>
      <c r="BN55" t="str">
        <f t="shared" si="12"/>
        <v>Burgener</v>
      </c>
      <c r="BO55" t="str">
        <f t="shared" si="13"/>
        <v>Manuela</v>
      </c>
      <c r="BP55" t="str">
        <f t="shared" si="14"/>
        <v>Steffisburg</v>
      </c>
    </row>
    <row r="56" spans="1:68" x14ac:dyDescent="0.25">
      <c r="A56" s="15">
        <v>1984</v>
      </c>
      <c r="B56" t="s">
        <v>2585</v>
      </c>
      <c r="C56" t="s">
        <v>2576</v>
      </c>
      <c r="D56" s="22" t="s">
        <v>2565</v>
      </c>
      <c r="N56" s="22"/>
      <c r="Z56" s="22">
        <v>0</v>
      </c>
      <c r="AA56" s="18">
        <v>21</v>
      </c>
      <c r="AB56" s="18">
        <v>0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0</v>
      </c>
      <c r="AI56" s="18">
        <v>0</v>
      </c>
      <c r="AJ56" s="18">
        <v>0</v>
      </c>
      <c r="AK56" s="18">
        <v>0</v>
      </c>
      <c r="AL56" s="18">
        <v>0</v>
      </c>
      <c r="AM56" s="18">
        <v>0</v>
      </c>
      <c r="AN56" s="18">
        <v>0</v>
      </c>
      <c r="AO56" s="18">
        <v>0</v>
      </c>
      <c r="AP56" s="18">
        <v>0</v>
      </c>
      <c r="AQ56" s="18">
        <v>0</v>
      </c>
      <c r="AR56" s="18">
        <v>0</v>
      </c>
      <c r="AS56" s="18">
        <v>0</v>
      </c>
      <c r="AT56" s="18">
        <v>0</v>
      </c>
      <c r="AU56" s="18">
        <v>0</v>
      </c>
      <c r="AV56" s="18">
        <v>0</v>
      </c>
      <c r="AW56" s="18">
        <v>0</v>
      </c>
      <c r="AX56" s="18">
        <v>0</v>
      </c>
      <c r="AY56" s="18">
        <v>0</v>
      </c>
      <c r="AZ56" s="18">
        <v>0</v>
      </c>
      <c r="BA56" s="18">
        <v>0</v>
      </c>
      <c r="BB56" s="18">
        <v>0</v>
      </c>
      <c r="BC56" s="18">
        <v>0</v>
      </c>
      <c r="BD56">
        <f t="shared" si="0"/>
        <v>21</v>
      </c>
      <c r="BE56" s="64">
        <f t="shared" si="1"/>
        <v>21</v>
      </c>
      <c r="BF56" s="64">
        <f t="shared" si="2"/>
        <v>0</v>
      </c>
      <c r="BG56" s="64">
        <f t="shared" si="3"/>
        <v>0</v>
      </c>
      <c r="BH56" s="64">
        <f t="shared" si="4"/>
        <v>0</v>
      </c>
      <c r="BI56" s="64">
        <f t="shared" si="5"/>
        <v>0</v>
      </c>
      <c r="BJ56" s="64">
        <f t="shared" si="6"/>
        <v>0</v>
      </c>
      <c r="BK56" s="66">
        <f t="shared" si="7"/>
        <v>0</v>
      </c>
      <c r="BL56" s="109">
        <f t="shared" si="8"/>
        <v>21</v>
      </c>
      <c r="BM56">
        <v>23</v>
      </c>
      <c r="BN56" t="str">
        <f t="shared" si="12"/>
        <v>Kaars Supesteijn</v>
      </c>
      <c r="BO56" t="str">
        <f t="shared" si="13"/>
        <v>Katie</v>
      </c>
      <c r="BP56" t="str">
        <f t="shared" si="14"/>
        <v>Leeds</v>
      </c>
    </row>
    <row r="57" spans="1:68" x14ac:dyDescent="0.25">
      <c r="A57" s="15">
        <v>1989</v>
      </c>
      <c r="B57" s="22" t="s">
        <v>79</v>
      </c>
      <c r="C57" s="22" t="s">
        <v>89</v>
      </c>
      <c r="D57" s="22" t="s">
        <v>29</v>
      </c>
      <c r="F57" s="22"/>
      <c r="H57" s="22"/>
      <c r="J57" s="22"/>
      <c r="L57" s="22"/>
      <c r="N57" s="22"/>
      <c r="P57" s="22"/>
      <c r="R57" s="22"/>
      <c r="T57" s="22"/>
      <c r="V57" s="22"/>
      <c r="X57" s="22"/>
      <c r="Z57" s="22">
        <v>0</v>
      </c>
      <c r="AA57" s="18">
        <v>2</v>
      </c>
      <c r="AB57" s="18">
        <v>0</v>
      </c>
      <c r="AC57" s="18">
        <v>0</v>
      </c>
      <c r="AD57" s="18">
        <v>0</v>
      </c>
      <c r="AE57" s="18">
        <v>0</v>
      </c>
      <c r="AG57" s="18"/>
      <c r="AH57" s="18"/>
      <c r="AI57" s="18"/>
      <c r="AJ57" s="18">
        <v>0</v>
      </c>
      <c r="AK57">
        <v>19</v>
      </c>
      <c r="AL57" s="18">
        <v>0</v>
      </c>
      <c r="AM57" s="18">
        <v>0</v>
      </c>
      <c r="AN57" s="18">
        <v>0</v>
      </c>
      <c r="AO57" s="18">
        <v>0</v>
      </c>
      <c r="AP57" s="18">
        <v>0</v>
      </c>
      <c r="AQ57" s="18">
        <v>0</v>
      </c>
      <c r="AR57" s="18">
        <v>0</v>
      </c>
      <c r="AS57" s="18">
        <v>0</v>
      </c>
      <c r="AT57" s="22">
        <v>0</v>
      </c>
      <c r="AU57" s="18">
        <v>0</v>
      </c>
      <c r="AV57" s="18">
        <v>0</v>
      </c>
      <c r="AW57" s="18">
        <v>0</v>
      </c>
      <c r="AX57" s="18">
        <v>0</v>
      </c>
      <c r="AY57" s="18">
        <v>0</v>
      </c>
      <c r="AZ57" s="18">
        <v>0</v>
      </c>
      <c r="BA57" s="18">
        <v>0</v>
      </c>
      <c r="BB57" s="18">
        <v>0</v>
      </c>
      <c r="BC57" s="18">
        <v>0</v>
      </c>
      <c r="BD57">
        <f t="shared" si="0"/>
        <v>21</v>
      </c>
      <c r="BE57" s="64">
        <f t="shared" si="1"/>
        <v>19</v>
      </c>
      <c r="BF57" s="64">
        <f t="shared" si="2"/>
        <v>2</v>
      </c>
      <c r="BG57" s="64">
        <f t="shared" si="3"/>
        <v>0</v>
      </c>
      <c r="BH57" s="64">
        <f t="shared" si="4"/>
        <v>0</v>
      </c>
      <c r="BI57" s="64">
        <f t="shared" si="5"/>
        <v>0</v>
      </c>
      <c r="BJ57" s="64">
        <f t="shared" si="6"/>
        <v>0</v>
      </c>
      <c r="BK57" s="66">
        <f t="shared" si="7"/>
        <v>0</v>
      </c>
      <c r="BL57" s="109">
        <f t="shared" si="8"/>
        <v>21</v>
      </c>
      <c r="BM57">
        <v>23</v>
      </c>
      <c r="BN57" t="str">
        <f t="shared" si="12"/>
        <v>Lachat</v>
      </c>
      <c r="BO57" t="str">
        <f t="shared" si="13"/>
        <v>Amandine</v>
      </c>
      <c r="BP57" t="str">
        <f t="shared" si="14"/>
        <v>Martigny</v>
      </c>
    </row>
    <row r="58" spans="1:68" x14ac:dyDescent="0.25">
      <c r="A58" s="15">
        <v>1986</v>
      </c>
      <c r="B58" t="s">
        <v>1260</v>
      </c>
      <c r="C58" s="22" t="s">
        <v>1238</v>
      </c>
      <c r="D58" s="22" t="s">
        <v>1239</v>
      </c>
      <c r="F58" s="22"/>
      <c r="Z58" s="22">
        <v>0</v>
      </c>
      <c r="AA58" s="18">
        <v>10</v>
      </c>
      <c r="AB58" s="18">
        <v>0</v>
      </c>
      <c r="AC58" s="18">
        <v>0</v>
      </c>
      <c r="AD58" s="18">
        <v>0</v>
      </c>
      <c r="AE58" s="18">
        <v>0</v>
      </c>
      <c r="AG58" s="18"/>
      <c r="AH58" s="18"/>
      <c r="AI58" s="18"/>
      <c r="AJ58" s="18">
        <v>0</v>
      </c>
      <c r="AK58">
        <v>0</v>
      </c>
      <c r="AL58" s="18">
        <v>0</v>
      </c>
      <c r="AM58" s="18">
        <v>0</v>
      </c>
      <c r="AN58" s="22">
        <v>0</v>
      </c>
      <c r="AO58" s="22">
        <v>0</v>
      </c>
      <c r="AP58" s="18">
        <v>0</v>
      </c>
      <c r="AQ58" s="18">
        <v>0</v>
      </c>
      <c r="AR58" s="18">
        <v>0</v>
      </c>
      <c r="AS58" s="18">
        <v>0</v>
      </c>
      <c r="AT58" s="18">
        <v>11</v>
      </c>
      <c r="AU58" s="18">
        <v>0</v>
      </c>
      <c r="AV58" s="18">
        <v>0</v>
      </c>
      <c r="AW58" s="18">
        <v>0</v>
      </c>
      <c r="AX58" s="18">
        <v>0</v>
      </c>
      <c r="AY58" s="18">
        <v>0</v>
      </c>
      <c r="AZ58" s="18">
        <v>0</v>
      </c>
      <c r="BA58" s="18">
        <v>0</v>
      </c>
      <c r="BB58" s="18">
        <v>0</v>
      </c>
      <c r="BC58" s="18">
        <v>0</v>
      </c>
      <c r="BD58">
        <f t="shared" si="0"/>
        <v>21</v>
      </c>
      <c r="BE58" s="64">
        <f t="shared" si="1"/>
        <v>11</v>
      </c>
      <c r="BF58" s="64">
        <f t="shared" si="2"/>
        <v>10</v>
      </c>
      <c r="BG58" s="64">
        <f t="shared" si="3"/>
        <v>0</v>
      </c>
      <c r="BH58" s="64">
        <f t="shared" si="4"/>
        <v>0</v>
      </c>
      <c r="BI58" s="64">
        <f t="shared" si="5"/>
        <v>0</v>
      </c>
      <c r="BJ58" s="64">
        <f t="shared" si="6"/>
        <v>0</v>
      </c>
      <c r="BK58" s="66">
        <f t="shared" si="7"/>
        <v>0</v>
      </c>
      <c r="BL58" s="109">
        <f t="shared" si="8"/>
        <v>21</v>
      </c>
      <c r="BM58">
        <v>23</v>
      </c>
      <c r="BN58" t="str">
        <f t="shared" si="12"/>
        <v>Lannoy</v>
      </c>
      <c r="BO58" t="str">
        <f t="shared" si="13"/>
        <v>Fanny</v>
      </c>
      <c r="BP58" t="str">
        <f t="shared" si="14"/>
        <v>Saint Maurice</v>
      </c>
    </row>
    <row r="59" spans="1:68" x14ac:dyDescent="0.25">
      <c r="A59" s="15">
        <v>1982</v>
      </c>
      <c r="B59" t="s">
        <v>1860</v>
      </c>
      <c r="C59" s="22" t="s">
        <v>1857</v>
      </c>
      <c r="D59" s="22" t="s">
        <v>25</v>
      </c>
      <c r="F59" s="22"/>
      <c r="N59" s="22"/>
      <c r="Z59" s="22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G59" s="18"/>
      <c r="AH59" s="18"/>
      <c r="AI59" s="18"/>
      <c r="AJ59" s="18">
        <v>0</v>
      </c>
      <c r="AK59" s="22">
        <v>0</v>
      </c>
      <c r="AL59" s="18">
        <v>0</v>
      </c>
      <c r="AM59" s="22">
        <v>0</v>
      </c>
      <c r="AN59" s="18">
        <v>0</v>
      </c>
      <c r="AO59" s="22">
        <v>0</v>
      </c>
      <c r="AP59" s="18">
        <v>0</v>
      </c>
      <c r="AQ59" s="22">
        <v>0</v>
      </c>
      <c r="AR59" s="18">
        <v>0</v>
      </c>
      <c r="AS59" s="22">
        <v>0</v>
      </c>
      <c r="AT59" s="18">
        <v>0</v>
      </c>
      <c r="AU59" s="18">
        <v>0</v>
      </c>
      <c r="AV59" s="22">
        <v>0</v>
      </c>
      <c r="AW59" s="18">
        <v>0</v>
      </c>
      <c r="AX59" s="22">
        <v>0</v>
      </c>
      <c r="AY59" s="18">
        <v>21</v>
      </c>
      <c r="AZ59" s="18">
        <v>0</v>
      </c>
      <c r="BA59" s="18">
        <v>0</v>
      </c>
      <c r="BB59" s="18">
        <v>0</v>
      </c>
      <c r="BC59" s="18">
        <v>0</v>
      </c>
      <c r="BD59">
        <f t="shared" si="0"/>
        <v>21</v>
      </c>
      <c r="BE59" s="64">
        <f t="shared" si="1"/>
        <v>21</v>
      </c>
      <c r="BF59" s="64">
        <f t="shared" si="2"/>
        <v>0</v>
      </c>
      <c r="BG59" s="64">
        <f t="shared" si="3"/>
        <v>0</v>
      </c>
      <c r="BH59" s="64">
        <f t="shared" si="4"/>
        <v>0</v>
      </c>
      <c r="BI59" s="64">
        <f t="shared" si="5"/>
        <v>0</v>
      </c>
      <c r="BJ59" s="64">
        <f t="shared" si="6"/>
        <v>0</v>
      </c>
      <c r="BK59" s="66">
        <f t="shared" si="7"/>
        <v>0</v>
      </c>
      <c r="BL59" s="109">
        <f t="shared" si="8"/>
        <v>21</v>
      </c>
      <c r="BM59">
        <v>23</v>
      </c>
      <c r="BN59" t="str">
        <f t="shared" si="12"/>
        <v>Morend</v>
      </c>
      <c r="BO59" t="str">
        <f t="shared" si="13"/>
        <v>Maite</v>
      </c>
      <c r="BP59" t="str">
        <f t="shared" si="14"/>
        <v>Fully</v>
      </c>
    </row>
    <row r="60" spans="1:68" x14ac:dyDescent="0.25">
      <c r="A60" s="15">
        <v>1992</v>
      </c>
      <c r="B60" t="s">
        <v>2050</v>
      </c>
      <c r="C60" s="22" t="s">
        <v>1238</v>
      </c>
      <c r="D60" s="22" t="s">
        <v>2041</v>
      </c>
      <c r="E60" s="22"/>
      <c r="F60" s="22"/>
      <c r="N60" s="22"/>
      <c r="Z60" s="22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0</v>
      </c>
      <c r="AG60" s="18"/>
      <c r="AH60" s="18"/>
      <c r="AI60" s="18"/>
      <c r="AJ60" s="18">
        <v>0</v>
      </c>
      <c r="AK60" s="22">
        <v>0</v>
      </c>
      <c r="AL60" s="22">
        <v>0</v>
      </c>
      <c r="AM60" s="22">
        <v>0</v>
      </c>
      <c r="AN60" s="22">
        <v>0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22">
        <v>0</v>
      </c>
      <c r="AU60" s="22">
        <v>0</v>
      </c>
      <c r="AV60" s="22">
        <v>0</v>
      </c>
      <c r="AW60" s="22">
        <v>0</v>
      </c>
      <c r="AX60" s="22">
        <v>0</v>
      </c>
      <c r="AY60" s="22">
        <v>0</v>
      </c>
      <c r="AZ60" s="22">
        <v>0</v>
      </c>
      <c r="BA60" s="18">
        <v>21</v>
      </c>
      <c r="BB60" s="18">
        <v>0</v>
      </c>
      <c r="BC60" s="18">
        <v>0</v>
      </c>
      <c r="BD60">
        <f t="shared" si="0"/>
        <v>21</v>
      </c>
      <c r="BE60" s="64">
        <f t="shared" si="1"/>
        <v>21</v>
      </c>
      <c r="BF60" s="64">
        <f t="shared" si="2"/>
        <v>0</v>
      </c>
      <c r="BG60" s="64">
        <f t="shared" si="3"/>
        <v>0</v>
      </c>
      <c r="BH60" s="64">
        <f t="shared" si="4"/>
        <v>0</v>
      </c>
      <c r="BI60" s="64">
        <f t="shared" si="5"/>
        <v>0</v>
      </c>
      <c r="BJ60" s="64">
        <f t="shared" si="6"/>
        <v>0</v>
      </c>
      <c r="BK60" s="66">
        <f t="shared" si="7"/>
        <v>0</v>
      </c>
      <c r="BL60" s="109">
        <f t="shared" si="8"/>
        <v>21</v>
      </c>
      <c r="BM60">
        <v>23</v>
      </c>
      <c r="BN60" t="str">
        <f t="shared" si="12"/>
        <v>Oberson</v>
      </c>
      <c r="BO60" t="str">
        <f t="shared" si="13"/>
        <v>Fanny</v>
      </c>
      <c r="BP60" t="str">
        <f t="shared" si="14"/>
        <v>Villaz-St-Pierre</v>
      </c>
    </row>
    <row r="61" spans="1:68" x14ac:dyDescent="0.25">
      <c r="A61" s="15">
        <v>1992</v>
      </c>
      <c r="B61" t="s">
        <v>1255</v>
      </c>
      <c r="C61" s="22" t="s">
        <v>1232</v>
      </c>
      <c r="D61" s="22" t="s">
        <v>1233</v>
      </c>
      <c r="E61" s="22"/>
      <c r="F61" s="22"/>
      <c r="Z61" s="22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G61" s="18"/>
      <c r="AH61" s="18"/>
      <c r="AI61" s="18"/>
      <c r="AJ61" s="18">
        <v>0</v>
      </c>
      <c r="AK61">
        <v>0</v>
      </c>
      <c r="AL61" s="18">
        <v>0</v>
      </c>
      <c r="AM61" s="18">
        <v>0</v>
      </c>
      <c r="AN61" s="22">
        <v>0</v>
      </c>
      <c r="AO61" s="22">
        <v>0</v>
      </c>
      <c r="AP61" s="18">
        <v>0</v>
      </c>
      <c r="AQ61" s="18">
        <v>0</v>
      </c>
      <c r="AR61" s="18">
        <v>0</v>
      </c>
      <c r="AS61" s="18">
        <v>0</v>
      </c>
      <c r="AT61">
        <v>21</v>
      </c>
      <c r="AU61" s="18">
        <v>0</v>
      </c>
      <c r="AV61" s="18">
        <v>0</v>
      </c>
      <c r="AW61" s="18">
        <v>0</v>
      </c>
      <c r="AX61" s="18">
        <v>0</v>
      </c>
      <c r="AY61" s="18">
        <v>0</v>
      </c>
      <c r="AZ61" s="18">
        <v>0</v>
      </c>
      <c r="BA61" s="18">
        <v>0</v>
      </c>
      <c r="BB61" s="18">
        <v>0</v>
      </c>
      <c r="BC61" s="18">
        <v>0</v>
      </c>
      <c r="BD61">
        <f t="shared" si="0"/>
        <v>21</v>
      </c>
      <c r="BE61" s="64">
        <f t="shared" si="1"/>
        <v>21</v>
      </c>
      <c r="BF61" s="64">
        <f t="shared" si="2"/>
        <v>0</v>
      </c>
      <c r="BG61" s="64">
        <f t="shared" si="3"/>
        <v>0</v>
      </c>
      <c r="BH61" s="64">
        <f t="shared" si="4"/>
        <v>0</v>
      </c>
      <c r="BI61" s="64">
        <f t="shared" si="5"/>
        <v>0</v>
      </c>
      <c r="BJ61" s="64">
        <f t="shared" si="6"/>
        <v>0</v>
      </c>
      <c r="BK61" s="66">
        <f t="shared" si="7"/>
        <v>0</v>
      </c>
      <c r="BL61" s="109">
        <f t="shared" si="8"/>
        <v>21</v>
      </c>
      <c r="BM61">
        <v>23</v>
      </c>
      <c r="BN61" t="str">
        <f t="shared" si="12"/>
        <v>Paupe</v>
      </c>
      <c r="BO61" t="str">
        <f t="shared" si="13"/>
        <v>Eléonore</v>
      </c>
      <c r="BP61" t="str">
        <f t="shared" si="14"/>
        <v>Cortebert</v>
      </c>
    </row>
    <row r="62" spans="1:68" x14ac:dyDescent="0.25">
      <c r="A62" s="19">
        <v>1983</v>
      </c>
      <c r="B62" s="22" t="s">
        <v>215</v>
      </c>
      <c r="C62" s="22" t="s">
        <v>216</v>
      </c>
      <c r="D62" s="22" t="s">
        <v>217</v>
      </c>
      <c r="E62" s="22"/>
      <c r="F62" s="22"/>
      <c r="Z62" s="22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G62" s="18"/>
      <c r="AH62" s="18"/>
      <c r="AI62" s="18"/>
      <c r="AJ62" s="18">
        <v>0</v>
      </c>
      <c r="AK62">
        <v>21</v>
      </c>
      <c r="AL62" s="18">
        <v>0</v>
      </c>
      <c r="AM62" s="18">
        <v>0</v>
      </c>
      <c r="AN62" s="18">
        <v>0</v>
      </c>
      <c r="AO62" s="18">
        <v>0</v>
      </c>
      <c r="AP62" s="18">
        <v>0</v>
      </c>
      <c r="AQ62" s="18">
        <v>0</v>
      </c>
      <c r="AR62" s="18">
        <v>0</v>
      </c>
      <c r="AS62" s="18">
        <v>0</v>
      </c>
      <c r="AT62" s="18">
        <v>0</v>
      </c>
      <c r="AU62" s="18">
        <v>0</v>
      </c>
      <c r="AV62" s="18">
        <v>0</v>
      </c>
      <c r="AW62" s="18">
        <v>0</v>
      </c>
      <c r="AX62" s="18">
        <v>0</v>
      </c>
      <c r="AY62" s="18">
        <v>0</v>
      </c>
      <c r="AZ62" s="18">
        <v>0</v>
      </c>
      <c r="BA62" s="18">
        <v>0</v>
      </c>
      <c r="BB62" s="18">
        <v>0</v>
      </c>
      <c r="BC62" s="18">
        <v>0</v>
      </c>
      <c r="BD62">
        <f t="shared" si="0"/>
        <v>21</v>
      </c>
      <c r="BE62" s="64">
        <f t="shared" si="1"/>
        <v>21</v>
      </c>
      <c r="BF62" s="64">
        <f t="shared" si="2"/>
        <v>0</v>
      </c>
      <c r="BG62" s="64">
        <f t="shared" si="3"/>
        <v>0</v>
      </c>
      <c r="BH62" s="64">
        <f t="shared" si="4"/>
        <v>0</v>
      </c>
      <c r="BI62" s="64">
        <f t="shared" si="5"/>
        <v>0</v>
      </c>
      <c r="BJ62" s="64">
        <f t="shared" si="6"/>
        <v>0</v>
      </c>
      <c r="BK62" s="66">
        <f t="shared" si="7"/>
        <v>0</v>
      </c>
      <c r="BL62" s="109">
        <f t="shared" si="8"/>
        <v>21</v>
      </c>
      <c r="BM62">
        <v>23</v>
      </c>
      <c r="BN62" t="str">
        <f t="shared" si="12"/>
        <v>Turtio</v>
      </c>
      <c r="BO62" t="str">
        <f t="shared" si="13"/>
        <v>Riina</v>
      </c>
      <c r="BP62" t="str">
        <f t="shared" si="14"/>
        <v>Lancy</v>
      </c>
    </row>
    <row r="63" spans="1:68" x14ac:dyDescent="0.25">
      <c r="A63" s="15">
        <v>1991</v>
      </c>
      <c r="B63" t="s">
        <v>3001</v>
      </c>
      <c r="C63" t="s">
        <v>2997</v>
      </c>
      <c r="D63" s="22" t="s">
        <v>2242</v>
      </c>
      <c r="F63" s="22"/>
      <c r="H63" s="22"/>
      <c r="J63" s="22"/>
      <c r="L63" s="22"/>
      <c r="N63" s="22"/>
      <c r="P63" s="22"/>
      <c r="R63" s="22"/>
      <c r="T63" s="22"/>
      <c r="V63" s="22"/>
      <c r="X63" s="22"/>
      <c r="Z63" s="22">
        <v>0</v>
      </c>
      <c r="AA63" s="18">
        <v>0</v>
      </c>
      <c r="AB63" s="22">
        <v>21</v>
      </c>
      <c r="AC63" s="22">
        <v>0</v>
      </c>
      <c r="AD63" s="22">
        <v>0</v>
      </c>
      <c r="AE63" s="22">
        <v>0</v>
      </c>
      <c r="AF63" s="22">
        <v>0</v>
      </c>
      <c r="AG63" s="22">
        <v>0</v>
      </c>
      <c r="AH63" s="22">
        <v>0</v>
      </c>
      <c r="AI63" s="22">
        <v>0</v>
      </c>
      <c r="AJ63" s="22">
        <v>0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22">
        <v>0</v>
      </c>
      <c r="AU63" s="22">
        <v>0</v>
      </c>
      <c r="AV63" s="22">
        <v>0</v>
      </c>
      <c r="AW63" s="22">
        <v>0</v>
      </c>
      <c r="AX63" s="22">
        <v>0</v>
      </c>
      <c r="AY63" s="22">
        <v>0</v>
      </c>
      <c r="AZ63" s="22">
        <v>0</v>
      </c>
      <c r="BA63" s="22">
        <v>0</v>
      </c>
      <c r="BB63" s="22">
        <v>0</v>
      </c>
      <c r="BC63" s="22">
        <v>0</v>
      </c>
      <c r="BD63">
        <f t="shared" si="0"/>
        <v>21</v>
      </c>
      <c r="BE63" s="64">
        <f t="shared" si="1"/>
        <v>21</v>
      </c>
      <c r="BF63" s="64">
        <f t="shared" si="2"/>
        <v>0</v>
      </c>
      <c r="BG63" s="64">
        <f t="shared" si="3"/>
        <v>0</v>
      </c>
      <c r="BH63" s="64">
        <f t="shared" si="4"/>
        <v>0</v>
      </c>
      <c r="BI63" s="64">
        <f t="shared" si="5"/>
        <v>0</v>
      </c>
      <c r="BJ63" s="64">
        <f t="shared" si="6"/>
        <v>0</v>
      </c>
      <c r="BK63" s="66">
        <f t="shared" si="7"/>
        <v>0</v>
      </c>
      <c r="BL63" s="109">
        <f t="shared" si="8"/>
        <v>21</v>
      </c>
      <c r="BM63">
        <v>23</v>
      </c>
      <c r="BN63" t="str">
        <f t="shared" si="12"/>
        <v>Vionnet</v>
      </c>
      <c r="BO63" t="str">
        <f t="shared" si="13"/>
        <v>Magali</v>
      </c>
      <c r="BP63" t="str">
        <f t="shared" si="14"/>
        <v>Geneve</v>
      </c>
    </row>
    <row r="64" spans="1:68" x14ac:dyDescent="0.25">
      <c r="A64" s="19">
        <v>1983</v>
      </c>
      <c r="B64" s="22" t="s">
        <v>985</v>
      </c>
      <c r="C64" s="22" t="s">
        <v>275</v>
      </c>
      <c r="D64" s="22" t="s">
        <v>950</v>
      </c>
      <c r="F64" s="22"/>
      <c r="H64" s="22"/>
      <c r="J64" s="22"/>
      <c r="L64" s="22"/>
      <c r="M64" s="22"/>
      <c r="P64" s="22"/>
      <c r="R64" s="22"/>
      <c r="T64" s="22"/>
      <c r="V64" s="22"/>
      <c r="X64" s="22"/>
      <c r="Y64" s="22"/>
      <c r="Z64" s="22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G64" s="18"/>
      <c r="AH64" s="18"/>
      <c r="AI64" s="18"/>
      <c r="AJ64" s="18">
        <v>0</v>
      </c>
      <c r="AK64">
        <v>0</v>
      </c>
      <c r="AL64" s="18">
        <v>0</v>
      </c>
      <c r="AM64" s="18">
        <v>0</v>
      </c>
      <c r="AN64" s="22">
        <v>0</v>
      </c>
      <c r="AO64" s="18">
        <v>21</v>
      </c>
      <c r="AP64" s="18">
        <v>0</v>
      </c>
      <c r="AQ64" s="18">
        <v>0</v>
      </c>
      <c r="AR64" s="18">
        <v>0</v>
      </c>
      <c r="AS64" s="18">
        <v>0</v>
      </c>
      <c r="AT64" s="18">
        <v>0</v>
      </c>
      <c r="AU64" s="18">
        <v>0</v>
      </c>
      <c r="AV64" s="18">
        <v>0</v>
      </c>
      <c r="AW64" s="18">
        <v>0</v>
      </c>
      <c r="AX64" s="18">
        <v>0</v>
      </c>
      <c r="AY64" s="18">
        <v>0</v>
      </c>
      <c r="AZ64" s="18">
        <v>0</v>
      </c>
      <c r="BA64" s="18">
        <v>0</v>
      </c>
      <c r="BB64" s="18">
        <v>0</v>
      </c>
      <c r="BC64" s="18">
        <v>0</v>
      </c>
      <c r="BD64">
        <f t="shared" si="0"/>
        <v>21</v>
      </c>
      <c r="BE64" s="64">
        <f t="shared" si="1"/>
        <v>21</v>
      </c>
      <c r="BF64" s="64">
        <f t="shared" si="2"/>
        <v>0</v>
      </c>
      <c r="BG64" s="64">
        <f t="shared" si="3"/>
        <v>0</v>
      </c>
      <c r="BH64" s="64">
        <f t="shared" si="4"/>
        <v>0</v>
      </c>
      <c r="BI64" s="64">
        <f t="shared" si="5"/>
        <v>0</v>
      </c>
      <c r="BJ64" s="64">
        <f t="shared" si="6"/>
        <v>0</v>
      </c>
      <c r="BK64" s="66">
        <f t="shared" si="7"/>
        <v>0</v>
      </c>
      <c r="BL64" s="109">
        <f t="shared" si="8"/>
        <v>21</v>
      </c>
      <c r="BM64">
        <v>23</v>
      </c>
      <c r="BN64" t="str">
        <f t="shared" si="12"/>
        <v>Zernhäusern</v>
      </c>
      <c r="BO64" t="str">
        <f t="shared" si="13"/>
        <v>Sabine</v>
      </c>
      <c r="BP64" t="str">
        <f t="shared" si="14"/>
        <v>Bürchen</v>
      </c>
    </row>
    <row r="65" spans="1:68" x14ac:dyDescent="0.25">
      <c r="A65" s="15">
        <v>1987</v>
      </c>
      <c r="B65" s="22" t="s">
        <v>1572</v>
      </c>
      <c r="C65" s="22" t="s">
        <v>1573</v>
      </c>
      <c r="D65" s="22" t="s">
        <v>81</v>
      </c>
      <c r="F65" s="22"/>
      <c r="H65" s="22"/>
      <c r="J65" s="22"/>
      <c r="L65" s="22"/>
      <c r="N65" s="22"/>
      <c r="P65" s="22"/>
      <c r="R65" s="22"/>
      <c r="T65" s="22"/>
      <c r="V65" s="22"/>
      <c r="X65" s="22"/>
      <c r="Z65" s="22">
        <v>6</v>
      </c>
      <c r="AA65" s="18">
        <v>0</v>
      </c>
      <c r="AB65" s="18">
        <v>0</v>
      </c>
      <c r="AC65" s="18">
        <v>0</v>
      </c>
      <c r="AD65" s="18">
        <v>0</v>
      </c>
      <c r="AE65" s="18">
        <v>14</v>
      </c>
      <c r="AF65" s="22"/>
      <c r="AG65" s="18"/>
      <c r="AH65" s="22"/>
      <c r="AI65" s="18"/>
      <c r="AJ65" s="18">
        <v>0</v>
      </c>
      <c r="AK65">
        <v>0</v>
      </c>
      <c r="AL65" s="18">
        <v>0</v>
      </c>
      <c r="AM65" s="18">
        <v>0</v>
      </c>
      <c r="AN65" s="22">
        <v>0</v>
      </c>
      <c r="AO65" s="22">
        <v>0</v>
      </c>
      <c r="AP65" s="22">
        <v>0</v>
      </c>
      <c r="AQ65" s="18">
        <v>0</v>
      </c>
      <c r="AR65" s="18">
        <v>0</v>
      </c>
      <c r="AS65" s="18">
        <v>0</v>
      </c>
      <c r="AT65" s="18">
        <v>0</v>
      </c>
      <c r="AU65" s="18">
        <v>0</v>
      </c>
      <c r="AV65" s="18">
        <v>0</v>
      </c>
      <c r="AW65" s="18">
        <v>0</v>
      </c>
      <c r="AX65" s="18">
        <v>0</v>
      </c>
      <c r="AY65" s="18">
        <v>0</v>
      </c>
      <c r="AZ65" s="18">
        <v>0</v>
      </c>
      <c r="BA65" s="18">
        <v>0</v>
      </c>
      <c r="BB65" s="18">
        <v>0</v>
      </c>
      <c r="BC65" s="18">
        <v>0</v>
      </c>
      <c r="BD65">
        <f t="shared" si="0"/>
        <v>20</v>
      </c>
      <c r="BE65" s="64">
        <f t="shared" si="1"/>
        <v>14</v>
      </c>
      <c r="BF65" s="64">
        <f t="shared" si="2"/>
        <v>6</v>
      </c>
      <c r="BG65" s="64">
        <f t="shared" si="3"/>
        <v>0</v>
      </c>
      <c r="BH65" s="64">
        <f t="shared" si="4"/>
        <v>0</v>
      </c>
      <c r="BI65" s="64">
        <f t="shared" si="5"/>
        <v>0</v>
      </c>
      <c r="BJ65" s="64">
        <f t="shared" si="6"/>
        <v>0</v>
      </c>
      <c r="BK65" s="66">
        <f t="shared" si="7"/>
        <v>0</v>
      </c>
      <c r="BL65" s="109">
        <f t="shared" si="8"/>
        <v>20</v>
      </c>
      <c r="BM65">
        <v>24</v>
      </c>
      <c r="BN65" t="str">
        <f t="shared" si="12"/>
        <v>Chollet</v>
      </c>
      <c r="BO65" t="str">
        <f t="shared" si="13"/>
        <v>Maya</v>
      </c>
      <c r="BP65" t="str">
        <f t="shared" si="14"/>
        <v>Genève</v>
      </c>
    </row>
    <row r="66" spans="1:68" x14ac:dyDescent="0.25">
      <c r="A66" s="15">
        <v>1984</v>
      </c>
      <c r="B66" t="s">
        <v>1861</v>
      </c>
      <c r="C66" s="22" t="s">
        <v>795</v>
      </c>
      <c r="D66" s="22" t="s">
        <v>1853</v>
      </c>
      <c r="F66" s="22"/>
      <c r="H66" s="22"/>
      <c r="J66" s="22"/>
      <c r="L66" s="22"/>
      <c r="N66" s="22"/>
      <c r="P66" s="22"/>
      <c r="R66" s="22"/>
      <c r="T66" s="22"/>
      <c r="V66" s="22"/>
      <c r="X66" s="22"/>
      <c r="Z66" s="22">
        <v>0</v>
      </c>
      <c r="AA66" s="18">
        <v>0</v>
      </c>
      <c r="AB66" s="18">
        <v>1</v>
      </c>
      <c r="AC66" s="18">
        <v>0</v>
      </c>
      <c r="AD66" s="18">
        <v>0</v>
      </c>
      <c r="AE66" s="18">
        <v>0</v>
      </c>
      <c r="AG66" s="18"/>
      <c r="AH66" s="18"/>
      <c r="AI66" s="18"/>
      <c r="AJ66" s="18">
        <v>0</v>
      </c>
      <c r="AK66" s="22">
        <v>0</v>
      </c>
      <c r="AL66" s="18">
        <v>0</v>
      </c>
      <c r="AM66" s="22">
        <v>0</v>
      </c>
      <c r="AN66" s="18">
        <v>0</v>
      </c>
      <c r="AO66" s="22">
        <v>0</v>
      </c>
      <c r="AP66" s="18">
        <v>0</v>
      </c>
      <c r="AQ66" s="22">
        <v>0</v>
      </c>
      <c r="AR66" s="18">
        <v>0</v>
      </c>
      <c r="AS66" s="22">
        <v>0</v>
      </c>
      <c r="AT66" s="18">
        <v>0</v>
      </c>
      <c r="AU66" s="18">
        <v>0</v>
      </c>
      <c r="AV66" s="22">
        <v>0</v>
      </c>
      <c r="AW66" s="18">
        <v>0</v>
      </c>
      <c r="AX66" s="22">
        <v>0</v>
      </c>
      <c r="AY66" s="18">
        <v>19</v>
      </c>
      <c r="AZ66" s="18">
        <v>0</v>
      </c>
      <c r="BA66" s="18">
        <v>0</v>
      </c>
      <c r="BB66" s="18">
        <v>0</v>
      </c>
      <c r="BC66" s="18">
        <v>0</v>
      </c>
      <c r="BD66">
        <f t="shared" si="0"/>
        <v>20</v>
      </c>
      <c r="BE66" s="64">
        <f t="shared" si="1"/>
        <v>19</v>
      </c>
      <c r="BF66" s="64">
        <f t="shared" si="2"/>
        <v>1</v>
      </c>
      <c r="BG66" s="64">
        <f t="shared" si="3"/>
        <v>0</v>
      </c>
      <c r="BH66" s="64">
        <f t="shared" si="4"/>
        <v>0</v>
      </c>
      <c r="BI66" s="64">
        <f t="shared" si="5"/>
        <v>0</v>
      </c>
      <c r="BJ66" s="64">
        <f t="shared" si="6"/>
        <v>0</v>
      </c>
      <c r="BK66" s="66">
        <f t="shared" si="7"/>
        <v>0</v>
      </c>
      <c r="BL66" s="109">
        <f t="shared" si="8"/>
        <v>20</v>
      </c>
      <c r="BM66">
        <v>24</v>
      </c>
      <c r="BN66" t="str">
        <f t="shared" si="12"/>
        <v>Grozea</v>
      </c>
      <c r="BO66" t="str">
        <f t="shared" si="13"/>
        <v>Alexandra</v>
      </c>
      <c r="BP66" t="str">
        <f t="shared" si="14"/>
        <v>Carouge (GE)</v>
      </c>
    </row>
    <row r="67" spans="1:68" x14ac:dyDescent="0.25">
      <c r="A67" s="19">
        <v>1996</v>
      </c>
      <c r="B67" s="22" t="s">
        <v>722</v>
      </c>
      <c r="C67" s="22" t="s">
        <v>858</v>
      </c>
      <c r="D67" s="22" t="s">
        <v>125</v>
      </c>
      <c r="F67" s="22"/>
      <c r="N67" s="22"/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G67" s="18"/>
      <c r="AH67" s="18"/>
      <c r="AI67" s="18"/>
      <c r="AJ67" s="18">
        <v>0</v>
      </c>
      <c r="AK67">
        <v>0</v>
      </c>
      <c r="AL67" s="18">
        <v>0</v>
      </c>
      <c r="AM67" s="18">
        <v>0</v>
      </c>
      <c r="AN67" s="22">
        <v>0</v>
      </c>
      <c r="AO67" s="18">
        <v>19</v>
      </c>
      <c r="AP67" s="18">
        <v>0</v>
      </c>
      <c r="AQ67" s="18">
        <v>0</v>
      </c>
      <c r="AR67" s="18">
        <v>0</v>
      </c>
      <c r="AS67" s="18">
        <v>0</v>
      </c>
      <c r="AT67" s="18">
        <v>0</v>
      </c>
      <c r="AU67" s="18">
        <v>0</v>
      </c>
      <c r="AV67" s="18">
        <v>0</v>
      </c>
      <c r="AW67" s="18">
        <v>0</v>
      </c>
      <c r="AX67" s="18">
        <v>0</v>
      </c>
      <c r="AY67" s="18">
        <v>0</v>
      </c>
      <c r="AZ67" s="18">
        <v>0</v>
      </c>
      <c r="BA67" s="18">
        <v>0</v>
      </c>
      <c r="BB67" s="18">
        <v>0</v>
      </c>
      <c r="BC67" s="18">
        <v>0</v>
      </c>
      <c r="BD67">
        <f t="shared" si="0"/>
        <v>19</v>
      </c>
      <c r="BE67" s="64">
        <f t="shared" si="1"/>
        <v>19</v>
      </c>
      <c r="BF67" s="64">
        <f t="shared" si="2"/>
        <v>0</v>
      </c>
      <c r="BG67" s="64">
        <f t="shared" si="3"/>
        <v>0</v>
      </c>
      <c r="BH67" s="64">
        <f t="shared" si="4"/>
        <v>0</v>
      </c>
      <c r="BI67" s="64">
        <f t="shared" si="5"/>
        <v>0</v>
      </c>
      <c r="BJ67" s="64">
        <f t="shared" si="6"/>
        <v>0</v>
      </c>
      <c r="BK67" s="66">
        <f t="shared" si="7"/>
        <v>0</v>
      </c>
      <c r="BL67" s="109">
        <f t="shared" si="8"/>
        <v>19</v>
      </c>
      <c r="BM67">
        <v>25</v>
      </c>
      <c r="BN67" t="str">
        <f t="shared" si="12"/>
        <v>Arnold</v>
      </c>
      <c r="BO67" t="str">
        <f t="shared" si="13"/>
        <v>Fabienne</v>
      </c>
      <c r="BP67" t="str">
        <f t="shared" si="14"/>
        <v>Zermatt</v>
      </c>
    </row>
    <row r="68" spans="1:68" x14ac:dyDescent="0.25">
      <c r="A68" s="19">
        <v>1981</v>
      </c>
      <c r="B68" s="22" t="s">
        <v>1557</v>
      </c>
      <c r="C68" s="22" t="s">
        <v>1558</v>
      </c>
      <c r="D68" s="22" t="s">
        <v>1559</v>
      </c>
      <c r="F68" s="22"/>
      <c r="Z68" s="22">
        <v>19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G68" s="18"/>
      <c r="AH68" s="18"/>
      <c r="AI68" s="18"/>
      <c r="AJ68" s="18">
        <v>0</v>
      </c>
      <c r="AK68">
        <v>0</v>
      </c>
      <c r="AL68" s="18">
        <v>0</v>
      </c>
      <c r="AM68" s="18">
        <v>0</v>
      </c>
      <c r="AN68" s="22">
        <v>0</v>
      </c>
      <c r="AO68" s="22">
        <v>0</v>
      </c>
      <c r="AP68" s="22">
        <v>0</v>
      </c>
      <c r="AQ68" s="18">
        <v>0</v>
      </c>
      <c r="AR68" s="18">
        <v>0</v>
      </c>
      <c r="AS68" s="18">
        <v>0</v>
      </c>
      <c r="AT68" s="18">
        <v>0</v>
      </c>
      <c r="AU68" s="18">
        <v>0</v>
      </c>
      <c r="AV68" s="18">
        <v>0</v>
      </c>
      <c r="AW68" s="18">
        <v>0</v>
      </c>
      <c r="AX68" s="18">
        <v>0</v>
      </c>
      <c r="AY68" s="18">
        <v>0</v>
      </c>
      <c r="AZ68" s="18">
        <v>0</v>
      </c>
      <c r="BA68" s="18">
        <v>0</v>
      </c>
      <c r="BB68" s="18">
        <v>0</v>
      </c>
      <c r="BC68" s="18">
        <v>0</v>
      </c>
      <c r="BD68">
        <f t="shared" si="0"/>
        <v>19</v>
      </c>
      <c r="BE68" s="64">
        <f t="shared" si="1"/>
        <v>19</v>
      </c>
      <c r="BF68" s="64">
        <f t="shared" si="2"/>
        <v>0</v>
      </c>
      <c r="BG68" s="64">
        <f t="shared" si="3"/>
        <v>0</v>
      </c>
      <c r="BH68" s="64">
        <f t="shared" si="4"/>
        <v>0</v>
      </c>
      <c r="BI68" s="64">
        <f t="shared" si="5"/>
        <v>0</v>
      </c>
      <c r="BJ68" s="64">
        <f t="shared" si="6"/>
        <v>0</v>
      </c>
      <c r="BK68" s="66">
        <f t="shared" si="7"/>
        <v>0</v>
      </c>
      <c r="BL68" s="109">
        <f t="shared" si="8"/>
        <v>19</v>
      </c>
      <c r="BM68">
        <v>25</v>
      </c>
      <c r="BN68" t="str">
        <f t="shared" si="12"/>
        <v>Bleasdale</v>
      </c>
      <c r="BO68" t="str">
        <f t="shared" si="13"/>
        <v>Julia</v>
      </c>
      <c r="BP68" t="str">
        <f t="shared" si="14"/>
        <v>Pontresina</v>
      </c>
    </row>
    <row r="69" spans="1:68" x14ac:dyDescent="0.25">
      <c r="A69" s="15">
        <v>1998</v>
      </c>
      <c r="B69" t="s">
        <v>1724</v>
      </c>
      <c r="C69" s="22" t="s">
        <v>1713</v>
      </c>
      <c r="D69" s="22" t="s">
        <v>1705</v>
      </c>
      <c r="F69" s="22"/>
      <c r="H69" s="22"/>
      <c r="J69" s="22"/>
      <c r="L69" s="22"/>
      <c r="N69" s="22"/>
      <c r="P69" s="22"/>
      <c r="R69" s="22"/>
      <c r="T69" s="22"/>
      <c r="V69" s="22"/>
      <c r="X69" s="22"/>
      <c r="Z69" s="22">
        <v>0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  <c r="AG69" s="18"/>
      <c r="AH69" s="18"/>
      <c r="AI69" s="18"/>
      <c r="AJ69" s="18">
        <v>0</v>
      </c>
      <c r="AK69" s="22">
        <v>0</v>
      </c>
      <c r="AL69" s="18">
        <v>0</v>
      </c>
      <c r="AM69" s="22">
        <v>0</v>
      </c>
      <c r="AN69" s="18">
        <v>0</v>
      </c>
      <c r="AO69" s="22">
        <v>0</v>
      </c>
      <c r="AP69" s="18">
        <v>0</v>
      </c>
      <c r="AQ69" s="22">
        <v>0</v>
      </c>
      <c r="AR69" s="18">
        <v>0</v>
      </c>
      <c r="AS69" s="22">
        <v>0</v>
      </c>
      <c r="AT69" s="18">
        <v>0</v>
      </c>
      <c r="AU69" s="18">
        <v>0</v>
      </c>
      <c r="AV69" s="18">
        <v>0</v>
      </c>
      <c r="AW69" s="18">
        <v>0</v>
      </c>
      <c r="AX69" s="18">
        <v>19</v>
      </c>
      <c r="AY69" s="18">
        <v>0</v>
      </c>
      <c r="AZ69" s="18">
        <v>0</v>
      </c>
      <c r="BA69" s="18">
        <v>0</v>
      </c>
      <c r="BB69" s="18">
        <v>0</v>
      </c>
      <c r="BC69" s="18">
        <v>0</v>
      </c>
      <c r="BD69">
        <f t="shared" si="0"/>
        <v>19</v>
      </c>
      <c r="BE69" s="64">
        <f t="shared" si="1"/>
        <v>19</v>
      </c>
      <c r="BF69" s="64">
        <f t="shared" si="2"/>
        <v>0</v>
      </c>
      <c r="BG69" s="64">
        <f t="shared" si="3"/>
        <v>0</v>
      </c>
      <c r="BH69" s="64">
        <f t="shared" si="4"/>
        <v>0</v>
      </c>
      <c r="BI69" s="64">
        <f t="shared" si="5"/>
        <v>0</v>
      </c>
      <c r="BJ69" s="64">
        <f t="shared" si="6"/>
        <v>0</v>
      </c>
      <c r="BK69" s="66">
        <f t="shared" si="7"/>
        <v>0</v>
      </c>
      <c r="BL69" s="109">
        <f t="shared" si="8"/>
        <v>19</v>
      </c>
      <c r="BM69">
        <v>25</v>
      </c>
      <c r="BN69" t="str">
        <f t="shared" si="12"/>
        <v>Duboisin</v>
      </c>
      <c r="BO69" t="str">
        <f t="shared" si="13"/>
        <v>Loanne</v>
      </c>
      <c r="BP69" t="str">
        <f t="shared" si="14"/>
        <v>Les Genevey sur Coffrane</v>
      </c>
    </row>
    <row r="70" spans="1:68" x14ac:dyDescent="0.25">
      <c r="A70" s="15">
        <v>1985</v>
      </c>
      <c r="B70" t="s">
        <v>2586</v>
      </c>
      <c r="C70" t="s">
        <v>2577</v>
      </c>
      <c r="D70" s="22" t="s">
        <v>2566</v>
      </c>
      <c r="F70" s="22"/>
      <c r="H70" s="22"/>
      <c r="J70" s="22"/>
      <c r="L70" s="22"/>
      <c r="N70" s="22"/>
      <c r="P70" s="22"/>
      <c r="R70" s="22"/>
      <c r="T70" s="22"/>
      <c r="V70" s="22"/>
      <c r="X70" s="22"/>
      <c r="Z70" s="22">
        <v>0</v>
      </c>
      <c r="AA70" s="18">
        <v>19</v>
      </c>
      <c r="AB70" s="18">
        <v>0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0</v>
      </c>
      <c r="AI70" s="18">
        <v>0</v>
      </c>
      <c r="AJ70" s="18">
        <v>0</v>
      </c>
      <c r="AK70" s="18">
        <v>0</v>
      </c>
      <c r="AL70" s="18">
        <v>0</v>
      </c>
      <c r="AM70" s="18">
        <v>0</v>
      </c>
      <c r="AN70" s="18">
        <v>0</v>
      </c>
      <c r="AO70" s="18">
        <v>0</v>
      </c>
      <c r="AP70" s="18">
        <v>0</v>
      </c>
      <c r="AQ70" s="18">
        <v>0</v>
      </c>
      <c r="AR70" s="18">
        <v>0</v>
      </c>
      <c r="AS70" s="18">
        <v>0</v>
      </c>
      <c r="AT70" s="18">
        <v>0</v>
      </c>
      <c r="AU70" s="18">
        <v>0</v>
      </c>
      <c r="AV70" s="18">
        <v>0</v>
      </c>
      <c r="AW70" s="18">
        <v>0</v>
      </c>
      <c r="AX70" s="18">
        <v>0</v>
      </c>
      <c r="AY70" s="18">
        <v>0</v>
      </c>
      <c r="AZ70" s="18">
        <v>0</v>
      </c>
      <c r="BA70" s="18">
        <v>0</v>
      </c>
      <c r="BB70" s="18">
        <v>0</v>
      </c>
      <c r="BC70" s="18">
        <v>0</v>
      </c>
      <c r="BD70">
        <f t="shared" ref="BD70:BD133" si="15">SUM(E70:BC70)</f>
        <v>19</v>
      </c>
      <c r="BE70" s="64">
        <f t="shared" ref="BE70:BE133" si="16">IF(BD70=0,0,LARGE(E70:BC70,1))</f>
        <v>19</v>
      </c>
      <c r="BF70" s="64">
        <f t="shared" ref="BF70:BF133" si="17">IF(BD70=0,0,LARGE(E70:BC70,2))</f>
        <v>0</v>
      </c>
      <c r="BG70" s="64">
        <f t="shared" ref="BG70:BG133" si="18">IF(BD70=0,0,LARGE(E70:BC70,3))</f>
        <v>0</v>
      </c>
      <c r="BH70" s="64">
        <f t="shared" ref="BH70:BH133" si="19">IF(BD70=0,0,LARGE(E70:BC70,4))</f>
        <v>0</v>
      </c>
      <c r="BI70" s="64">
        <f t="shared" ref="BI70:BI133" si="20">IF(BD70=0,0,LARGE(E70:BC70,5))</f>
        <v>0</v>
      </c>
      <c r="BJ70" s="64">
        <f t="shared" ref="BJ70:BJ133" si="21">IF(BD70=0,0,LARGE(E70:BC70,6))</f>
        <v>0</v>
      </c>
      <c r="BK70" s="66">
        <f t="shared" ref="BK70:BK133" si="22">IF(BD70=0,0,LARGE(E70:BC70,7))</f>
        <v>0</v>
      </c>
      <c r="BL70" s="109">
        <f t="shared" ref="BL70:BL133" si="23">SUM(BE70:BK70)</f>
        <v>19</v>
      </c>
      <c r="BM70">
        <v>25</v>
      </c>
      <c r="BN70" t="str">
        <f t="shared" si="12"/>
        <v>Etienne</v>
      </c>
      <c r="BO70" t="str">
        <f t="shared" si="13"/>
        <v>Joane</v>
      </c>
      <c r="BP70" t="str">
        <f t="shared" si="14"/>
        <v>Thalwil</v>
      </c>
    </row>
    <row r="71" spans="1:68" x14ac:dyDescent="0.25">
      <c r="A71" s="15">
        <v>1995</v>
      </c>
      <c r="B71" t="s">
        <v>2051</v>
      </c>
      <c r="C71" s="22" t="s">
        <v>22</v>
      </c>
      <c r="D71" s="22" t="s">
        <v>2042</v>
      </c>
      <c r="F71" s="22"/>
      <c r="N71" s="22"/>
      <c r="Z71" s="22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G71" s="18"/>
      <c r="AH71" s="18"/>
      <c r="AI71" s="18"/>
      <c r="AJ71" s="18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18">
        <v>19</v>
      </c>
      <c r="BB71" s="18">
        <v>0</v>
      </c>
      <c r="BC71" s="18">
        <v>0</v>
      </c>
      <c r="BD71">
        <f t="shared" si="15"/>
        <v>19</v>
      </c>
      <c r="BE71" s="64">
        <f t="shared" si="16"/>
        <v>19</v>
      </c>
      <c r="BF71" s="64">
        <f t="shared" si="17"/>
        <v>0</v>
      </c>
      <c r="BG71" s="64">
        <f t="shared" si="18"/>
        <v>0</v>
      </c>
      <c r="BH71" s="64">
        <f t="shared" si="19"/>
        <v>0</v>
      </c>
      <c r="BI71" s="64">
        <f t="shared" si="20"/>
        <v>0</v>
      </c>
      <c r="BJ71" s="64">
        <f t="shared" si="21"/>
        <v>0</v>
      </c>
      <c r="BK71" s="66">
        <f t="shared" si="22"/>
        <v>0</v>
      </c>
      <c r="BL71" s="109">
        <f t="shared" si="23"/>
        <v>19</v>
      </c>
      <c r="BM71">
        <v>25</v>
      </c>
      <c r="BN71" t="str">
        <f t="shared" si="12"/>
        <v>Guisti</v>
      </c>
      <c r="BO71" t="str">
        <f t="shared" si="13"/>
        <v>Mélanie</v>
      </c>
      <c r="BP71" t="str">
        <f t="shared" si="14"/>
        <v>Romanel-sur-Lausanne</v>
      </c>
    </row>
    <row r="72" spans="1:68" x14ac:dyDescent="0.25">
      <c r="A72" s="15">
        <v>1984</v>
      </c>
      <c r="B72" t="s">
        <v>1956</v>
      </c>
      <c r="C72" s="22" t="s">
        <v>115</v>
      </c>
      <c r="D72" s="22" t="s">
        <v>666</v>
      </c>
      <c r="F72" s="22"/>
      <c r="H72" s="22"/>
      <c r="J72" s="22"/>
      <c r="L72" s="22"/>
      <c r="M72" s="22"/>
      <c r="P72" s="22"/>
      <c r="R72" s="22"/>
      <c r="Z72" s="22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G72" s="18"/>
      <c r="AH72" s="18"/>
      <c r="AI72" s="18"/>
      <c r="AJ72" s="18">
        <v>0</v>
      </c>
      <c r="AK72">
        <v>0</v>
      </c>
      <c r="AL72" s="18">
        <v>0</v>
      </c>
      <c r="AM72">
        <v>0</v>
      </c>
      <c r="AN72" s="18">
        <v>0</v>
      </c>
      <c r="AO72">
        <v>0</v>
      </c>
      <c r="AP72" s="18">
        <v>0</v>
      </c>
      <c r="AQ72">
        <v>0</v>
      </c>
      <c r="AR72" s="18">
        <v>0</v>
      </c>
      <c r="AS72">
        <v>0</v>
      </c>
      <c r="AT72" s="18">
        <v>0</v>
      </c>
      <c r="AU72">
        <v>0</v>
      </c>
      <c r="AV72" s="18">
        <v>0</v>
      </c>
      <c r="AW72">
        <v>0</v>
      </c>
      <c r="AX72" s="18">
        <v>0</v>
      </c>
      <c r="AY72">
        <v>0</v>
      </c>
      <c r="AZ72" s="18">
        <v>19</v>
      </c>
      <c r="BA72" s="18">
        <v>0</v>
      </c>
      <c r="BB72" s="18">
        <v>0</v>
      </c>
      <c r="BC72" s="18">
        <v>0</v>
      </c>
      <c r="BD72">
        <f t="shared" si="15"/>
        <v>19</v>
      </c>
      <c r="BE72" s="64">
        <f t="shared" si="16"/>
        <v>19</v>
      </c>
      <c r="BF72" s="64">
        <f t="shared" si="17"/>
        <v>0</v>
      </c>
      <c r="BG72" s="64">
        <f t="shared" si="18"/>
        <v>0</v>
      </c>
      <c r="BH72" s="64">
        <f t="shared" si="19"/>
        <v>0</v>
      </c>
      <c r="BI72" s="64">
        <f t="shared" si="20"/>
        <v>0</v>
      </c>
      <c r="BJ72" s="64">
        <f t="shared" si="21"/>
        <v>0</v>
      </c>
      <c r="BK72" s="66">
        <f t="shared" si="22"/>
        <v>0</v>
      </c>
      <c r="BL72" s="109">
        <f t="shared" si="23"/>
        <v>19</v>
      </c>
      <c r="BM72">
        <v>25</v>
      </c>
      <c r="BN72" t="str">
        <f t="shared" si="12"/>
        <v>Jones</v>
      </c>
      <c r="BO72" t="str">
        <f t="shared" si="13"/>
        <v>Laura</v>
      </c>
      <c r="BP72" t="str">
        <f t="shared" si="14"/>
        <v>Epalinges</v>
      </c>
    </row>
    <row r="73" spans="1:68" x14ac:dyDescent="0.25">
      <c r="A73" s="15">
        <v>1989</v>
      </c>
      <c r="B73" t="s">
        <v>2294</v>
      </c>
      <c r="C73" s="22" t="s">
        <v>2284</v>
      </c>
      <c r="D73" s="22" t="s">
        <v>2242</v>
      </c>
      <c r="F73" s="22"/>
      <c r="H73" s="22"/>
      <c r="J73" s="22"/>
      <c r="L73" s="22"/>
      <c r="N73" s="22"/>
      <c r="P73" s="22"/>
      <c r="R73" s="22"/>
      <c r="T73" s="22"/>
      <c r="V73" s="22"/>
      <c r="X73" s="22"/>
      <c r="Z73" s="22">
        <v>0</v>
      </c>
      <c r="AA73" s="18">
        <v>0</v>
      </c>
      <c r="AB73" s="18">
        <v>0</v>
      </c>
      <c r="AC73" s="18">
        <v>0</v>
      </c>
      <c r="AD73" s="22">
        <v>19</v>
      </c>
      <c r="AE73" s="18">
        <v>0</v>
      </c>
      <c r="AG73" s="18"/>
      <c r="AH73" s="18"/>
      <c r="AI73" s="18"/>
      <c r="AJ73" s="18">
        <v>0</v>
      </c>
      <c r="AK73" s="18">
        <v>0</v>
      </c>
      <c r="AL73" s="18">
        <v>0</v>
      </c>
      <c r="AM73" s="18">
        <v>0</v>
      </c>
      <c r="AN73" s="18">
        <v>0</v>
      </c>
      <c r="AO73" s="18">
        <v>0</v>
      </c>
      <c r="AP73" s="18">
        <v>0</v>
      </c>
      <c r="AQ73" s="18">
        <v>0</v>
      </c>
      <c r="AR73" s="18">
        <v>0</v>
      </c>
      <c r="AS73" s="18">
        <v>0</v>
      </c>
      <c r="AT73" s="18">
        <v>0</v>
      </c>
      <c r="AU73" s="18">
        <v>0</v>
      </c>
      <c r="AV73" s="18">
        <v>0</v>
      </c>
      <c r="AW73" s="18">
        <v>0</v>
      </c>
      <c r="AX73" s="18">
        <v>0</v>
      </c>
      <c r="AY73" s="18">
        <v>0</v>
      </c>
      <c r="AZ73" s="18">
        <v>0</v>
      </c>
      <c r="BA73" s="18">
        <v>0</v>
      </c>
      <c r="BB73" s="18">
        <v>0</v>
      </c>
      <c r="BC73" s="18">
        <v>0</v>
      </c>
      <c r="BD73">
        <f t="shared" si="15"/>
        <v>19</v>
      </c>
      <c r="BE73" s="64">
        <f t="shared" si="16"/>
        <v>19</v>
      </c>
      <c r="BF73" s="64">
        <f t="shared" si="17"/>
        <v>0</v>
      </c>
      <c r="BG73" s="64">
        <f t="shared" si="18"/>
        <v>0</v>
      </c>
      <c r="BH73" s="64">
        <f t="shared" si="19"/>
        <v>0</v>
      </c>
      <c r="BI73" s="64">
        <f t="shared" si="20"/>
        <v>0</v>
      </c>
      <c r="BJ73" s="64">
        <f t="shared" si="21"/>
        <v>0</v>
      </c>
      <c r="BK73" s="66">
        <f t="shared" si="22"/>
        <v>0</v>
      </c>
      <c r="BL73" s="109">
        <f t="shared" si="23"/>
        <v>19</v>
      </c>
      <c r="BM73">
        <v>25</v>
      </c>
      <c r="BN73" t="str">
        <f t="shared" si="12"/>
        <v>Ma</v>
      </c>
      <c r="BO73" t="str">
        <f t="shared" si="13"/>
        <v>Cong</v>
      </c>
      <c r="BP73" t="str">
        <f t="shared" si="14"/>
        <v>Geneve</v>
      </c>
    </row>
    <row r="74" spans="1:68" x14ac:dyDescent="0.25">
      <c r="A74" s="19">
        <v>1984</v>
      </c>
      <c r="B74" s="22" t="s">
        <v>1644</v>
      </c>
      <c r="C74" s="22" t="s">
        <v>1269</v>
      </c>
      <c r="D74" s="22" t="s">
        <v>1390</v>
      </c>
      <c r="F74" s="22"/>
      <c r="H74" s="22"/>
      <c r="J74" s="22"/>
      <c r="L74" s="22"/>
      <c r="N74" s="22"/>
      <c r="P74" s="22"/>
      <c r="R74" s="22"/>
      <c r="T74" s="22"/>
      <c r="V74" s="22"/>
      <c r="X74" s="22"/>
      <c r="Z74" s="22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G74" s="18"/>
      <c r="AH74" s="18"/>
      <c r="AI74" s="18"/>
      <c r="AJ74" s="18">
        <v>0</v>
      </c>
      <c r="AK74" s="22">
        <v>0</v>
      </c>
      <c r="AL74" s="18">
        <v>0</v>
      </c>
      <c r="AM74" s="22">
        <v>0</v>
      </c>
      <c r="AN74" s="18">
        <v>0</v>
      </c>
      <c r="AO74" s="22">
        <v>0</v>
      </c>
      <c r="AP74" s="18">
        <v>0</v>
      </c>
      <c r="AQ74" s="22">
        <v>0</v>
      </c>
      <c r="AR74" s="18">
        <v>0</v>
      </c>
      <c r="AS74" s="22">
        <v>0</v>
      </c>
      <c r="AT74" s="18">
        <v>0</v>
      </c>
      <c r="AU74" s="22">
        <v>0</v>
      </c>
      <c r="AV74" s="18">
        <v>0</v>
      </c>
      <c r="AW74" s="18">
        <v>19</v>
      </c>
      <c r="AX74" s="18">
        <v>0</v>
      </c>
      <c r="AY74" s="18">
        <v>0</v>
      </c>
      <c r="AZ74" s="18">
        <v>0</v>
      </c>
      <c r="BA74" s="18">
        <v>0</v>
      </c>
      <c r="BB74" s="18">
        <v>0</v>
      </c>
      <c r="BC74" s="18">
        <v>0</v>
      </c>
      <c r="BD74">
        <f t="shared" si="15"/>
        <v>19</v>
      </c>
      <c r="BE74" s="64">
        <f t="shared" si="16"/>
        <v>19</v>
      </c>
      <c r="BF74" s="64">
        <f t="shared" si="17"/>
        <v>0</v>
      </c>
      <c r="BG74" s="64">
        <f t="shared" si="18"/>
        <v>0</v>
      </c>
      <c r="BH74" s="64">
        <f t="shared" si="19"/>
        <v>0</v>
      </c>
      <c r="BI74" s="64">
        <f t="shared" si="20"/>
        <v>0</v>
      </c>
      <c r="BJ74" s="64">
        <f t="shared" si="21"/>
        <v>0</v>
      </c>
      <c r="BK74" s="66">
        <f t="shared" si="22"/>
        <v>0</v>
      </c>
      <c r="BL74" s="109">
        <f t="shared" si="23"/>
        <v>19</v>
      </c>
      <c r="BM74">
        <v>25</v>
      </c>
      <c r="BN74" t="str">
        <f t="shared" si="12"/>
        <v>Perruchoud</v>
      </c>
      <c r="BO74" t="str">
        <f t="shared" si="13"/>
        <v>Sophie</v>
      </c>
      <c r="BP74" t="str">
        <f t="shared" si="14"/>
        <v>Chalais</v>
      </c>
    </row>
    <row r="75" spans="1:68" x14ac:dyDescent="0.25">
      <c r="A75" s="15">
        <v>1984</v>
      </c>
      <c r="B75" t="s">
        <v>2822</v>
      </c>
      <c r="C75" t="s">
        <v>2813</v>
      </c>
      <c r="D75" s="22" t="s">
        <v>1069</v>
      </c>
      <c r="F75" s="22"/>
      <c r="H75" s="22"/>
      <c r="J75" s="22"/>
      <c r="L75" s="22"/>
      <c r="N75" s="22"/>
      <c r="P75" s="22"/>
      <c r="R75" s="22"/>
      <c r="T75" s="22"/>
      <c r="V75" s="22"/>
      <c r="X75" s="22"/>
      <c r="Z75" s="22">
        <v>0</v>
      </c>
      <c r="AA75" s="22">
        <v>0</v>
      </c>
      <c r="AB75" s="18">
        <v>0</v>
      </c>
      <c r="AC75" s="18">
        <v>19</v>
      </c>
      <c r="AD75" s="18">
        <v>0</v>
      </c>
      <c r="AE75" s="18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  <c r="AL75" s="18">
        <v>0</v>
      </c>
      <c r="AM75" s="18">
        <v>0</v>
      </c>
      <c r="AN75" s="18">
        <v>0</v>
      </c>
      <c r="AO75" s="18">
        <v>0</v>
      </c>
      <c r="AP75" s="18">
        <v>0</v>
      </c>
      <c r="AQ75" s="18">
        <v>0</v>
      </c>
      <c r="AR75" s="18">
        <v>0</v>
      </c>
      <c r="AS75" s="18">
        <v>0</v>
      </c>
      <c r="AT75" s="18">
        <v>0</v>
      </c>
      <c r="AU75" s="18">
        <v>0</v>
      </c>
      <c r="AV75" s="18">
        <v>0</v>
      </c>
      <c r="AW75" s="18">
        <v>0</v>
      </c>
      <c r="AX75" s="18">
        <v>0</v>
      </c>
      <c r="AY75" s="18">
        <v>0</v>
      </c>
      <c r="AZ75" s="18">
        <v>0</v>
      </c>
      <c r="BA75" s="18">
        <v>0</v>
      </c>
      <c r="BB75" s="18">
        <v>0</v>
      </c>
      <c r="BC75" s="18">
        <v>0</v>
      </c>
      <c r="BD75">
        <f t="shared" si="15"/>
        <v>19</v>
      </c>
      <c r="BE75" s="64">
        <f t="shared" si="16"/>
        <v>19</v>
      </c>
      <c r="BF75" s="64">
        <f t="shared" si="17"/>
        <v>0</v>
      </c>
      <c r="BG75" s="64">
        <f t="shared" si="18"/>
        <v>0</v>
      </c>
      <c r="BH75" s="64">
        <f t="shared" si="19"/>
        <v>0</v>
      </c>
      <c r="BI75" s="64">
        <f t="shared" si="20"/>
        <v>0</v>
      </c>
      <c r="BJ75" s="64">
        <f t="shared" si="21"/>
        <v>0</v>
      </c>
      <c r="BK75" s="66">
        <f t="shared" si="22"/>
        <v>0</v>
      </c>
      <c r="BL75" s="109">
        <f t="shared" si="23"/>
        <v>19</v>
      </c>
      <c r="BM75">
        <v>25</v>
      </c>
      <c r="BN75" t="str">
        <f t="shared" si="12"/>
        <v>Robatel</v>
      </c>
      <c r="BO75" t="str">
        <f t="shared" si="13"/>
        <v>Sandy</v>
      </c>
      <c r="BP75" t="str">
        <f t="shared" si="14"/>
        <v>Anniviers</v>
      </c>
    </row>
    <row r="76" spans="1:68" x14ac:dyDescent="0.25">
      <c r="A76" s="15">
        <v>1995</v>
      </c>
      <c r="B76" t="s">
        <v>1049</v>
      </c>
      <c r="C76" s="22" t="s">
        <v>1041</v>
      </c>
      <c r="D76" s="22" t="s">
        <v>1062</v>
      </c>
      <c r="F76" s="22"/>
      <c r="H76" s="22"/>
      <c r="J76" s="22"/>
      <c r="L76" s="22"/>
      <c r="N76" s="22"/>
      <c r="P76" s="22"/>
      <c r="R76" s="22"/>
      <c r="T76" s="22"/>
      <c r="V76" s="22"/>
      <c r="X76" s="22"/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22"/>
      <c r="AG76" s="18"/>
      <c r="AH76" s="22"/>
      <c r="AI76" s="18"/>
      <c r="AJ76" s="18">
        <v>0</v>
      </c>
      <c r="AK76">
        <v>0</v>
      </c>
      <c r="AL76" s="18">
        <v>0</v>
      </c>
      <c r="AM76" s="18">
        <v>0</v>
      </c>
      <c r="AN76" s="22">
        <v>0</v>
      </c>
      <c r="AO76" s="22">
        <v>0</v>
      </c>
      <c r="AP76" s="18">
        <v>0</v>
      </c>
      <c r="AQ76" s="18">
        <v>0</v>
      </c>
      <c r="AR76" s="22">
        <v>19</v>
      </c>
      <c r="AS76" s="18">
        <v>0</v>
      </c>
      <c r="AT76" s="22">
        <v>0</v>
      </c>
      <c r="AU76" s="18">
        <v>0</v>
      </c>
      <c r="AV76" s="18">
        <v>0</v>
      </c>
      <c r="AW76" s="18">
        <v>0</v>
      </c>
      <c r="AX76" s="18">
        <v>0</v>
      </c>
      <c r="AY76" s="18">
        <v>0</v>
      </c>
      <c r="AZ76" s="18">
        <v>0</v>
      </c>
      <c r="BA76" s="18">
        <v>0</v>
      </c>
      <c r="BB76" s="18">
        <v>0</v>
      </c>
      <c r="BC76" s="18">
        <v>0</v>
      </c>
      <c r="BD76">
        <f t="shared" si="15"/>
        <v>19</v>
      </c>
      <c r="BE76" s="64">
        <f t="shared" si="16"/>
        <v>19</v>
      </c>
      <c r="BF76" s="64">
        <f t="shared" si="17"/>
        <v>0</v>
      </c>
      <c r="BG76" s="64">
        <f t="shared" si="18"/>
        <v>0</v>
      </c>
      <c r="BH76" s="64">
        <f t="shared" si="19"/>
        <v>0</v>
      </c>
      <c r="BI76" s="64">
        <f t="shared" si="20"/>
        <v>0</v>
      </c>
      <c r="BJ76" s="64">
        <f t="shared" si="21"/>
        <v>0</v>
      </c>
      <c r="BK76" s="66">
        <f t="shared" si="22"/>
        <v>0</v>
      </c>
      <c r="BL76" s="109">
        <f t="shared" si="23"/>
        <v>19</v>
      </c>
      <c r="BM76">
        <v>25</v>
      </c>
      <c r="BN76" t="str">
        <f t="shared" si="12"/>
        <v>Sautier</v>
      </c>
      <c r="BO76" t="str">
        <f t="shared" si="13"/>
        <v>Angélique</v>
      </c>
      <c r="BP76" t="str">
        <f t="shared" si="14"/>
        <v>Neydens</v>
      </c>
    </row>
    <row r="77" spans="1:68" x14ac:dyDescent="0.25">
      <c r="A77" s="19">
        <v>1990</v>
      </c>
      <c r="B77" s="22" t="s">
        <v>791</v>
      </c>
      <c r="C77" s="22" t="s">
        <v>792</v>
      </c>
      <c r="D77" s="22" t="s">
        <v>793</v>
      </c>
      <c r="F77" s="22"/>
      <c r="H77" s="22"/>
      <c r="J77" s="22"/>
      <c r="L77" s="22"/>
      <c r="N77" s="22"/>
      <c r="P77" s="22"/>
      <c r="R77" s="22"/>
      <c r="T77" s="22"/>
      <c r="V77" s="22"/>
      <c r="X77" s="22"/>
      <c r="Z77" s="22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22"/>
      <c r="AG77" s="18"/>
      <c r="AH77" s="22"/>
      <c r="AI77" s="18"/>
      <c r="AJ77" s="18">
        <v>0</v>
      </c>
      <c r="AK77">
        <v>0</v>
      </c>
      <c r="AL77" s="18">
        <v>0</v>
      </c>
      <c r="AM77" s="18">
        <v>0</v>
      </c>
      <c r="AN77" s="22">
        <v>19</v>
      </c>
      <c r="AO77" s="18">
        <v>0</v>
      </c>
      <c r="AP77" s="18">
        <v>0</v>
      </c>
      <c r="AQ77" s="18">
        <v>0</v>
      </c>
      <c r="AR77" s="18">
        <v>0</v>
      </c>
      <c r="AS77" s="18">
        <v>0</v>
      </c>
      <c r="AT77" s="18">
        <v>0</v>
      </c>
      <c r="AU77" s="18">
        <v>0</v>
      </c>
      <c r="AV77" s="18">
        <v>0</v>
      </c>
      <c r="AW77" s="18">
        <v>0</v>
      </c>
      <c r="AX77" s="18">
        <v>0</v>
      </c>
      <c r="AY77" s="18">
        <v>0</v>
      </c>
      <c r="AZ77" s="18">
        <v>0</v>
      </c>
      <c r="BA77" s="18">
        <v>0</v>
      </c>
      <c r="BB77" s="18">
        <v>0</v>
      </c>
      <c r="BC77" s="18">
        <v>0</v>
      </c>
      <c r="BD77">
        <f t="shared" si="15"/>
        <v>19</v>
      </c>
      <c r="BE77" s="64">
        <f t="shared" si="16"/>
        <v>19</v>
      </c>
      <c r="BF77" s="64">
        <f t="shared" si="17"/>
        <v>0</v>
      </c>
      <c r="BG77" s="64">
        <f t="shared" si="18"/>
        <v>0</v>
      </c>
      <c r="BH77" s="64">
        <f t="shared" si="19"/>
        <v>0</v>
      </c>
      <c r="BI77" s="64">
        <f t="shared" si="20"/>
        <v>0</v>
      </c>
      <c r="BJ77" s="64">
        <f t="shared" si="21"/>
        <v>0</v>
      </c>
      <c r="BK77" s="66">
        <f t="shared" si="22"/>
        <v>0</v>
      </c>
      <c r="BL77" s="109">
        <f t="shared" si="23"/>
        <v>19</v>
      </c>
      <c r="BM77">
        <v>25</v>
      </c>
      <c r="BN77" t="str">
        <f t="shared" si="12"/>
        <v>Willi</v>
      </c>
      <c r="BO77" t="str">
        <f t="shared" si="13"/>
        <v>Tanja</v>
      </c>
      <c r="BP77" t="str">
        <f t="shared" si="14"/>
        <v>Sursee</v>
      </c>
    </row>
    <row r="78" spans="1:68" x14ac:dyDescent="0.25">
      <c r="A78" s="15">
        <v>1981</v>
      </c>
      <c r="B78" t="s">
        <v>1043</v>
      </c>
      <c r="C78" s="22" t="s">
        <v>1554</v>
      </c>
      <c r="D78" s="22" t="s">
        <v>1063</v>
      </c>
      <c r="F78" s="22"/>
      <c r="H78" s="22"/>
      <c r="J78" s="22"/>
      <c r="L78" s="22"/>
      <c r="N78" s="22"/>
      <c r="P78" s="22"/>
      <c r="R78" s="22"/>
      <c r="T78" s="22"/>
      <c r="V78" s="22"/>
      <c r="X78" s="22"/>
      <c r="Z78" s="22">
        <v>4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22"/>
      <c r="AG78" s="18"/>
      <c r="AH78" s="22"/>
      <c r="AI78" s="18"/>
      <c r="AJ78" s="18">
        <v>0</v>
      </c>
      <c r="AK78">
        <v>0</v>
      </c>
      <c r="AL78" s="18">
        <v>0</v>
      </c>
      <c r="AM78" s="18">
        <v>0</v>
      </c>
      <c r="AN78" s="22">
        <v>0</v>
      </c>
      <c r="AO78" s="22">
        <v>0</v>
      </c>
      <c r="AP78" s="18">
        <v>0</v>
      </c>
      <c r="AQ78" s="18">
        <v>0</v>
      </c>
      <c r="AR78" s="22">
        <v>14</v>
      </c>
      <c r="AS78" s="18">
        <v>0</v>
      </c>
      <c r="AT78" s="18">
        <v>0</v>
      </c>
      <c r="AU78" s="18">
        <v>0</v>
      </c>
      <c r="AV78" s="18">
        <v>0</v>
      </c>
      <c r="AW78" s="18">
        <v>0</v>
      </c>
      <c r="AX78" s="18">
        <v>0</v>
      </c>
      <c r="AY78" s="18">
        <v>0</v>
      </c>
      <c r="AZ78" s="18">
        <v>0</v>
      </c>
      <c r="BA78" s="18">
        <v>0</v>
      </c>
      <c r="BB78" s="18">
        <v>0</v>
      </c>
      <c r="BC78" s="18">
        <v>0</v>
      </c>
      <c r="BD78">
        <f t="shared" si="15"/>
        <v>18</v>
      </c>
      <c r="BE78" s="64">
        <f t="shared" si="16"/>
        <v>14</v>
      </c>
      <c r="BF78" s="64">
        <f t="shared" si="17"/>
        <v>4</v>
      </c>
      <c r="BG78" s="64">
        <f t="shared" si="18"/>
        <v>0</v>
      </c>
      <c r="BH78" s="64">
        <f t="shared" si="19"/>
        <v>0</v>
      </c>
      <c r="BI78" s="64">
        <f t="shared" si="20"/>
        <v>0</v>
      </c>
      <c r="BJ78" s="64">
        <f t="shared" si="21"/>
        <v>0</v>
      </c>
      <c r="BK78" s="66">
        <f t="shared" si="22"/>
        <v>0</v>
      </c>
      <c r="BL78" s="109">
        <f t="shared" si="23"/>
        <v>18</v>
      </c>
      <c r="BM78">
        <v>26</v>
      </c>
      <c r="BN78" t="str">
        <f t="shared" si="12"/>
        <v>Berthoud</v>
      </c>
      <c r="BO78" t="str">
        <f t="shared" si="13"/>
        <v>Maude</v>
      </c>
      <c r="BP78" t="str">
        <f t="shared" si="14"/>
        <v>Les Ponts-de-Martel</v>
      </c>
    </row>
    <row r="79" spans="1:68" x14ac:dyDescent="0.25">
      <c r="A79" s="82">
        <v>1988</v>
      </c>
      <c r="B79" s="71" t="s">
        <v>468</v>
      </c>
      <c r="C79" s="22" t="s">
        <v>459</v>
      </c>
      <c r="D79" s="83" t="s">
        <v>315</v>
      </c>
      <c r="F79" s="22"/>
      <c r="H79" s="22"/>
      <c r="J79" s="22"/>
      <c r="L79" s="22"/>
      <c r="N79" s="22"/>
      <c r="P79" s="22"/>
      <c r="R79" s="22"/>
      <c r="Z79" s="18">
        <v>0</v>
      </c>
      <c r="AA79" s="18">
        <v>0</v>
      </c>
      <c r="AB79" s="18">
        <v>0</v>
      </c>
      <c r="AC79" s="18">
        <v>0</v>
      </c>
      <c r="AD79" s="18">
        <v>0</v>
      </c>
      <c r="AE79" s="18">
        <v>0</v>
      </c>
      <c r="AG79" s="18"/>
      <c r="AH79" s="18"/>
      <c r="AI79" s="18"/>
      <c r="AJ79" s="18">
        <v>0</v>
      </c>
      <c r="AK79">
        <v>0</v>
      </c>
      <c r="AL79" s="18">
        <v>17</v>
      </c>
      <c r="AM79" s="18">
        <v>0</v>
      </c>
      <c r="AN79" s="18">
        <v>0</v>
      </c>
      <c r="AO79" s="18">
        <v>0</v>
      </c>
      <c r="AP79" s="18">
        <v>0</v>
      </c>
      <c r="AQ79" s="18">
        <v>0</v>
      </c>
      <c r="AR79" s="18">
        <v>0</v>
      </c>
      <c r="AS79" s="18">
        <v>0</v>
      </c>
      <c r="AT79" s="18">
        <v>0</v>
      </c>
      <c r="AU79" s="18">
        <v>0</v>
      </c>
      <c r="AV79" s="18">
        <v>0</v>
      </c>
      <c r="AW79" s="18">
        <v>0</v>
      </c>
      <c r="AX79" s="18">
        <v>0</v>
      </c>
      <c r="AY79" s="18">
        <v>0</v>
      </c>
      <c r="AZ79" s="18">
        <v>0</v>
      </c>
      <c r="BA79" s="18">
        <v>0</v>
      </c>
      <c r="BB79" s="18">
        <v>0</v>
      </c>
      <c r="BC79" s="18">
        <v>0</v>
      </c>
      <c r="BD79">
        <f t="shared" si="15"/>
        <v>17</v>
      </c>
      <c r="BE79" s="64">
        <f t="shared" si="16"/>
        <v>17</v>
      </c>
      <c r="BF79" s="64">
        <f t="shared" si="17"/>
        <v>0</v>
      </c>
      <c r="BG79" s="64">
        <f t="shared" si="18"/>
        <v>0</v>
      </c>
      <c r="BH79" s="64">
        <f t="shared" si="19"/>
        <v>0</v>
      </c>
      <c r="BI79" s="64">
        <f t="shared" si="20"/>
        <v>0</v>
      </c>
      <c r="BJ79" s="64">
        <f t="shared" si="21"/>
        <v>0</v>
      </c>
      <c r="BK79" s="66">
        <f t="shared" si="22"/>
        <v>0</v>
      </c>
      <c r="BL79" s="109">
        <f t="shared" si="23"/>
        <v>17</v>
      </c>
      <c r="BM79">
        <v>27</v>
      </c>
      <c r="BN79" t="str">
        <f t="shared" si="12"/>
        <v xml:space="preserve">Barbey </v>
      </c>
      <c r="BO79" t="str">
        <f t="shared" si="13"/>
        <v>Aline</v>
      </c>
      <c r="BP79" t="str">
        <f t="shared" si="14"/>
        <v>Morlon</v>
      </c>
    </row>
    <row r="80" spans="1:68" x14ac:dyDescent="0.25">
      <c r="A80" s="15">
        <v>1990</v>
      </c>
      <c r="B80" t="s">
        <v>2423</v>
      </c>
      <c r="C80" t="s">
        <v>2433</v>
      </c>
      <c r="D80"/>
      <c r="N80" s="22"/>
      <c r="Z80" s="22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17</v>
      </c>
      <c r="AG80" s="18"/>
      <c r="AH80" s="18"/>
      <c r="AI80" s="18"/>
      <c r="AJ80" s="18">
        <v>0</v>
      </c>
      <c r="AK80">
        <v>0</v>
      </c>
      <c r="AL80" s="18">
        <v>0</v>
      </c>
      <c r="AM80">
        <v>0</v>
      </c>
      <c r="AN80" s="18">
        <v>0</v>
      </c>
      <c r="AO80">
        <v>0</v>
      </c>
      <c r="AP80" s="18">
        <v>0</v>
      </c>
      <c r="AQ80">
        <v>0</v>
      </c>
      <c r="AR80" s="18">
        <v>0</v>
      </c>
      <c r="AS80">
        <v>0</v>
      </c>
      <c r="AT80" s="18">
        <v>0</v>
      </c>
      <c r="AU80">
        <v>0</v>
      </c>
      <c r="AV80" s="18">
        <v>0</v>
      </c>
      <c r="AW80">
        <v>0</v>
      </c>
      <c r="AX80" s="18">
        <v>0</v>
      </c>
      <c r="AY80">
        <v>0</v>
      </c>
      <c r="AZ80" s="18">
        <v>0</v>
      </c>
      <c r="BA80">
        <v>0</v>
      </c>
      <c r="BB80" s="18">
        <v>0</v>
      </c>
      <c r="BC80">
        <v>0</v>
      </c>
      <c r="BD80">
        <f t="shared" si="15"/>
        <v>17</v>
      </c>
      <c r="BE80" s="64">
        <f t="shared" si="16"/>
        <v>17</v>
      </c>
      <c r="BF80" s="64">
        <f t="shared" si="17"/>
        <v>0</v>
      </c>
      <c r="BG80" s="64">
        <f t="shared" si="18"/>
        <v>0</v>
      </c>
      <c r="BH80" s="64">
        <f t="shared" si="19"/>
        <v>0</v>
      </c>
      <c r="BI80" s="64">
        <f t="shared" si="20"/>
        <v>0</v>
      </c>
      <c r="BJ80" s="64">
        <f t="shared" si="21"/>
        <v>0</v>
      </c>
      <c r="BK80" s="66">
        <f t="shared" si="22"/>
        <v>0</v>
      </c>
      <c r="BL80" s="109">
        <f t="shared" si="23"/>
        <v>17</v>
      </c>
      <c r="BM80">
        <v>27</v>
      </c>
      <c r="BN80" t="str">
        <f t="shared" si="12"/>
        <v>Buchauer</v>
      </c>
      <c r="BO80" t="str">
        <f t="shared" si="13"/>
        <v>Rosana</v>
      </c>
    </row>
    <row r="81" spans="1:68" x14ac:dyDescent="0.25">
      <c r="A81" s="15">
        <v>1988</v>
      </c>
      <c r="B81" t="s">
        <v>2295</v>
      </c>
      <c r="C81" s="22" t="s">
        <v>482</v>
      </c>
      <c r="D81" s="22" t="s">
        <v>311</v>
      </c>
      <c r="F81" s="22"/>
      <c r="H81" s="22"/>
      <c r="J81" s="22"/>
      <c r="L81" s="22"/>
      <c r="N81" s="22"/>
      <c r="P81" s="22"/>
      <c r="R81" s="22"/>
      <c r="T81" s="22"/>
      <c r="V81" s="22"/>
      <c r="X81" s="22"/>
      <c r="Z81" s="22">
        <v>0</v>
      </c>
      <c r="AA81" s="18">
        <v>0</v>
      </c>
      <c r="AB81" s="18">
        <v>0</v>
      </c>
      <c r="AC81" s="18">
        <v>0</v>
      </c>
      <c r="AD81" s="22">
        <v>17</v>
      </c>
      <c r="AE81" s="18">
        <v>0</v>
      </c>
      <c r="AG81" s="18"/>
      <c r="AH81" s="18"/>
      <c r="AI81" s="18"/>
      <c r="AJ81" s="18">
        <v>0</v>
      </c>
      <c r="AK81" s="18">
        <v>0</v>
      </c>
      <c r="AL81" s="18">
        <v>0</v>
      </c>
      <c r="AM81" s="18">
        <v>0</v>
      </c>
      <c r="AN81" s="18">
        <v>0</v>
      </c>
      <c r="AO81" s="18">
        <v>0</v>
      </c>
      <c r="AP81" s="18">
        <v>0</v>
      </c>
      <c r="AQ81" s="18">
        <v>0</v>
      </c>
      <c r="AR81" s="18">
        <v>0</v>
      </c>
      <c r="AS81" s="18">
        <v>0</v>
      </c>
      <c r="AT81" s="18">
        <v>0</v>
      </c>
      <c r="AU81" s="18">
        <v>0</v>
      </c>
      <c r="AV81" s="18">
        <v>0</v>
      </c>
      <c r="AW81" s="18">
        <v>0</v>
      </c>
      <c r="AX81" s="18">
        <v>0</v>
      </c>
      <c r="AY81" s="18">
        <v>0</v>
      </c>
      <c r="AZ81" s="18">
        <v>0</v>
      </c>
      <c r="BA81" s="18">
        <v>0</v>
      </c>
      <c r="BB81" s="18">
        <v>0</v>
      </c>
      <c r="BC81" s="18">
        <v>0</v>
      </c>
      <c r="BD81">
        <f t="shared" si="15"/>
        <v>17</v>
      </c>
      <c r="BE81" s="64">
        <f t="shared" si="16"/>
        <v>17</v>
      </c>
      <c r="BF81" s="64">
        <f t="shared" si="17"/>
        <v>0</v>
      </c>
      <c r="BG81" s="64">
        <f t="shared" si="18"/>
        <v>0</v>
      </c>
      <c r="BH81" s="64">
        <f t="shared" si="19"/>
        <v>0</v>
      </c>
      <c r="BI81" s="64">
        <f t="shared" si="20"/>
        <v>0</v>
      </c>
      <c r="BJ81" s="64">
        <f t="shared" si="21"/>
        <v>0</v>
      </c>
      <c r="BK81" s="66">
        <f t="shared" si="22"/>
        <v>0</v>
      </c>
      <c r="BL81" s="109">
        <f t="shared" si="23"/>
        <v>17</v>
      </c>
      <c r="BM81">
        <v>27</v>
      </c>
      <c r="BN81" t="str">
        <f t="shared" si="12"/>
        <v>Castella</v>
      </c>
      <c r="BO81" t="str">
        <f t="shared" si="13"/>
        <v>Isabelle</v>
      </c>
      <c r="BP81" t="str">
        <f t="shared" ref="BP81:BP113" si="24">D81</f>
        <v>Montana</v>
      </c>
    </row>
    <row r="82" spans="1:68" x14ac:dyDescent="0.25">
      <c r="A82" s="15">
        <v>1989</v>
      </c>
      <c r="B82" s="22" t="s">
        <v>1036</v>
      </c>
      <c r="C82" s="22" t="s">
        <v>107</v>
      </c>
      <c r="D82" s="22" t="s">
        <v>1645</v>
      </c>
      <c r="F82" s="22"/>
      <c r="H82" s="22"/>
      <c r="J82" s="22"/>
      <c r="L82" s="22"/>
      <c r="N82" s="22"/>
      <c r="P82" s="22"/>
      <c r="R82" s="22"/>
      <c r="T82" s="22"/>
      <c r="V82" s="22"/>
      <c r="X82" s="22"/>
      <c r="Z82" s="22">
        <v>0</v>
      </c>
      <c r="AA82" s="18">
        <v>0</v>
      </c>
      <c r="AB82" s="18">
        <v>0</v>
      </c>
      <c r="AC82" s="18">
        <v>0</v>
      </c>
      <c r="AD82" s="18">
        <v>0</v>
      </c>
      <c r="AE82" s="18">
        <v>0</v>
      </c>
      <c r="AG82" s="18"/>
      <c r="AH82" s="18"/>
      <c r="AI82" s="18"/>
      <c r="AJ82" s="18">
        <v>0</v>
      </c>
      <c r="AK82" s="22">
        <v>0</v>
      </c>
      <c r="AL82" s="18">
        <v>0</v>
      </c>
      <c r="AM82" s="22">
        <v>0</v>
      </c>
      <c r="AN82" s="18">
        <v>0</v>
      </c>
      <c r="AO82" s="22">
        <v>0</v>
      </c>
      <c r="AP82" s="18">
        <v>0</v>
      </c>
      <c r="AQ82" s="22">
        <v>0</v>
      </c>
      <c r="AR82" s="18">
        <v>0</v>
      </c>
      <c r="AS82" s="22">
        <v>0</v>
      </c>
      <c r="AT82" s="18">
        <v>0</v>
      </c>
      <c r="AU82" s="22">
        <v>0</v>
      </c>
      <c r="AV82" s="18">
        <v>0</v>
      </c>
      <c r="AW82" s="18">
        <v>17</v>
      </c>
      <c r="AX82" s="18">
        <v>0</v>
      </c>
      <c r="AY82" s="18">
        <v>0</v>
      </c>
      <c r="AZ82" s="18">
        <v>0</v>
      </c>
      <c r="BA82" s="18">
        <v>0</v>
      </c>
      <c r="BB82" s="18">
        <v>0</v>
      </c>
      <c r="BC82" s="18">
        <v>0</v>
      </c>
      <c r="BD82">
        <f t="shared" si="15"/>
        <v>17</v>
      </c>
      <c r="BE82" s="64">
        <f t="shared" si="16"/>
        <v>17</v>
      </c>
      <c r="BF82" s="64">
        <f t="shared" si="17"/>
        <v>0</v>
      </c>
      <c r="BG82" s="64">
        <f t="shared" si="18"/>
        <v>0</v>
      </c>
      <c r="BH82" s="64">
        <f t="shared" si="19"/>
        <v>0</v>
      </c>
      <c r="BI82" s="64">
        <f t="shared" si="20"/>
        <v>0</v>
      </c>
      <c r="BJ82" s="64">
        <f t="shared" si="21"/>
        <v>0</v>
      </c>
      <c r="BK82" s="66">
        <f t="shared" si="22"/>
        <v>0</v>
      </c>
      <c r="BL82" s="109">
        <f t="shared" si="23"/>
        <v>17</v>
      </c>
      <c r="BM82">
        <v>27</v>
      </c>
      <c r="BN82" t="str">
        <f t="shared" si="12"/>
        <v>Dirren</v>
      </c>
      <c r="BO82" t="str">
        <f t="shared" si="13"/>
        <v>Valérie</v>
      </c>
      <c r="BP82" t="str">
        <f t="shared" si="24"/>
        <v>Vex</v>
      </c>
    </row>
    <row r="83" spans="1:68" x14ac:dyDescent="0.25">
      <c r="A83" s="19">
        <v>1984</v>
      </c>
      <c r="B83" s="22" t="s">
        <v>218</v>
      </c>
      <c r="C83" s="22" t="s">
        <v>106</v>
      </c>
      <c r="D83" s="22" t="s">
        <v>119</v>
      </c>
      <c r="F83" s="22"/>
      <c r="N83" s="22"/>
      <c r="Z83" s="22">
        <v>0</v>
      </c>
      <c r="AA83" s="18">
        <v>0</v>
      </c>
      <c r="AB83" s="18">
        <v>0</v>
      </c>
      <c r="AC83" s="18">
        <v>0</v>
      </c>
      <c r="AD83" s="18">
        <v>0</v>
      </c>
      <c r="AE83" s="18">
        <v>0</v>
      </c>
      <c r="AG83" s="18"/>
      <c r="AH83" s="18"/>
      <c r="AI83" s="18"/>
      <c r="AJ83" s="18">
        <v>0</v>
      </c>
      <c r="AK83">
        <v>17</v>
      </c>
      <c r="AL83" s="18">
        <v>0</v>
      </c>
      <c r="AM83" s="18">
        <v>0</v>
      </c>
      <c r="AN83" s="18">
        <v>0</v>
      </c>
      <c r="AO83" s="18">
        <v>0</v>
      </c>
      <c r="AP83" s="18">
        <v>0</v>
      </c>
      <c r="AQ83" s="18">
        <v>0</v>
      </c>
      <c r="AR83" s="18">
        <v>0</v>
      </c>
      <c r="AS83" s="18">
        <v>0</v>
      </c>
      <c r="AT83" s="18">
        <v>0</v>
      </c>
      <c r="AU83" s="18">
        <v>0</v>
      </c>
      <c r="AV83" s="18">
        <v>0</v>
      </c>
      <c r="AW83" s="18">
        <v>0</v>
      </c>
      <c r="AX83" s="18">
        <v>0</v>
      </c>
      <c r="AY83" s="18">
        <v>0</v>
      </c>
      <c r="AZ83" s="18">
        <v>0</v>
      </c>
      <c r="BA83" s="18">
        <v>0</v>
      </c>
      <c r="BB83" s="18">
        <v>0</v>
      </c>
      <c r="BC83" s="18">
        <v>0</v>
      </c>
      <c r="BD83">
        <f t="shared" si="15"/>
        <v>17</v>
      </c>
      <c r="BE83" s="64">
        <f t="shared" si="16"/>
        <v>17</v>
      </c>
      <c r="BF83" s="64">
        <f t="shared" si="17"/>
        <v>0</v>
      </c>
      <c r="BG83" s="64">
        <f t="shared" si="18"/>
        <v>0</v>
      </c>
      <c r="BH83" s="64">
        <f t="shared" si="19"/>
        <v>0</v>
      </c>
      <c r="BI83" s="64">
        <f t="shared" si="20"/>
        <v>0</v>
      </c>
      <c r="BJ83" s="64">
        <f t="shared" si="21"/>
        <v>0</v>
      </c>
      <c r="BK83" s="66">
        <f t="shared" si="22"/>
        <v>0</v>
      </c>
      <c r="BL83" s="109">
        <f t="shared" si="23"/>
        <v>17</v>
      </c>
      <c r="BM83">
        <v>27</v>
      </c>
      <c r="BN83" t="str">
        <f t="shared" si="12"/>
        <v>Gunthard</v>
      </c>
      <c r="BO83" t="str">
        <f t="shared" si="13"/>
        <v>Coralie</v>
      </c>
      <c r="BP83" t="str">
        <f t="shared" si="24"/>
        <v>Neuchâtel</v>
      </c>
    </row>
    <row r="84" spans="1:68" x14ac:dyDescent="0.25">
      <c r="A84" s="15">
        <v>1981</v>
      </c>
      <c r="B84" t="s">
        <v>1050</v>
      </c>
      <c r="C84" s="22" t="s">
        <v>69</v>
      </c>
      <c r="D84" s="22" t="s">
        <v>997</v>
      </c>
      <c r="F84" s="22"/>
      <c r="Z84" s="22">
        <v>0</v>
      </c>
      <c r="AA84" s="18">
        <v>0</v>
      </c>
      <c r="AB84" s="18">
        <v>0</v>
      </c>
      <c r="AC84" s="18">
        <v>0</v>
      </c>
      <c r="AD84" s="18">
        <v>0</v>
      </c>
      <c r="AE84" s="18">
        <v>0</v>
      </c>
      <c r="AG84" s="18"/>
      <c r="AH84" s="18"/>
      <c r="AI84" s="18"/>
      <c r="AJ84" s="18">
        <v>0</v>
      </c>
      <c r="AK84">
        <v>0</v>
      </c>
      <c r="AL84" s="18">
        <v>0</v>
      </c>
      <c r="AM84" s="18">
        <v>0</v>
      </c>
      <c r="AN84" s="22">
        <v>0</v>
      </c>
      <c r="AO84" s="22">
        <v>0</v>
      </c>
      <c r="AP84" s="18">
        <v>0</v>
      </c>
      <c r="AQ84" s="18">
        <v>0</v>
      </c>
      <c r="AR84" s="22">
        <v>17</v>
      </c>
      <c r="AS84" s="18">
        <v>0</v>
      </c>
      <c r="AT84" s="22">
        <v>0</v>
      </c>
      <c r="AU84" s="18">
        <v>0</v>
      </c>
      <c r="AV84" s="18">
        <v>0</v>
      </c>
      <c r="AW84" s="18">
        <v>0</v>
      </c>
      <c r="AX84" s="18">
        <v>0</v>
      </c>
      <c r="AY84" s="18">
        <v>0</v>
      </c>
      <c r="AZ84" s="18">
        <v>0</v>
      </c>
      <c r="BA84" s="18">
        <v>0</v>
      </c>
      <c r="BB84" s="18">
        <v>0</v>
      </c>
      <c r="BC84" s="18">
        <v>0</v>
      </c>
      <c r="BD84">
        <f t="shared" si="15"/>
        <v>17</v>
      </c>
      <c r="BE84" s="64">
        <f t="shared" si="16"/>
        <v>17</v>
      </c>
      <c r="BF84" s="64">
        <f t="shared" si="17"/>
        <v>0</v>
      </c>
      <c r="BG84" s="64">
        <f t="shared" si="18"/>
        <v>0</v>
      </c>
      <c r="BH84" s="64">
        <f t="shared" si="19"/>
        <v>0</v>
      </c>
      <c r="BI84" s="64">
        <f t="shared" si="20"/>
        <v>0</v>
      </c>
      <c r="BJ84" s="64">
        <f t="shared" si="21"/>
        <v>0</v>
      </c>
      <c r="BK84" s="66">
        <f t="shared" si="22"/>
        <v>0</v>
      </c>
      <c r="BL84" s="109">
        <f t="shared" si="23"/>
        <v>17</v>
      </c>
      <c r="BM84">
        <v>27</v>
      </c>
      <c r="BN84" t="str">
        <f t="shared" si="12"/>
        <v>Hauert</v>
      </c>
      <c r="BO84" t="str">
        <f t="shared" si="13"/>
        <v>Christine</v>
      </c>
      <c r="BP84" t="str">
        <f t="shared" si="24"/>
        <v>Bern</v>
      </c>
    </row>
    <row r="85" spans="1:68" x14ac:dyDescent="0.25">
      <c r="A85" s="15">
        <v>1988</v>
      </c>
      <c r="B85" t="s">
        <v>1862</v>
      </c>
      <c r="C85" s="22" t="s">
        <v>1858</v>
      </c>
      <c r="D85" s="22" t="s">
        <v>1854</v>
      </c>
      <c r="F85" s="22"/>
      <c r="H85" s="22"/>
      <c r="J85" s="22"/>
      <c r="L85" s="22"/>
      <c r="N85" s="22"/>
      <c r="P85" s="22"/>
      <c r="R85" s="22"/>
      <c r="T85" s="22"/>
      <c r="V85" s="22"/>
      <c r="W85" s="22"/>
      <c r="Z85" s="22">
        <v>0</v>
      </c>
      <c r="AA85" s="18">
        <v>0</v>
      </c>
      <c r="AB85" s="18">
        <v>0</v>
      </c>
      <c r="AC85" s="18">
        <v>0</v>
      </c>
      <c r="AD85" s="18">
        <v>0</v>
      </c>
      <c r="AE85" s="18">
        <v>0</v>
      </c>
      <c r="AG85" s="18"/>
      <c r="AH85" s="18"/>
      <c r="AI85" s="18"/>
      <c r="AJ85" s="18">
        <v>0</v>
      </c>
      <c r="AK85" s="22">
        <v>0</v>
      </c>
      <c r="AL85" s="18">
        <v>0</v>
      </c>
      <c r="AM85" s="22">
        <v>0</v>
      </c>
      <c r="AN85" s="18">
        <v>0</v>
      </c>
      <c r="AO85" s="22">
        <v>0</v>
      </c>
      <c r="AP85" s="18">
        <v>0</v>
      </c>
      <c r="AQ85" s="22">
        <v>0</v>
      </c>
      <c r="AR85" s="18">
        <v>0</v>
      </c>
      <c r="AS85" s="22">
        <v>0</v>
      </c>
      <c r="AT85" s="18">
        <v>0</v>
      </c>
      <c r="AU85" s="18">
        <v>0</v>
      </c>
      <c r="AV85" s="22">
        <v>0</v>
      </c>
      <c r="AW85" s="18">
        <v>0</v>
      </c>
      <c r="AX85" s="22">
        <v>0</v>
      </c>
      <c r="AY85" s="18">
        <v>17</v>
      </c>
      <c r="AZ85" s="18">
        <v>0</v>
      </c>
      <c r="BA85" s="18">
        <v>0</v>
      </c>
      <c r="BB85" s="18">
        <v>0</v>
      </c>
      <c r="BC85" s="18">
        <v>0</v>
      </c>
      <c r="BD85">
        <f t="shared" si="15"/>
        <v>17</v>
      </c>
      <c r="BE85" s="64">
        <f t="shared" si="16"/>
        <v>17</v>
      </c>
      <c r="BF85" s="64">
        <f t="shared" si="17"/>
        <v>0</v>
      </c>
      <c r="BG85" s="64">
        <f t="shared" si="18"/>
        <v>0</v>
      </c>
      <c r="BH85" s="64">
        <f t="shared" si="19"/>
        <v>0</v>
      </c>
      <c r="BI85" s="64">
        <f t="shared" si="20"/>
        <v>0</v>
      </c>
      <c r="BJ85" s="64">
        <f t="shared" si="21"/>
        <v>0</v>
      </c>
      <c r="BK85" s="66">
        <f t="shared" si="22"/>
        <v>0</v>
      </c>
      <c r="BL85" s="109">
        <f t="shared" si="23"/>
        <v>17</v>
      </c>
      <c r="BM85">
        <v>27</v>
      </c>
      <c r="BN85" t="str">
        <f t="shared" si="12"/>
        <v>Kata</v>
      </c>
      <c r="BO85" t="str">
        <f t="shared" si="13"/>
        <v>Kertesz</v>
      </c>
      <c r="BP85" t="str">
        <f t="shared" si="24"/>
        <v>Budapest</v>
      </c>
    </row>
    <row r="86" spans="1:68" x14ac:dyDescent="0.25">
      <c r="A86" s="15">
        <v>1993</v>
      </c>
      <c r="B86" s="22" t="s">
        <v>794</v>
      </c>
      <c r="C86" s="22" t="s">
        <v>795</v>
      </c>
      <c r="D86" s="22" t="s">
        <v>796</v>
      </c>
      <c r="F86" s="22"/>
      <c r="N86" s="22"/>
      <c r="Z86" s="22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G86" s="18"/>
      <c r="AH86" s="18"/>
      <c r="AI86" s="18"/>
      <c r="AJ86" s="18">
        <v>0</v>
      </c>
      <c r="AK86">
        <v>0</v>
      </c>
      <c r="AL86" s="18">
        <v>0</v>
      </c>
      <c r="AM86" s="18">
        <v>0</v>
      </c>
      <c r="AN86" s="22">
        <v>17</v>
      </c>
      <c r="AO86" s="18">
        <v>0</v>
      </c>
      <c r="AP86" s="18">
        <v>0</v>
      </c>
      <c r="AQ86" s="18">
        <v>0</v>
      </c>
      <c r="AR86" s="18">
        <v>0</v>
      </c>
      <c r="AS86" s="18">
        <v>0</v>
      </c>
      <c r="AT86" s="22">
        <v>0</v>
      </c>
      <c r="AU86" s="18">
        <v>0</v>
      </c>
      <c r="AV86" s="18">
        <v>0</v>
      </c>
      <c r="AW86" s="18">
        <v>0</v>
      </c>
      <c r="AX86" s="18">
        <v>0</v>
      </c>
      <c r="AY86" s="18">
        <v>0</v>
      </c>
      <c r="AZ86" s="18">
        <v>0</v>
      </c>
      <c r="BA86" s="18">
        <v>0</v>
      </c>
      <c r="BB86" s="18">
        <v>0</v>
      </c>
      <c r="BC86" s="18">
        <v>0</v>
      </c>
      <c r="BD86">
        <f t="shared" si="15"/>
        <v>17</v>
      </c>
      <c r="BE86" s="64">
        <f t="shared" si="16"/>
        <v>17</v>
      </c>
      <c r="BF86" s="64">
        <f t="shared" si="17"/>
        <v>0</v>
      </c>
      <c r="BG86" s="64">
        <f t="shared" si="18"/>
        <v>0</v>
      </c>
      <c r="BH86" s="64">
        <f t="shared" si="19"/>
        <v>0</v>
      </c>
      <c r="BI86" s="64">
        <f t="shared" si="20"/>
        <v>0</v>
      </c>
      <c r="BJ86" s="64">
        <f t="shared" si="21"/>
        <v>0</v>
      </c>
      <c r="BK86" s="66">
        <f t="shared" si="22"/>
        <v>0</v>
      </c>
      <c r="BL86" s="109">
        <f t="shared" si="23"/>
        <v>17</v>
      </c>
      <c r="BM86">
        <v>27</v>
      </c>
      <c r="BN86" t="str">
        <f t="shared" si="12"/>
        <v>Keiser</v>
      </c>
      <c r="BO86" t="str">
        <f t="shared" si="13"/>
        <v>Alexandra</v>
      </c>
      <c r="BP86" t="str">
        <f t="shared" si="24"/>
        <v>Stans</v>
      </c>
    </row>
    <row r="87" spans="1:68" x14ac:dyDescent="0.25">
      <c r="A87" s="15">
        <v>1996</v>
      </c>
      <c r="B87" t="s">
        <v>2052</v>
      </c>
      <c r="C87" s="22" t="s">
        <v>2045</v>
      </c>
      <c r="D87" s="22" t="s">
        <v>263</v>
      </c>
      <c r="F87" s="22"/>
      <c r="H87" s="22"/>
      <c r="J87" s="22"/>
      <c r="L87" s="22"/>
      <c r="N87" s="22"/>
      <c r="P87" s="22"/>
      <c r="R87" s="22"/>
      <c r="T87" s="22"/>
      <c r="V87" s="22"/>
      <c r="X87" s="22"/>
      <c r="Z87" s="22">
        <v>0</v>
      </c>
      <c r="AA87" s="18">
        <v>0</v>
      </c>
      <c r="AB87" s="18">
        <v>0</v>
      </c>
      <c r="AC87" s="18">
        <v>0</v>
      </c>
      <c r="AD87" s="18">
        <v>0</v>
      </c>
      <c r="AE87" s="18">
        <v>0</v>
      </c>
      <c r="AG87" s="18"/>
      <c r="AH87" s="18"/>
      <c r="AI87" s="18"/>
      <c r="AJ87" s="18">
        <v>0</v>
      </c>
      <c r="AK87" s="22">
        <v>0</v>
      </c>
      <c r="AL87" s="22">
        <v>0</v>
      </c>
      <c r="AM87" s="22">
        <v>0</v>
      </c>
      <c r="AN87" s="22">
        <v>0</v>
      </c>
      <c r="AO87" s="22">
        <v>0</v>
      </c>
      <c r="AP87" s="22">
        <v>0</v>
      </c>
      <c r="AQ87" s="22">
        <v>0</v>
      </c>
      <c r="AR87" s="22">
        <v>0</v>
      </c>
      <c r="AS87" s="22">
        <v>0</v>
      </c>
      <c r="AT87" s="22">
        <v>0</v>
      </c>
      <c r="AU87" s="22">
        <v>0</v>
      </c>
      <c r="AV87" s="22">
        <v>0</v>
      </c>
      <c r="AW87" s="22">
        <v>0</v>
      </c>
      <c r="AX87" s="22">
        <v>0</v>
      </c>
      <c r="AY87" s="22">
        <v>0</v>
      </c>
      <c r="AZ87" s="22">
        <v>0</v>
      </c>
      <c r="BA87" s="18">
        <v>17</v>
      </c>
      <c r="BB87" s="18">
        <v>0</v>
      </c>
      <c r="BC87" s="18">
        <v>0</v>
      </c>
      <c r="BD87">
        <f t="shared" si="15"/>
        <v>17</v>
      </c>
      <c r="BE87" s="64">
        <f t="shared" si="16"/>
        <v>17</v>
      </c>
      <c r="BF87" s="64">
        <f t="shared" si="17"/>
        <v>0</v>
      </c>
      <c r="BG87" s="64">
        <f t="shared" si="18"/>
        <v>0</v>
      </c>
      <c r="BH87" s="64">
        <f t="shared" si="19"/>
        <v>0</v>
      </c>
      <c r="BI87" s="64">
        <f t="shared" si="20"/>
        <v>0</v>
      </c>
      <c r="BJ87" s="64">
        <f t="shared" si="21"/>
        <v>0</v>
      </c>
      <c r="BK87" s="66">
        <f t="shared" si="22"/>
        <v>0</v>
      </c>
      <c r="BL87" s="109">
        <f t="shared" si="23"/>
        <v>17</v>
      </c>
      <c r="BM87">
        <v>27</v>
      </c>
      <c r="BN87" t="str">
        <f t="shared" si="12"/>
        <v>Libosvar</v>
      </c>
      <c r="BO87" t="str">
        <f t="shared" si="13"/>
        <v>Manon</v>
      </c>
      <c r="BP87" t="str">
        <f t="shared" si="24"/>
        <v>Aigle</v>
      </c>
    </row>
    <row r="88" spans="1:68" x14ac:dyDescent="0.25">
      <c r="A88" s="15">
        <v>1997</v>
      </c>
      <c r="B88" t="s">
        <v>1725</v>
      </c>
      <c r="C88" s="22" t="s">
        <v>1714</v>
      </c>
      <c r="D88" s="22" t="s">
        <v>1706</v>
      </c>
      <c r="N88" s="22"/>
      <c r="Z88" s="22">
        <v>0</v>
      </c>
      <c r="AA88" s="18">
        <v>0</v>
      </c>
      <c r="AB88" s="18">
        <v>0</v>
      </c>
      <c r="AC88" s="18">
        <v>0</v>
      </c>
      <c r="AD88" s="18">
        <v>0</v>
      </c>
      <c r="AE88" s="18">
        <v>0</v>
      </c>
      <c r="AG88" s="18"/>
      <c r="AH88" s="18"/>
      <c r="AI88" s="18"/>
      <c r="AJ88" s="18">
        <v>0</v>
      </c>
      <c r="AK88" s="22">
        <v>0</v>
      </c>
      <c r="AL88" s="18">
        <v>0</v>
      </c>
      <c r="AM88" s="22">
        <v>0</v>
      </c>
      <c r="AN88" s="18">
        <v>0</v>
      </c>
      <c r="AO88" s="22">
        <v>0</v>
      </c>
      <c r="AP88" s="18">
        <v>0</v>
      </c>
      <c r="AQ88" s="22">
        <v>0</v>
      </c>
      <c r="AR88" s="18">
        <v>0</v>
      </c>
      <c r="AS88" s="22">
        <v>0</v>
      </c>
      <c r="AT88" s="18">
        <v>0</v>
      </c>
      <c r="AU88" s="18">
        <v>0</v>
      </c>
      <c r="AV88" s="18">
        <v>0</v>
      </c>
      <c r="AW88" s="18">
        <v>0</v>
      </c>
      <c r="AX88" s="18">
        <v>17</v>
      </c>
      <c r="AY88" s="18">
        <v>0</v>
      </c>
      <c r="AZ88" s="18">
        <v>0</v>
      </c>
      <c r="BA88" s="18">
        <v>0</v>
      </c>
      <c r="BB88" s="18">
        <v>0</v>
      </c>
      <c r="BC88" s="18">
        <v>0</v>
      </c>
      <c r="BD88">
        <f t="shared" si="15"/>
        <v>17</v>
      </c>
      <c r="BE88" s="64">
        <f t="shared" si="16"/>
        <v>17</v>
      </c>
      <c r="BF88" s="64">
        <f t="shared" si="17"/>
        <v>0</v>
      </c>
      <c r="BG88" s="64">
        <f t="shared" si="18"/>
        <v>0</v>
      </c>
      <c r="BH88" s="64">
        <f t="shared" si="19"/>
        <v>0</v>
      </c>
      <c r="BI88" s="64">
        <f t="shared" si="20"/>
        <v>0</v>
      </c>
      <c r="BJ88" s="64">
        <f t="shared" si="21"/>
        <v>0</v>
      </c>
      <c r="BK88" s="66">
        <f t="shared" si="22"/>
        <v>0</v>
      </c>
      <c r="BL88" s="109">
        <f t="shared" si="23"/>
        <v>17</v>
      </c>
      <c r="BM88">
        <v>27</v>
      </c>
      <c r="BN88" t="str">
        <f t="shared" si="12"/>
        <v>Loop</v>
      </c>
      <c r="BO88" t="str">
        <f t="shared" si="13"/>
        <v>Louise</v>
      </c>
      <c r="BP88" t="str">
        <f t="shared" si="24"/>
        <v>Archamps</v>
      </c>
    </row>
    <row r="89" spans="1:68" x14ac:dyDescent="0.25">
      <c r="A89" s="15">
        <v>1995</v>
      </c>
      <c r="B89" t="s">
        <v>2775</v>
      </c>
      <c r="C89" t="s">
        <v>2998</v>
      </c>
      <c r="D89" s="22" t="s">
        <v>868</v>
      </c>
      <c r="F89" s="22"/>
      <c r="H89" s="22"/>
      <c r="J89" s="22"/>
      <c r="L89" s="22"/>
      <c r="P89" s="22"/>
      <c r="R89" s="22"/>
      <c r="T89" s="22"/>
      <c r="V89" s="22"/>
      <c r="X89" s="22"/>
      <c r="Z89" s="22">
        <v>0</v>
      </c>
      <c r="AA89" s="18">
        <v>0</v>
      </c>
      <c r="AB89" s="22">
        <v>17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  <c r="AM89" s="22">
        <v>0</v>
      </c>
      <c r="AN89" s="22">
        <v>0</v>
      </c>
      <c r="AO89" s="22">
        <v>0</v>
      </c>
      <c r="AP89" s="22">
        <v>0</v>
      </c>
      <c r="AQ89" s="22">
        <v>0</v>
      </c>
      <c r="AR89" s="22">
        <v>0</v>
      </c>
      <c r="AS89" s="22">
        <v>0</v>
      </c>
      <c r="AT89" s="22">
        <v>0</v>
      </c>
      <c r="AU89" s="22">
        <v>0</v>
      </c>
      <c r="AV89" s="22">
        <v>0</v>
      </c>
      <c r="AW89" s="22">
        <v>0</v>
      </c>
      <c r="AX89" s="22">
        <v>0</v>
      </c>
      <c r="AY89" s="22">
        <v>0</v>
      </c>
      <c r="AZ89" s="22">
        <v>0</v>
      </c>
      <c r="BA89" s="22">
        <v>0</v>
      </c>
      <c r="BB89" s="22">
        <v>0</v>
      </c>
      <c r="BC89" s="22">
        <v>0</v>
      </c>
      <c r="BD89">
        <f t="shared" si="15"/>
        <v>17</v>
      </c>
      <c r="BE89" s="64">
        <f t="shared" si="16"/>
        <v>17</v>
      </c>
      <c r="BF89" s="64">
        <f t="shared" si="17"/>
        <v>0</v>
      </c>
      <c r="BG89" s="64">
        <f t="shared" si="18"/>
        <v>0</v>
      </c>
      <c r="BH89" s="64">
        <f t="shared" si="19"/>
        <v>0</v>
      </c>
      <c r="BI89" s="64">
        <f t="shared" si="20"/>
        <v>0</v>
      </c>
      <c r="BJ89" s="64">
        <f t="shared" si="21"/>
        <v>0</v>
      </c>
      <c r="BK89" s="66">
        <f t="shared" si="22"/>
        <v>0</v>
      </c>
      <c r="BL89" s="109">
        <f t="shared" si="23"/>
        <v>17</v>
      </c>
      <c r="BM89">
        <v>27</v>
      </c>
      <c r="BN89" t="str">
        <f t="shared" si="12"/>
        <v>Naf</v>
      </c>
      <c r="BO89" t="str">
        <f t="shared" si="13"/>
        <v>Anika</v>
      </c>
      <c r="BP89" t="str">
        <f t="shared" si="24"/>
        <v>Luzern</v>
      </c>
    </row>
    <row r="90" spans="1:68" x14ac:dyDescent="0.25">
      <c r="A90" s="15">
        <v>1990</v>
      </c>
      <c r="B90" t="s">
        <v>2823</v>
      </c>
      <c r="C90" t="s">
        <v>22</v>
      </c>
      <c r="D90" s="22" t="s">
        <v>1822</v>
      </c>
      <c r="F90" s="22"/>
      <c r="H90" s="22"/>
      <c r="J90" s="22"/>
      <c r="L90" s="22"/>
      <c r="N90" s="22"/>
      <c r="P90" s="22"/>
      <c r="R90" s="22"/>
      <c r="T90" s="22"/>
      <c r="V90" s="22"/>
      <c r="X90" s="22"/>
      <c r="Z90" s="22">
        <v>0</v>
      </c>
      <c r="AA90" s="22">
        <v>0</v>
      </c>
      <c r="AB90" s="18">
        <v>0</v>
      </c>
      <c r="AC90" s="18">
        <v>17</v>
      </c>
      <c r="AD90" s="18">
        <v>0</v>
      </c>
      <c r="AE90" s="18">
        <v>0</v>
      </c>
      <c r="AF90" s="18">
        <v>0</v>
      </c>
      <c r="AG90" s="18">
        <v>0</v>
      </c>
      <c r="AH90" s="18">
        <v>0</v>
      </c>
      <c r="AI90" s="18">
        <v>0</v>
      </c>
      <c r="AJ90" s="18">
        <v>0</v>
      </c>
      <c r="AK90" s="18">
        <v>0</v>
      </c>
      <c r="AL90" s="18">
        <v>0</v>
      </c>
      <c r="AM90" s="18">
        <v>0</v>
      </c>
      <c r="AN90" s="18">
        <v>0</v>
      </c>
      <c r="AO90" s="18">
        <v>0</v>
      </c>
      <c r="AP90" s="18">
        <v>0</v>
      </c>
      <c r="AQ90" s="18">
        <v>0</v>
      </c>
      <c r="AR90" s="18">
        <v>0</v>
      </c>
      <c r="AS90" s="18">
        <v>0</v>
      </c>
      <c r="AT90" s="18">
        <v>0</v>
      </c>
      <c r="AU90" s="18">
        <v>0</v>
      </c>
      <c r="AV90" s="18">
        <v>0</v>
      </c>
      <c r="AW90" s="18">
        <v>0</v>
      </c>
      <c r="AX90" s="18">
        <v>0</v>
      </c>
      <c r="AY90" s="18">
        <v>0</v>
      </c>
      <c r="AZ90" s="18">
        <v>0</v>
      </c>
      <c r="BA90" s="18">
        <v>0</v>
      </c>
      <c r="BB90" s="18">
        <v>0</v>
      </c>
      <c r="BC90" s="18">
        <v>0</v>
      </c>
      <c r="BD90">
        <f t="shared" si="15"/>
        <v>17</v>
      </c>
      <c r="BE90" s="64">
        <f t="shared" si="16"/>
        <v>17</v>
      </c>
      <c r="BF90" s="64">
        <f t="shared" si="17"/>
        <v>0</v>
      </c>
      <c r="BG90" s="64">
        <f t="shared" si="18"/>
        <v>0</v>
      </c>
      <c r="BH90" s="64">
        <f t="shared" si="19"/>
        <v>0</v>
      </c>
      <c r="BI90" s="64">
        <f t="shared" si="20"/>
        <v>0</v>
      </c>
      <c r="BJ90" s="64">
        <f t="shared" si="21"/>
        <v>0</v>
      </c>
      <c r="BK90" s="66">
        <f t="shared" si="22"/>
        <v>0</v>
      </c>
      <c r="BL90" s="109">
        <f t="shared" si="23"/>
        <v>17</v>
      </c>
      <c r="BM90">
        <v>27</v>
      </c>
      <c r="BN90" t="str">
        <f t="shared" si="12"/>
        <v>Pirinoli Guyot</v>
      </c>
      <c r="BO90" t="str">
        <f t="shared" si="13"/>
        <v>Mélanie</v>
      </c>
      <c r="BP90" t="str">
        <f t="shared" si="24"/>
        <v>Vernier</v>
      </c>
    </row>
    <row r="91" spans="1:68" x14ac:dyDescent="0.25">
      <c r="A91" s="19">
        <v>1982</v>
      </c>
      <c r="B91" s="22" t="s">
        <v>986</v>
      </c>
      <c r="C91" s="22" t="s">
        <v>987</v>
      </c>
      <c r="D91" s="22" t="s">
        <v>31</v>
      </c>
      <c r="F91" s="22"/>
      <c r="H91" s="22"/>
      <c r="J91" s="22"/>
      <c r="L91" s="22"/>
      <c r="N91" s="22"/>
      <c r="P91" s="22"/>
      <c r="R91" s="22"/>
      <c r="T91" s="22"/>
      <c r="V91" s="22"/>
      <c r="W91" s="22"/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G91" s="18"/>
      <c r="AH91" s="18"/>
      <c r="AI91" s="18"/>
      <c r="AJ91" s="18">
        <v>0</v>
      </c>
      <c r="AK91">
        <v>0</v>
      </c>
      <c r="AL91" s="18">
        <v>0</v>
      </c>
      <c r="AM91" s="18">
        <v>0</v>
      </c>
      <c r="AN91" s="22">
        <v>0</v>
      </c>
      <c r="AO91" s="18">
        <v>17</v>
      </c>
      <c r="AP91" s="18">
        <v>0</v>
      </c>
      <c r="AQ91" s="18">
        <v>0</v>
      </c>
      <c r="AR91" s="18">
        <v>0</v>
      </c>
      <c r="AS91" s="18">
        <v>0</v>
      </c>
      <c r="AT91" s="22">
        <v>0</v>
      </c>
      <c r="AU91" s="18">
        <v>0</v>
      </c>
      <c r="AV91" s="18">
        <v>0</v>
      </c>
      <c r="AW91" s="18">
        <v>0</v>
      </c>
      <c r="AX91" s="18">
        <v>0</v>
      </c>
      <c r="AY91" s="18">
        <v>0</v>
      </c>
      <c r="AZ91" s="18">
        <v>0</v>
      </c>
      <c r="BA91" s="18">
        <v>0</v>
      </c>
      <c r="BB91" s="18">
        <v>0</v>
      </c>
      <c r="BC91" s="18">
        <v>0</v>
      </c>
      <c r="BD91">
        <f t="shared" si="15"/>
        <v>17</v>
      </c>
      <c r="BE91" s="64">
        <f t="shared" si="16"/>
        <v>17</v>
      </c>
      <c r="BF91" s="64">
        <f t="shared" si="17"/>
        <v>0</v>
      </c>
      <c r="BG91" s="64">
        <f t="shared" si="18"/>
        <v>0</v>
      </c>
      <c r="BH91" s="64">
        <f t="shared" si="19"/>
        <v>0</v>
      </c>
      <c r="BI91" s="64">
        <f t="shared" si="20"/>
        <v>0</v>
      </c>
      <c r="BJ91" s="64">
        <f t="shared" si="21"/>
        <v>0</v>
      </c>
      <c r="BK91" s="66">
        <f t="shared" si="22"/>
        <v>0</v>
      </c>
      <c r="BL91" s="109">
        <f t="shared" si="23"/>
        <v>17</v>
      </c>
      <c r="BM91">
        <v>27</v>
      </c>
      <c r="BN91" t="str">
        <f t="shared" si="12"/>
        <v>Schandl-Truffer</v>
      </c>
      <c r="BO91" t="str">
        <f t="shared" si="13"/>
        <v>Nicole</v>
      </c>
      <c r="BP91" t="str">
        <f t="shared" si="24"/>
        <v>Naters</v>
      </c>
    </row>
    <row r="92" spans="1:68" x14ac:dyDescent="0.25">
      <c r="A92" s="15">
        <v>1987</v>
      </c>
      <c r="B92" s="22" t="s">
        <v>2124</v>
      </c>
      <c r="C92" s="22" t="s">
        <v>1253</v>
      </c>
      <c r="D92" s="22" t="s">
        <v>2125</v>
      </c>
      <c r="F92" s="22"/>
      <c r="H92" s="22"/>
      <c r="J92" s="22"/>
      <c r="L92" s="22"/>
      <c r="N92" s="22"/>
      <c r="P92" s="22"/>
      <c r="R92" s="22"/>
      <c r="T92" s="22"/>
      <c r="V92" s="22"/>
      <c r="X92" s="22"/>
      <c r="Z92" s="22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  <c r="AG92" s="18"/>
      <c r="AH92" s="18"/>
      <c r="AI92" s="18"/>
      <c r="AJ92" s="18">
        <v>0</v>
      </c>
      <c r="AK92" s="22">
        <v>0</v>
      </c>
      <c r="AL92" s="18">
        <v>0</v>
      </c>
      <c r="AM92" s="22">
        <v>0</v>
      </c>
      <c r="AN92" s="18">
        <v>0</v>
      </c>
      <c r="AO92" s="22">
        <v>0</v>
      </c>
      <c r="AP92" s="18">
        <v>0</v>
      </c>
      <c r="AQ92" s="22">
        <v>0</v>
      </c>
      <c r="AR92" s="18">
        <v>0</v>
      </c>
      <c r="AS92" s="22">
        <v>0</v>
      </c>
      <c r="AT92" s="18">
        <v>0</v>
      </c>
      <c r="AU92" s="18">
        <v>0</v>
      </c>
      <c r="AV92" s="18">
        <v>17</v>
      </c>
      <c r="AW92" s="18">
        <v>0</v>
      </c>
      <c r="AX92" s="18">
        <v>0</v>
      </c>
      <c r="AY92" s="18">
        <v>0</v>
      </c>
      <c r="AZ92" s="18">
        <v>0</v>
      </c>
      <c r="BA92" s="18">
        <v>0</v>
      </c>
      <c r="BB92" s="18">
        <v>0</v>
      </c>
      <c r="BC92" s="18">
        <v>0</v>
      </c>
      <c r="BD92">
        <f t="shared" si="15"/>
        <v>17</v>
      </c>
      <c r="BE92" s="64">
        <f t="shared" si="16"/>
        <v>17</v>
      </c>
      <c r="BF92" s="64">
        <f t="shared" si="17"/>
        <v>0</v>
      </c>
      <c r="BG92" s="64">
        <f t="shared" si="18"/>
        <v>0</v>
      </c>
      <c r="BH92" s="64">
        <f t="shared" si="19"/>
        <v>0</v>
      </c>
      <c r="BI92" s="64">
        <f t="shared" si="20"/>
        <v>0</v>
      </c>
      <c r="BJ92" s="64">
        <f t="shared" si="21"/>
        <v>0</v>
      </c>
      <c r="BK92" s="66">
        <f t="shared" si="22"/>
        <v>0</v>
      </c>
      <c r="BL92" s="109">
        <f t="shared" si="23"/>
        <v>17</v>
      </c>
      <c r="BM92">
        <v>27</v>
      </c>
      <c r="BN92" t="str">
        <f t="shared" si="12"/>
        <v>Tornay</v>
      </c>
      <c r="BO92" t="str">
        <f t="shared" si="13"/>
        <v>Céline</v>
      </c>
      <c r="BP92" t="str">
        <f t="shared" si="24"/>
        <v>Cristal sport</v>
      </c>
    </row>
    <row r="93" spans="1:68" x14ac:dyDescent="0.25">
      <c r="A93" s="19">
        <v>1988</v>
      </c>
      <c r="B93" s="22" t="s">
        <v>1054</v>
      </c>
      <c r="C93" s="22" t="s">
        <v>1651</v>
      </c>
      <c r="D93" s="22" t="s">
        <v>142</v>
      </c>
      <c r="F93" s="22"/>
      <c r="H93" s="22"/>
      <c r="J93" s="22"/>
      <c r="L93" s="22"/>
      <c r="M93" s="22"/>
      <c r="P93" s="22"/>
      <c r="R93" s="22"/>
      <c r="T93" s="22"/>
      <c r="U93" s="22"/>
      <c r="Z93" s="22">
        <v>0</v>
      </c>
      <c r="AA93" s="18">
        <v>0</v>
      </c>
      <c r="AB93" s="18">
        <v>6</v>
      </c>
      <c r="AC93" s="18">
        <v>0</v>
      </c>
      <c r="AD93" s="18">
        <v>0</v>
      </c>
      <c r="AE93" s="18">
        <v>0</v>
      </c>
      <c r="AG93" s="18"/>
      <c r="AH93" s="18"/>
      <c r="AI93" s="18"/>
      <c r="AJ93" s="18">
        <v>0</v>
      </c>
      <c r="AK93" s="22">
        <v>0</v>
      </c>
      <c r="AL93" s="18">
        <v>0</v>
      </c>
      <c r="AM93" s="22">
        <v>0</v>
      </c>
      <c r="AN93" s="18">
        <v>0</v>
      </c>
      <c r="AO93" s="22">
        <v>0</v>
      </c>
      <c r="AP93" s="18">
        <v>0</v>
      </c>
      <c r="AQ93" s="22">
        <v>0</v>
      </c>
      <c r="AR93" s="18">
        <v>0</v>
      </c>
      <c r="AS93" s="22">
        <v>0</v>
      </c>
      <c r="AT93" s="18">
        <v>0</v>
      </c>
      <c r="AU93" s="22">
        <v>0</v>
      </c>
      <c r="AV93" s="18">
        <v>0</v>
      </c>
      <c r="AW93" s="18">
        <v>10</v>
      </c>
      <c r="AX93" s="18">
        <v>0</v>
      </c>
      <c r="AY93" s="18">
        <v>0</v>
      </c>
      <c r="AZ93" s="18">
        <v>0</v>
      </c>
      <c r="BA93" s="18">
        <v>0</v>
      </c>
      <c r="BB93" s="18">
        <v>0</v>
      </c>
      <c r="BC93" s="18">
        <v>0</v>
      </c>
      <c r="BD93">
        <f t="shared" si="15"/>
        <v>16</v>
      </c>
      <c r="BE93" s="64">
        <f t="shared" si="16"/>
        <v>10</v>
      </c>
      <c r="BF93" s="64">
        <f t="shared" si="17"/>
        <v>6</v>
      </c>
      <c r="BG93" s="64">
        <f t="shared" si="18"/>
        <v>0</v>
      </c>
      <c r="BH93" s="64">
        <f t="shared" si="19"/>
        <v>0</v>
      </c>
      <c r="BI93" s="64">
        <f t="shared" si="20"/>
        <v>0</v>
      </c>
      <c r="BJ93" s="64">
        <f t="shared" si="21"/>
        <v>0</v>
      </c>
      <c r="BK93" s="66">
        <f t="shared" si="22"/>
        <v>0</v>
      </c>
      <c r="BL93" s="109">
        <f t="shared" si="23"/>
        <v>16</v>
      </c>
      <c r="BM93">
        <v>28</v>
      </c>
      <c r="BN93" t="str">
        <f t="shared" si="12"/>
        <v>Mabillard</v>
      </c>
      <c r="BO93" t="str">
        <f t="shared" si="13"/>
        <v>Delphine</v>
      </c>
      <c r="BP93" t="str">
        <f t="shared" si="24"/>
        <v>Saxon</v>
      </c>
    </row>
    <row r="94" spans="1:68" x14ac:dyDescent="0.25">
      <c r="A94" s="15">
        <v>1983</v>
      </c>
      <c r="B94" t="s">
        <v>1957</v>
      </c>
      <c r="C94" s="22" t="s">
        <v>1953</v>
      </c>
      <c r="D94" s="22" t="s">
        <v>1950</v>
      </c>
      <c r="F94" s="22"/>
      <c r="Z94" s="22">
        <v>0</v>
      </c>
      <c r="AA94" s="18">
        <v>0</v>
      </c>
      <c r="AB94" s="18">
        <v>0</v>
      </c>
      <c r="AC94" s="18">
        <v>0</v>
      </c>
      <c r="AD94" s="18">
        <v>0</v>
      </c>
      <c r="AE94" s="18">
        <v>0</v>
      </c>
      <c r="AG94" s="18"/>
      <c r="AH94" s="18"/>
      <c r="AI94" s="18"/>
      <c r="AJ94" s="18">
        <v>0</v>
      </c>
      <c r="AK94">
        <v>0</v>
      </c>
      <c r="AL94" s="18">
        <v>0</v>
      </c>
      <c r="AM94">
        <v>0</v>
      </c>
      <c r="AN94" s="18">
        <v>0</v>
      </c>
      <c r="AO94">
        <v>0</v>
      </c>
      <c r="AP94" s="18">
        <v>0</v>
      </c>
      <c r="AQ94">
        <v>0</v>
      </c>
      <c r="AR94" s="18">
        <v>0</v>
      </c>
      <c r="AS94">
        <v>0</v>
      </c>
      <c r="AT94" s="18">
        <v>0</v>
      </c>
      <c r="AU94">
        <v>0</v>
      </c>
      <c r="AV94" s="18">
        <v>0</v>
      </c>
      <c r="AW94">
        <v>0</v>
      </c>
      <c r="AX94" s="18">
        <v>0</v>
      </c>
      <c r="AY94">
        <v>0</v>
      </c>
      <c r="AZ94" s="18">
        <v>15</v>
      </c>
      <c r="BA94" s="18">
        <v>0</v>
      </c>
      <c r="BB94" s="18">
        <v>0</v>
      </c>
      <c r="BC94" s="18">
        <v>0</v>
      </c>
      <c r="BD94">
        <f t="shared" si="15"/>
        <v>15</v>
      </c>
      <c r="BE94" s="64">
        <f t="shared" si="16"/>
        <v>15</v>
      </c>
      <c r="BF94" s="64">
        <f t="shared" si="17"/>
        <v>0</v>
      </c>
      <c r="BG94" s="64">
        <f t="shared" si="18"/>
        <v>0</v>
      </c>
      <c r="BH94" s="64">
        <f t="shared" si="19"/>
        <v>0</v>
      </c>
      <c r="BI94" s="64">
        <f t="shared" si="20"/>
        <v>0</v>
      </c>
      <c r="BJ94" s="64">
        <f t="shared" si="21"/>
        <v>0</v>
      </c>
      <c r="BK94" s="66">
        <f t="shared" si="22"/>
        <v>0</v>
      </c>
      <c r="BL94" s="109">
        <f t="shared" si="23"/>
        <v>15</v>
      </c>
      <c r="BM94">
        <v>29</v>
      </c>
      <c r="BN94" t="str">
        <f t="shared" si="12"/>
        <v>Barnard</v>
      </c>
      <c r="BO94" t="str">
        <f t="shared" si="13"/>
        <v>Nikki</v>
      </c>
      <c r="BP94" t="str">
        <f t="shared" si="24"/>
        <v>Les Houches</v>
      </c>
    </row>
    <row r="95" spans="1:68" x14ac:dyDescent="0.25">
      <c r="A95" s="19">
        <v>1989</v>
      </c>
      <c r="B95" s="22" t="s">
        <v>797</v>
      </c>
      <c r="C95" s="22" t="s">
        <v>798</v>
      </c>
      <c r="D95" s="22" t="s">
        <v>799</v>
      </c>
      <c r="F95" s="22"/>
      <c r="H95" s="22"/>
      <c r="J95" s="22"/>
      <c r="L95" s="22"/>
      <c r="N95" s="22"/>
      <c r="P95" s="22"/>
      <c r="R95" s="22"/>
      <c r="Z95" s="22">
        <v>0</v>
      </c>
      <c r="AA95" s="18">
        <v>0</v>
      </c>
      <c r="AB95" s="18">
        <v>0</v>
      </c>
      <c r="AC95" s="18">
        <v>0</v>
      </c>
      <c r="AD95" s="18">
        <v>0</v>
      </c>
      <c r="AE95" s="18">
        <v>0</v>
      </c>
      <c r="AG95" s="18"/>
      <c r="AH95" s="18"/>
      <c r="AI95" s="18"/>
      <c r="AJ95" s="18">
        <v>0</v>
      </c>
      <c r="AK95">
        <v>0</v>
      </c>
      <c r="AL95" s="18">
        <v>0</v>
      </c>
      <c r="AM95" s="18">
        <v>0</v>
      </c>
      <c r="AN95" s="22">
        <v>15</v>
      </c>
      <c r="AO95" s="18">
        <v>0</v>
      </c>
      <c r="AP95" s="18">
        <v>0</v>
      </c>
      <c r="AQ95" s="18">
        <v>0</v>
      </c>
      <c r="AR95" s="18">
        <v>0</v>
      </c>
      <c r="AS95" s="18">
        <v>0</v>
      </c>
      <c r="AT95" s="18">
        <v>0</v>
      </c>
      <c r="AU95" s="18">
        <v>0</v>
      </c>
      <c r="AV95" s="18">
        <v>0</v>
      </c>
      <c r="AW95" s="18">
        <v>0</v>
      </c>
      <c r="AX95" s="18">
        <v>0</v>
      </c>
      <c r="AY95" s="18">
        <v>0</v>
      </c>
      <c r="AZ95" s="18">
        <v>0</v>
      </c>
      <c r="BA95" s="18">
        <v>0</v>
      </c>
      <c r="BB95" s="18">
        <v>0</v>
      </c>
      <c r="BC95" s="18">
        <v>0</v>
      </c>
      <c r="BD95">
        <f t="shared" si="15"/>
        <v>15</v>
      </c>
      <c r="BE95" s="64">
        <f t="shared" si="16"/>
        <v>15</v>
      </c>
      <c r="BF95" s="64">
        <f t="shared" si="17"/>
        <v>0</v>
      </c>
      <c r="BG95" s="64">
        <f t="shared" si="18"/>
        <v>0</v>
      </c>
      <c r="BH95" s="64">
        <f t="shared" si="19"/>
        <v>0</v>
      </c>
      <c r="BI95" s="64">
        <f t="shared" si="20"/>
        <v>0</v>
      </c>
      <c r="BJ95" s="64">
        <f t="shared" si="21"/>
        <v>0</v>
      </c>
      <c r="BK95" s="66">
        <f t="shared" si="22"/>
        <v>0</v>
      </c>
      <c r="BL95" s="109">
        <f t="shared" si="23"/>
        <v>15</v>
      </c>
      <c r="BM95">
        <v>29</v>
      </c>
      <c r="BN95" t="str">
        <f t="shared" si="12"/>
        <v>Bigolin</v>
      </c>
      <c r="BO95" t="str">
        <f t="shared" si="13"/>
        <v>Anna</v>
      </c>
      <c r="BP95" t="str">
        <f t="shared" si="24"/>
        <v>Zollikofen</v>
      </c>
    </row>
    <row r="96" spans="1:68" x14ac:dyDescent="0.25">
      <c r="A96" s="19">
        <v>1984</v>
      </c>
      <c r="B96" s="22" t="s">
        <v>351</v>
      </c>
      <c r="C96" s="22" t="s">
        <v>1646</v>
      </c>
      <c r="D96" s="22" t="s">
        <v>112</v>
      </c>
      <c r="F96" s="22"/>
      <c r="N96" s="22"/>
      <c r="Z96" s="22">
        <v>0</v>
      </c>
      <c r="AA96" s="18">
        <v>0</v>
      </c>
      <c r="AB96" s="18">
        <v>0</v>
      </c>
      <c r="AC96" s="18">
        <v>0</v>
      </c>
      <c r="AD96" s="18">
        <v>0</v>
      </c>
      <c r="AE96" s="18">
        <v>0</v>
      </c>
      <c r="AG96" s="18"/>
      <c r="AH96" s="18"/>
      <c r="AI96" s="18"/>
      <c r="AJ96" s="18">
        <v>0</v>
      </c>
      <c r="AK96" s="22">
        <v>0</v>
      </c>
      <c r="AL96" s="18">
        <v>0</v>
      </c>
      <c r="AM96" s="22">
        <v>0</v>
      </c>
      <c r="AN96" s="18">
        <v>0</v>
      </c>
      <c r="AO96" s="22">
        <v>0</v>
      </c>
      <c r="AP96" s="18">
        <v>0</v>
      </c>
      <c r="AQ96" s="22">
        <v>0</v>
      </c>
      <c r="AR96" s="18">
        <v>0</v>
      </c>
      <c r="AS96" s="22">
        <v>0</v>
      </c>
      <c r="AT96" s="18">
        <v>0</v>
      </c>
      <c r="AU96" s="22">
        <v>0</v>
      </c>
      <c r="AV96" s="18">
        <v>0</v>
      </c>
      <c r="AW96" s="18">
        <v>15</v>
      </c>
      <c r="AX96" s="18">
        <v>0</v>
      </c>
      <c r="AY96" s="18">
        <v>0</v>
      </c>
      <c r="AZ96" s="18">
        <v>0</v>
      </c>
      <c r="BA96" s="18">
        <v>0</v>
      </c>
      <c r="BB96" s="18">
        <v>0</v>
      </c>
      <c r="BC96" s="18">
        <v>0</v>
      </c>
      <c r="BD96">
        <f t="shared" si="15"/>
        <v>15</v>
      </c>
      <c r="BE96" s="64">
        <f t="shared" si="16"/>
        <v>15</v>
      </c>
      <c r="BF96" s="64">
        <f t="shared" si="17"/>
        <v>0</v>
      </c>
      <c r="BG96" s="64">
        <f t="shared" si="18"/>
        <v>0</v>
      </c>
      <c r="BH96" s="64">
        <f t="shared" si="19"/>
        <v>0</v>
      </c>
      <c r="BI96" s="64">
        <f t="shared" si="20"/>
        <v>0</v>
      </c>
      <c r="BJ96" s="64">
        <f t="shared" si="21"/>
        <v>0</v>
      </c>
      <c r="BK96" s="66">
        <f t="shared" si="22"/>
        <v>0</v>
      </c>
      <c r="BL96" s="109">
        <f t="shared" si="23"/>
        <v>15</v>
      </c>
      <c r="BM96">
        <v>29</v>
      </c>
      <c r="BN96" t="str">
        <f t="shared" si="12"/>
        <v>Bruchez</v>
      </c>
      <c r="BO96" t="str">
        <f t="shared" si="13"/>
        <v>Perrine</v>
      </c>
      <c r="BP96" t="str">
        <f t="shared" si="24"/>
        <v>Riddes</v>
      </c>
    </row>
    <row r="97" spans="1:68" x14ac:dyDescent="0.25">
      <c r="A97" s="15">
        <v>1983</v>
      </c>
      <c r="B97" t="s">
        <v>2296</v>
      </c>
      <c r="C97" s="22" t="s">
        <v>2285</v>
      </c>
      <c r="D97" s="22" t="s">
        <v>125</v>
      </c>
      <c r="F97" s="22"/>
      <c r="H97" s="22"/>
      <c r="J97" s="22"/>
      <c r="L97" s="22"/>
      <c r="N97" s="22"/>
      <c r="P97" s="22"/>
      <c r="R97" s="22"/>
      <c r="T97" s="22"/>
      <c r="V97" s="22"/>
      <c r="X97" s="22"/>
      <c r="Z97" s="22">
        <v>0</v>
      </c>
      <c r="AA97" s="18">
        <v>0</v>
      </c>
      <c r="AB97" s="18">
        <v>0</v>
      </c>
      <c r="AC97" s="18">
        <v>0</v>
      </c>
      <c r="AD97" s="22">
        <v>15</v>
      </c>
      <c r="AE97" s="18">
        <v>0</v>
      </c>
      <c r="AG97" s="18"/>
      <c r="AH97" s="18"/>
      <c r="AI97" s="18"/>
      <c r="AJ97" s="18">
        <v>0</v>
      </c>
      <c r="AK97" s="18">
        <v>0</v>
      </c>
      <c r="AL97" s="18">
        <v>0</v>
      </c>
      <c r="AM97" s="18">
        <v>0</v>
      </c>
      <c r="AN97" s="18">
        <v>0</v>
      </c>
      <c r="AO97" s="18">
        <v>0</v>
      </c>
      <c r="AP97" s="18">
        <v>0</v>
      </c>
      <c r="AQ97" s="18">
        <v>0</v>
      </c>
      <c r="AR97" s="18">
        <v>0</v>
      </c>
      <c r="AS97" s="18">
        <v>0</v>
      </c>
      <c r="AT97" s="18">
        <v>0</v>
      </c>
      <c r="AU97" s="18">
        <v>0</v>
      </c>
      <c r="AV97" s="18">
        <v>0</v>
      </c>
      <c r="AW97" s="18">
        <v>0</v>
      </c>
      <c r="AX97" s="18">
        <v>0</v>
      </c>
      <c r="AY97" s="18">
        <v>0</v>
      </c>
      <c r="AZ97" s="18">
        <v>0</v>
      </c>
      <c r="BA97" s="18">
        <v>0</v>
      </c>
      <c r="BB97" s="18">
        <v>0</v>
      </c>
      <c r="BC97" s="18">
        <v>0</v>
      </c>
      <c r="BD97">
        <f t="shared" si="15"/>
        <v>15</v>
      </c>
      <c r="BE97" s="64">
        <f t="shared" si="16"/>
        <v>15</v>
      </c>
      <c r="BF97" s="64">
        <f t="shared" si="17"/>
        <v>0</v>
      </c>
      <c r="BG97" s="64">
        <f t="shared" si="18"/>
        <v>0</v>
      </c>
      <c r="BH97" s="64">
        <f t="shared" si="19"/>
        <v>0</v>
      </c>
      <c r="BI97" s="64">
        <f t="shared" si="20"/>
        <v>0</v>
      </c>
      <c r="BJ97" s="64">
        <f t="shared" si="21"/>
        <v>0</v>
      </c>
      <c r="BK97" s="66">
        <f t="shared" si="22"/>
        <v>0</v>
      </c>
      <c r="BL97" s="109">
        <f t="shared" si="23"/>
        <v>15</v>
      </c>
      <c r="BM97">
        <v>29</v>
      </c>
      <c r="BN97" t="str">
        <f t="shared" si="12"/>
        <v>Bull-Kielland</v>
      </c>
      <c r="BO97" t="str">
        <f t="shared" si="13"/>
        <v>Ida</v>
      </c>
      <c r="BP97" t="str">
        <f t="shared" si="24"/>
        <v>Zermatt</v>
      </c>
    </row>
    <row r="98" spans="1:68" x14ac:dyDescent="0.25">
      <c r="A98" s="19">
        <v>1982</v>
      </c>
      <c r="B98" s="22" t="s">
        <v>696</v>
      </c>
      <c r="C98" s="22" t="s">
        <v>988</v>
      </c>
      <c r="D98" s="22" t="s">
        <v>31</v>
      </c>
      <c r="F98" s="22"/>
      <c r="Z98" s="22">
        <v>0</v>
      </c>
      <c r="AA98" s="18">
        <v>0</v>
      </c>
      <c r="AB98" s="18">
        <v>0</v>
      </c>
      <c r="AC98" s="18">
        <v>0</v>
      </c>
      <c r="AD98" s="18">
        <v>0</v>
      </c>
      <c r="AE98" s="18">
        <v>0</v>
      </c>
      <c r="AG98" s="18"/>
      <c r="AH98" s="18"/>
      <c r="AI98" s="18"/>
      <c r="AJ98" s="18">
        <v>0</v>
      </c>
      <c r="AK98">
        <v>0</v>
      </c>
      <c r="AL98" s="18">
        <v>0</v>
      </c>
      <c r="AM98" s="18">
        <v>0</v>
      </c>
      <c r="AN98" s="22">
        <v>0</v>
      </c>
      <c r="AO98" s="18">
        <v>15</v>
      </c>
      <c r="AP98" s="18">
        <v>0</v>
      </c>
      <c r="AQ98" s="18">
        <v>0</v>
      </c>
      <c r="AR98" s="18">
        <v>0</v>
      </c>
      <c r="AS98" s="18">
        <v>0</v>
      </c>
      <c r="AT98" s="18">
        <v>0</v>
      </c>
      <c r="AU98" s="18">
        <v>0</v>
      </c>
      <c r="AV98" s="18">
        <v>0</v>
      </c>
      <c r="AW98" s="18">
        <v>0</v>
      </c>
      <c r="AX98" s="18">
        <v>0</v>
      </c>
      <c r="AY98" s="18">
        <v>0</v>
      </c>
      <c r="AZ98" s="18">
        <v>0</v>
      </c>
      <c r="BA98" s="18">
        <v>0</v>
      </c>
      <c r="BB98" s="18">
        <v>0</v>
      </c>
      <c r="BC98" s="18">
        <v>0</v>
      </c>
      <c r="BD98">
        <f t="shared" si="15"/>
        <v>15</v>
      </c>
      <c r="BE98" s="64">
        <f t="shared" si="16"/>
        <v>15</v>
      </c>
      <c r="BF98" s="64">
        <f t="shared" si="17"/>
        <v>0</v>
      </c>
      <c r="BG98" s="64">
        <f t="shared" si="18"/>
        <v>0</v>
      </c>
      <c r="BH98" s="64">
        <f t="shared" si="19"/>
        <v>0</v>
      </c>
      <c r="BI98" s="64">
        <f t="shared" si="20"/>
        <v>0</v>
      </c>
      <c r="BJ98" s="64">
        <f t="shared" si="21"/>
        <v>0</v>
      </c>
      <c r="BK98" s="66">
        <f t="shared" si="22"/>
        <v>0</v>
      </c>
      <c r="BL98" s="109">
        <f t="shared" si="23"/>
        <v>15</v>
      </c>
      <c r="BM98">
        <v>29</v>
      </c>
      <c r="BN98" t="str">
        <f t="shared" si="12"/>
        <v>Burgener</v>
      </c>
      <c r="BO98" t="str">
        <f t="shared" si="13"/>
        <v>Sarah</v>
      </c>
      <c r="BP98" t="str">
        <f t="shared" si="24"/>
        <v>Naters</v>
      </c>
    </row>
    <row r="99" spans="1:68" x14ac:dyDescent="0.25">
      <c r="A99" s="15">
        <v>1985</v>
      </c>
      <c r="B99" t="s">
        <v>2424</v>
      </c>
      <c r="C99" t="s">
        <v>1044</v>
      </c>
      <c r="D99" s="22" t="s">
        <v>2410</v>
      </c>
      <c r="F99" s="22"/>
      <c r="H99" s="22"/>
      <c r="J99" s="22"/>
      <c r="L99" s="22"/>
      <c r="N99" s="22"/>
      <c r="P99" s="22"/>
      <c r="R99" s="22"/>
      <c r="T99" s="22"/>
      <c r="V99" s="22"/>
      <c r="X99" s="22"/>
      <c r="Z99" s="22">
        <v>0</v>
      </c>
      <c r="AA99" s="18">
        <v>0</v>
      </c>
      <c r="AB99" s="18">
        <v>0</v>
      </c>
      <c r="AC99" s="18">
        <v>0</v>
      </c>
      <c r="AD99" s="18">
        <v>0</v>
      </c>
      <c r="AE99" s="18">
        <v>15</v>
      </c>
      <c r="AG99" s="18"/>
      <c r="AH99" s="18"/>
      <c r="AI99" s="18"/>
      <c r="AJ99" s="18">
        <v>0</v>
      </c>
      <c r="AK99">
        <v>0</v>
      </c>
      <c r="AL99" s="18">
        <v>0</v>
      </c>
      <c r="AM99">
        <v>0</v>
      </c>
      <c r="AN99" s="18">
        <v>0</v>
      </c>
      <c r="AO99">
        <v>0</v>
      </c>
      <c r="AP99" s="18">
        <v>0</v>
      </c>
      <c r="AQ99">
        <v>0</v>
      </c>
      <c r="AR99" s="18">
        <v>0</v>
      </c>
      <c r="AS99">
        <v>0</v>
      </c>
      <c r="AT99" s="18">
        <v>0</v>
      </c>
      <c r="AU99">
        <v>0</v>
      </c>
      <c r="AV99" s="18">
        <v>0</v>
      </c>
      <c r="AW99">
        <v>0</v>
      </c>
      <c r="AX99" s="18">
        <v>0</v>
      </c>
      <c r="AY99">
        <v>0</v>
      </c>
      <c r="AZ99" s="18">
        <v>0</v>
      </c>
      <c r="BA99">
        <v>0</v>
      </c>
      <c r="BB99" s="18">
        <v>0</v>
      </c>
      <c r="BC99">
        <v>0</v>
      </c>
      <c r="BD99">
        <f t="shared" si="15"/>
        <v>15</v>
      </c>
      <c r="BE99" s="64">
        <f t="shared" si="16"/>
        <v>15</v>
      </c>
      <c r="BF99" s="64">
        <f t="shared" si="17"/>
        <v>0</v>
      </c>
      <c r="BG99" s="64">
        <f t="shared" si="18"/>
        <v>0</v>
      </c>
      <c r="BH99" s="64">
        <f t="shared" si="19"/>
        <v>0</v>
      </c>
      <c r="BI99" s="64">
        <f t="shared" si="20"/>
        <v>0</v>
      </c>
      <c r="BJ99" s="64">
        <f t="shared" si="21"/>
        <v>0</v>
      </c>
      <c r="BK99" s="66">
        <f t="shared" si="22"/>
        <v>0</v>
      </c>
      <c r="BL99" s="109">
        <f t="shared" si="23"/>
        <v>15</v>
      </c>
      <c r="BM99">
        <v>29</v>
      </c>
      <c r="BN99" t="str">
        <f t="shared" si="12"/>
        <v>Grabdjean</v>
      </c>
      <c r="BO99" t="str">
        <f t="shared" si="13"/>
        <v>Noémie</v>
      </c>
      <c r="BP99" t="str">
        <f t="shared" si="24"/>
        <v>Monnetier Mornex</v>
      </c>
    </row>
    <row r="100" spans="1:68" x14ac:dyDescent="0.25">
      <c r="A100" s="19">
        <v>1988</v>
      </c>
      <c r="B100" s="22" t="s">
        <v>219</v>
      </c>
      <c r="C100" s="22" t="s">
        <v>220</v>
      </c>
      <c r="D100" s="22" t="s">
        <v>114</v>
      </c>
      <c r="N100" s="22"/>
      <c r="Z100" s="22">
        <v>0</v>
      </c>
      <c r="AA100" s="18">
        <v>0</v>
      </c>
      <c r="AB100" s="18">
        <v>0</v>
      </c>
      <c r="AC100" s="18">
        <v>0</v>
      </c>
      <c r="AD100" s="18">
        <v>0</v>
      </c>
      <c r="AE100" s="18">
        <v>0</v>
      </c>
      <c r="AG100" s="18"/>
      <c r="AH100" s="18"/>
      <c r="AI100" s="18"/>
      <c r="AJ100" s="18">
        <v>0</v>
      </c>
      <c r="AK100">
        <v>15</v>
      </c>
      <c r="AL100" s="18">
        <v>0</v>
      </c>
      <c r="AM100" s="18">
        <v>0</v>
      </c>
      <c r="AN100" s="18">
        <v>0</v>
      </c>
      <c r="AO100" s="18">
        <v>0</v>
      </c>
      <c r="AP100" s="18">
        <v>0</v>
      </c>
      <c r="AQ100" s="18">
        <v>0</v>
      </c>
      <c r="AR100" s="18">
        <v>0</v>
      </c>
      <c r="AS100" s="18">
        <v>0</v>
      </c>
      <c r="AT100" s="18">
        <v>0</v>
      </c>
      <c r="AU100" s="18">
        <v>0</v>
      </c>
      <c r="AV100" s="18">
        <v>0</v>
      </c>
      <c r="AW100" s="18">
        <v>0</v>
      </c>
      <c r="AX100" s="18">
        <v>0</v>
      </c>
      <c r="AY100" s="18">
        <v>0</v>
      </c>
      <c r="AZ100" s="18">
        <v>0</v>
      </c>
      <c r="BA100" s="18">
        <v>0</v>
      </c>
      <c r="BB100" s="18">
        <v>0</v>
      </c>
      <c r="BC100" s="18">
        <v>0</v>
      </c>
      <c r="BD100">
        <f t="shared" si="15"/>
        <v>15</v>
      </c>
      <c r="BE100" s="64">
        <f t="shared" si="16"/>
        <v>15</v>
      </c>
      <c r="BF100" s="64">
        <f t="shared" si="17"/>
        <v>0</v>
      </c>
      <c r="BG100" s="64">
        <f t="shared" si="18"/>
        <v>0</v>
      </c>
      <c r="BH100" s="64">
        <f t="shared" si="19"/>
        <v>0</v>
      </c>
      <c r="BI100" s="64">
        <f t="shared" si="20"/>
        <v>0</v>
      </c>
      <c r="BJ100" s="64">
        <f t="shared" si="21"/>
        <v>0</v>
      </c>
      <c r="BK100" s="66">
        <f t="shared" si="22"/>
        <v>0</v>
      </c>
      <c r="BL100" s="109">
        <f t="shared" si="23"/>
        <v>15</v>
      </c>
      <c r="BM100">
        <v>29</v>
      </c>
      <c r="BN100" t="str">
        <f t="shared" si="12"/>
        <v>Lederman</v>
      </c>
      <c r="BO100" t="str">
        <f t="shared" si="13"/>
        <v>Maureen</v>
      </c>
      <c r="BP100" t="str">
        <f t="shared" si="24"/>
        <v>Gland</v>
      </c>
    </row>
    <row r="101" spans="1:68" x14ac:dyDescent="0.25">
      <c r="A101" s="15">
        <v>1994</v>
      </c>
      <c r="B101" t="s">
        <v>1304</v>
      </c>
      <c r="C101" s="22" t="s">
        <v>1024</v>
      </c>
      <c r="D101" s="22" t="s">
        <v>81</v>
      </c>
      <c r="F101" s="22"/>
      <c r="Z101" s="22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G101" s="18"/>
      <c r="AH101" s="18"/>
      <c r="AI101" s="18"/>
      <c r="AJ101" s="18">
        <v>0</v>
      </c>
      <c r="AK101" s="22">
        <v>0</v>
      </c>
      <c r="AL101" s="22">
        <v>0</v>
      </c>
      <c r="AM101" s="22">
        <v>0</v>
      </c>
      <c r="AN101" s="22">
        <v>0</v>
      </c>
      <c r="AO101" s="22">
        <v>0</v>
      </c>
      <c r="AP101" s="22">
        <v>0</v>
      </c>
      <c r="AQ101" s="22">
        <v>0</v>
      </c>
      <c r="AR101" s="22">
        <v>0</v>
      </c>
      <c r="AS101" s="22">
        <v>0</v>
      </c>
      <c r="AT101" s="22">
        <v>0</v>
      </c>
      <c r="AU101" s="22">
        <v>0</v>
      </c>
      <c r="AV101" s="22">
        <v>0</v>
      </c>
      <c r="AW101" s="22">
        <v>0</v>
      </c>
      <c r="AX101" s="22">
        <v>0</v>
      </c>
      <c r="AY101" s="22">
        <v>0</v>
      </c>
      <c r="AZ101" s="22">
        <v>0</v>
      </c>
      <c r="BA101" s="18">
        <v>15</v>
      </c>
      <c r="BB101" s="18">
        <v>0</v>
      </c>
      <c r="BC101" s="18">
        <v>0</v>
      </c>
      <c r="BD101">
        <f t="shared" si="15"/>
        <v>15</v>
      </c>
      <c r="BE101" s="64">
        <f t="shared" si="16"/>
        <v>15</v>
      </c>
      <c r="BF101" s="64">
        <f t="shared" si="17"/>
        <v>0</v>
      </c>
      <c r="BG101" s="64">
        <f t="shared" si="18"/>
        <v>0</v>
      </c>
      <c r="BH101" s="64">
        <f t="shared" si="19"/>
        <v>0</v>
      </c>
      <c r="BI101" s="64">
        <f t="shared" si="20"/>
        <v>0</v>
      </c>
      <c r="BJ101" s="64">
        <f t="shared" si="21"/>
        <v>0</v>
      </c>
      <c r="BK101" s="66">
        <f t="shared" si="22"/>
        <v>0</v>
      </c>
      <c r="BL101" s="109">
        <f t="shared" si="23"/>
        <v>15</v>
      </c>
      <c r="BM101">
        <v>29</v>
      </c>
      <c r="BN101" t="str">
        <f t="shared" si="12"/>
        <v>Marchal</v>
      </c>
      <c r="BO101" t="str">
        <f t="shared" si="13"/>
        <v>Judith</v>
      </c>
      <c r="BP101" t="str">
        <f t="shared" si="24"/>
        <v>Genève</v>
      </c>
    </row>
    <row r="102" spans="1:68" x14ac:dyDescent="0.25">
      <c r="A102" s="15">
        <v>1986</v>
      </c>
      <c r="B102" s="22" t="s">
        <v>2040</v>
      </c>
      <c r="C102" s="22" t="s">
        <v>988</v>
      </c>
      <c r="D102" s="22" t="s">
        <v>1561</v>
      </c>
      <c r="F102" s="22"/>
      <c r="H102" s="22"/>
      <c r="J102" s="22"/>
      <c r="L102" s="22"/>
      <c r="N102" s="22"/>
      <c r="P102" s="22"/>
      <c r="R102" s="22"/>
      <c r="T102" s="22"/>
      <c r="V102" s="22"/>
      <c r="X102" s="22"/>
      <c r="Z102" s="22">
        <v>15</v>
      </c>
      <c r="AA102" s="18">
        <v>0</v>
      </c>
      <c r="AB102" s="18">
        <v>0</v>
      </c>
      <c r="AC102" s="18">
        <v>0</v>
      </c>
      <c r="AD102" s="18">
        <v>0</v>
      </c>
      <c r="AE102" s="18">
        <v>0</v>
      </c>
      <c r="AG102" s="18"/>
      <c r="AH102" s="18"/>
      <c r="AI102" s="18"/>
      <c r="AJ102" s="18">
        <v>0</v>
      </c>
      <c r="AK102">
        <v>0</v>
      </c>
      <c r="AL102" s="18">
        <v>0</v>
      </c>
      <c r="AM102" s="18">
        <v>0</v>
      </c>
      <c r="AN102" s="22">
        <v>0</v>
      </c>
      <c r="AO102" s="22">
        <v>0</v>
      </c>
      <c r="AP102" s="22">
        <v>0</v>
      </c>
      <c r="AQ102" s="18">
        <v>0</v>
      </c>
      <c r="AR102" s="18">
        <v>0</v>
      </c>
      <c r="AS102" s="18">
        <v>0</v>
      </c>
      <c r="AT102" s="18">
        <v>0</v>
      </c>
      <c r="AU102" s="18">
        <v>0</v>
      </c>
      <c r="AV102" s="18">
        <v>0</v>
      </c>
      <c r="AW102" s="18">
        <v>0</v>
      </c>
      <c r="AX102" s="18">
        <v>0</v>
      </c>
      <c r="AY102" s="18">
        <v>0</v>
      </c>
      <c r="AZ102" s="18">
        <v>0</v>
      </c>
      <c r="BA102" s="18">
        <v>0</v>
      </c>
      <c r="BB102" s="18">
        <v>0</v>
      </c>
      <c r="BC102" s="18">
        <v>0</v>
      </c>
      <c r="BD102">
        <f t="shared" si="15"/>
        <v>15</v>
      </c>
      <c r="BE102" s="64">
        <f t="shared" si="16"/>
        <v>15</v>
      </c>
      <c r="BF102" s="64">
        <f t="shared" si="17"/>
        <v>0</v>
      </c>
      <c r="BG102" s="64">
        <f t="shared" si="18"/>
        <v>0</v>
      </c>
      <c r="BH102" s="64">
        <f t="shared" si="19"/>
        <v>0</v>
      </c>
      <c r="BI102" s="64">
        <f t="shared" si="20"/>
        <v>0</v>
      </c>
      <c r="BJ102" s="64">
        <f t="shared" si="21"/>
        <v>0</v>
      </c>
      <c r="BK102" s="66">
        <f t="shared" si="22"/>
        <v>0</v>
      </c>
      <c r="BL102" s="109">
        <f t="shared" si="23"/>
        <v>15</v>
      </c>
      <c r="BM102">
        <v>29</v>
      </c>
      <c r="BN102" t="str">
        <f t="shared" si="12"/>
        <v>Mccormack</v>
      </c>
      <c r="BO102" t="str">
        <f t="shared" si="13"/>
        <v>Sarah</v>
      </c>
      <c r="BP102" t="str">
        <f t="shared" si="24"/>
        <v>IRL</v>
      </c>
    </row>
    <row r="103" spans="1:68" x14ac:dyDescent="0.25">
      <c r="A103" s="15">
        <v>1996</v>
      </c>
      <c r="B103" t="s">
        <v>2824</v>
      </c>
      <c r="C103" t="s">
        <v>1024</v>
      </c>
      <c r="D103" s="22" t="s">
        <v>250</v>
      </c>
      <c r="F103" s="22"/>
      <c r="H103" s="22"/>
      <c r="J103" s="22"/>
      <c r="L103" s="22"/>
      <c r="N103" s="22"/>
      <c r="P103" s="22"/>
      <c r="R103" s="22"/>
      <c r="T103" s="22"/>
      <c r="V103" s="22"/>
      <c r="X103" s="22"/>
      <c r="Z103" s="22">
        <v>0</v>
      </c>
      <c r="AA103" s="22">
        <v>0</v>
      </c>
      <c r="AB103" s="18">
        <v>0</v>
      </c>
      <c r="AC103" s="18">
        <v>15</v>
      </c>
      <c r="AD103" s="18">
        <v>0</v>
      </c>
      <c r="AE103" s="18">
        <v>0</v>
      </c>
      <c r="AF103" s="18">
        <v>0</v>
      </c>
      <c r="AG103" s="18">
        <v>0</v>
      </c>
      <c r="AH103" s="18">
        <v>0</v>
      </c>
      <c r="AI103" s="18">
        <v>0</v>
      </c>
      <c r="AJ103" s="18">
        <v>0</v>
      </c>
      <c r="AK103" s="18">
        <v>0</v>
      </c>
      <c r="AL103" s="18">
        <v>0</v>
      </c>
      <c r="AM103" s="18">
        <v>0</v>
      </c>
      <c r="AN103" s="18">
        <v>0</v>
      </c>
      <c r="AO103" s="18">
        <v>0</v>
      </c>
      <c r="AP103" s="18">
        <v>0</v>
      </c>
      <c r="AQ103" s="18">
        <v>0</v>
      </c>
      <c r="AR103" s="18">
        <v>0</v>
      </c>
      <c r="AS103" s="18">
        <v>0</v>
      </c>
      <c r="AT103" s="18">
        <v>0</v>
      </c>
      <c r="AU103" s="18">
        <v>0</v>
      </c>
      <c r="AV103" s="18">
        <v>0</v>
      </c>
      <c r="AW103" s="18">
        <v>0</v>
      </c>
      <c r="AX103" s="18">
        <v>0</v>
      </c>
      <c r="AY103" s="18">
        <v>0</v>
      </c>
      <c r="AZ103" s="18">
        <v>0</v>
      </c>
      <c r="BA103" s="18">
        <v>0</v>
      </c>
      <c r="BB103" s="18">
        <v>0</v>
      </c>
      <c r="BC103" s="18">
        <v>0</v>
      </c>
      <c r="BD103">
        <f t="shared" si="15"/>
        <v>15</v>
      </c>
      <c r="BE103" s="64">
        <f t="shared" si="16"/>
        <v>15</v>
      </c>
      <c r="BF103" s="64">
        <f t="shared" si="17"/>
        <v>0</v>
      </c>
      <c r="BG103" s="64">
        <f t="shared" si="18"/>
        <v>0</v>
      </c>
      <c r="BH103" s="64">
        <f t="shared" si="19"/>
        <v>0</v>
      </c>
      <c r="BI103" s="64">
        <f t="shared" si="20"/>
        <v>0</v>
      </c>
      <c r="BJ103" s="64">
        <f t="shared" si="21"/>
        <v>0</v>
      </c>
      <c r="BK103" s="66">
        <f t="shared" si="22"/>
        <v>0</v>
      </c>
      <c r="BL103" s="109">
        <f t="shared" si="23"/>
        <v>15</v>
      </c>
      <c r="BM103">
        <v>29</v>
      </c>
      <c r="BN103" t="str">
        <f t="shared" si="12"/>
        <v>Meskers</v>
      </c>
      <c r="BO103" t="str">
        <f t="shared" si="13"/>
        <v>Judith</v>
      </c>
      <c r="BP103" t="str">
        <f t="shared" si="24"/>
        <v>Ferney-Voltaire</v>
      </c>
    </row>
    <row r="104" spans="1:68" x14ac:dyDescent="0.25">
      <c r="A104" s="15">
        <v>1990</v>
      </c>
      <c r="B104" t="s">
        <v>1392</v>
      </c>
      <c r="C104" t="s">
        <v>462</v>
      </c>
      <c r="D104" s="22" t="s">
        <v>1390</v>
      </c>
      <c r="N104" s="22"/>
      <c r="Z104" s="22">
        <v>0</v>
      </c>
      <c r="AA104" s="18">
        <v>0</v>
      </c>
      <c r="AB104" s="18">
        <v>0</v>
      </c>
      <c r="AC104" s="18">
        <v>0</v>
      </c>
      <c r="AD104" s="18">
        <v>0</v>
      </c>
      <c r="AE104" s="18">
        <v>0</v>
      </c>
      <c r="AG104" s="18"/>
      <c r="AH104" s="18"/>
      <c r="AI104" s="18"/>
      <c r="AJ104" s="18">
        <v>0</v>
      </c>
      <c r="AK104">
        <v>0</v>
      </c>
      <c r="AL104" s="18">
        <v>0</v>
      </c>
      <c r="AM104" s="18">
        <v>0</v>
      </c>
      <c r="AN104" s="22">
        <v>0</v>
      </c>
      <c r="AO104" s="22">
        <v>0</v>
      </c>
      <c r="AP104" s="18">
        <v>0</v>
      </c>
      <c r="AQ104" s="18">
        <v>0</v>
      </c>
      <c r="AR104" s="18">
        <v>0</v>
      </c>
      <c r="AS104" s="18">
        <v>0</v>
      </c>
      <c r="AT104" s="18">
        <v>0</v>
      </c>
      <c r="AU104" s="18">
        <v>15</v>
      </c>
      <c r="AV104" s="18">
        <v>0</v>
      </c>
      <c r="AW104" s="18">
        <v>0</v>
      </c>
      <c r="AX104" s="18">
        <v>0</v>
      </c>
      <c r="AY104" s="18">
        <v>0</v>
      </c>
      <c r="AZ104" s="18">
        <v>0</v>
      </c>
      <c r="BA104" s="18">
        <v>0</v>
      </c>
      <c r="BB104" s="18">
        <v>0</v>
      </c>
      <c r="BC104" s="18">
        <v>0</v>
      </c>
      <c r="BD104">
        <f t="shared" si="15"/>
        <v>15</v>
      </c>
      <c r="BE104" s="64">
        <f t="shared" si="16"/>
        <v>15</v>
      </c>
      <c r="BF104" s="64">
        <f t="shared" si="17"/>
        <v>0</v>
      </c>
      <c r="BG104" s="64">
        <f t="shared" si="18"/>
        <v>0</v>
      </c>
      <c r="BH104" s="64">
        <f t="shared" si="19"/>
        <v>0</v>
      </c>
      <c r="BI104" s="64">
        <f t="shared" si="20"/>
        <v>0</v>
      </c>
      <c r="BJ104" s="64">
        <f t="shared" si="21"/>
        <v>0</v>
      </c>
      <c r="BK104" s="66">
        <f t="shared" si="22"/>
        <v>0</v>
      </c>
      <c r="BL104" s="109">
        <f t="shared" si="23"/>
        <v>15</v>
      </c>
      <c r="BM104">
        <v>29</v>
      </c>
      <c r="BN104" t="str">
        <f t="shared" si="12"/>
        <v>Nendaz</v>
      </c>
      <c r="BO104" t="str">
        <f t="shared" si="13"/>
        <v>Stéphanie</v>
      </c>
      <c r="BP104" t="str">
        <f t="shared" si="24"/>
        <v>Chalais</v>
      </c>
    </row>
    <row r="105" spans="1:68" x14ac:dyDescent="0.25">
      <c r="A105" s="15">
        <v>1987</v>
      </c>
      <c r="B105" t="s">
        <v>1863</v>
      </c>
      <c r="C105" s="22" t="s">
        <v>459</v>
      </c>
      <c r="D105" s="22" t="s">
        <v>81</v>
      </c>
      <c r="F105" s="22"/>
      <c r="N105" s="22"/>
      <c r="Z105" s="22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0</v>
      </c>
      <c r="AG105" s="18"/>
      <c r="AH105" s="18"/>
      <c r="AI105" s="18"/>
      <c r="AJ105" s="18">
        <v>0</v>
      </c>
      <c r="AK105" s="22">
        <v>0</v>
      </c>
      <c r="AL105" s="18">
        <v>0</v>
      </c>
      <c r="AM105" s="22">
        <v>0</v>
      </c>
      <c r="AN105" s="18">
        <v>0</v>
      </c>
      <c r="AO105" s="22">
        <v>0</v>
      </c>
      <c r="AP105" s="18">
        <v>0</v>
      </c>
      <c r="AQ105" s="22">
        <v>0</v>
      </c>
      <c r="AR105" s="18">
        <v>0</v>
      </c>
      <c r="AS105" s="22">
        <v>0</v>
      </c>
      <c r="AT105" s="18">
        <v>0</v>
      </c>
      <c r="AU105" s="18">
        <v>0</v>
      </c>
      <c r="AV105" s="22">
        <v>0</v>
      </c>
      <c r="AW105" s="18">
        <v>0</v>
      </c>
      <c r="AX105" s="22">
        <v>0</v>
      </c>
      <c r="AY105" s="18">
        <v>15</v>
      </c>
      <c r="AZ105" s="18">
        <v>0</v>
      </c>
      <c r="BA105" s="18">
        <v>0</v>
      </c>
      <c r="BB105" s="18">
        <v>0</v>
      </c>
      <c r="BC105" s="18">
        <v>0</v>
      </c>
      <c r="BD105">
        <f t="shared" si="15"/>
        <v>15</v>
      </c>
      <c r="BE105" s="64">
        <f t="shared" si="16"/>
        <v>15</v>
      </c>
      <c r="BF105" s="64">
        <f t="shared" si="17"/>
        <v>0</v>
      </c>
      <c r="BG105" s="64">
        <f t="shared" si="18"/>
        <v>0</v>
      </c>
      <c r="BH105" s="64">
        <f t="shared" si="19"/>
        <v>0</v>
      </c>
      <c r="BI105" s="64">
        <f t="shared" si="20"/>
        <v>0</v>
      </c>
      <c r="BJ105" s="64">
        <f t="shared" si="21"/>
        <v>0</v>
      </c>
      <c r="BK105" s="66">
        <f t="shared" si="22"/>
        <v>0</v>
      </c>
      <c r="BL105" s="109">
        <f t="shared" si="23"/>
        <v>15</v>
      </c>
      <c r="BM105">
        <v>29</v>
      </c>
      <c r="BN105" t="str">
        <f t="shared" si="12"/>
        <v>Perroud</v>
      </c>
      <c r="BO105" t="str">
        <f t="shared" si="13"/>
        <v>Aline</v>
      </c>
      <c r="BP105" t="str">
        <f t="shared" si="24"/>
        <v>Genève</v>
      </c>
    </row>
    <row r="106" spans="1:68" x14ac:dyDescent="0.25">
      <c r="A106" s="15">
        <v>1987</v>
      </c>
      <c r="B106" t="s">
        <v>3002</v>
      </c>
      <c r="C106" t="s">
        <v>2575</v>
      </c>
      <c r="D106" s="22" t="s">
        <v>2925</v>
      </c>
      <c r="E106" s="22"/>
      <c r="F106" s="22"/>
      <c r="N106" s="22"/>
      <c r="Z106" s="22">
        <v>0</v>
      </c>
      <c r="AA106" s="18">
        <v>0</v>
      </c>
      <c r="AB106" s="22">
        <v>15</v>
      </c>
      <c r="AC106" s="22">
        <v>0</v>
      </c>
      <c r="AD106" s="22">
        <v>0</v>
      </c>
      <c r="AE106" s="22">
        <v>0</v>
      </c>
      <c r="AF106" s="22">
        <v>0</v>
      </c>
      <c r="AG106" s="22">
        <v>0</v>
      </c>
      <c r="AH106" s="22">
        <v>0</v>
      </c>
      <c r="AI106" s="22">
        <v>0</v>
      </c>
      <c r="AJ106" s="22">
        <v>0</v>
      </c>
      <c r="AK106" s="22">
        <v>0</v>
      </c>
      <c r="AL106" s="22">
        <v>0</v>
      </c>
      <c r="AM106" s="22">
        <v>0</v>
      </c>
      <c r="AN106" s="22">
        <v>0</v>
      </c>
      <c r="AO106" s="22">
        <v>0</v>
      </c>
      <c r="AP106" s="22">
        <v>0</v>
      </c>
      <c r="AQ106" s="22">
        <v>0</v>
      </c>
      <c r="AR106" s="22">
        <v>0</v>
      </c>
      <c r="AS106" s="22">
        <v>0</v>
      </c>
      <c r="AT106" s="22">
        <v>0</v>
      </c>
      <c r="AU106" s="22">
        <v>0</v>
      </c>
      <c r="AV106" s="22">
        <v>0</v>
      </c>
      <c r="AW106" s="22">
        <v>0</v>
      </c>
      <c r="AX106" s="22">
        <v>0</v>
      </c>
      <c r="AY106" s="22">
        <v>0</v>
      </c>
      <c r="AZ106" s="22">
        <v>0</v>
      </c>
      <c r="BA106" s="22">
        <v>0</v>
      </c>
      <c r="BB106" s="22">
        <v>0</v>
      </c>
      <c r="BC106" s="22">
        <v>0</v>
      </c>
      <c r="BD106">
        <f t="shared" si="15"/>
        <v>15</v>
      </c>
      <c r="BE106" s="64">
        <f t="shared" si="16"/>
        <v>15</v>
      </c>
      <c r="BF106" s="64">
        <f t="shared" si="17"/>
        <v>0</v>
      </c>
      <c r="BG106" s="64">
        <f t="shared" si="18"/>
        <v>0</v>
      </c>
      <c r="BH106" s="64">
        <f t="shared" si="19"/>
        <v>0</v>
      </c>
      <c r="BI106" s="64">
        <f t="shared" si="20"/>
        <v>0</v>
      </c>
      <c r="BJ106" s="64">
        <f t="shared" si="21"/>
        <v>0</v>
      </c>
      <c r="BK106" s="66">
        <f t="shared" si="22"/>
        <v>0</v>
      </c>
      <c r="BL106" s="109">
        <f t="shared" si="23"/>
        <v>15</v>
      </c>
      <c r="BM106">
        <v>29</v>
      </c>
      <c r="BN106" t="str">
        <f t="shared" si="12"/>
        <v>Ruffener</v>
      </c>
      <c r="BO106" t="str">
        <f t="shared" si="13"/>
        <v>Odile</v>
      </c>
      <c r="BP106" t="str">
        <f t="shared" si="24"/>
        <v>Cuarny</v>
      </c>
    </row>
    <row r="107" spans="1:68" x14ac:dyDescent="0.25">
      <c r="A107" s="15">
        <v>1984</v>
      </c>
      <c r="B107" t="s">
        <v>2587</v>
      </c>
      <c r="C107" t="s">
        <v>2578</v>
      </c>
      <c r="D107" s="22" t="s">
        <v>2567</v>
      </c>
      <c r="F107" s="22"/>
      <c r="H107" s="22"/>
      <c r="J107" s="22"/>
      <c r="L107" s="22"/>
      <c r="N107" s="22"/>
      <c r="P107" s="22"/>
      <c r="R107" s="22"/>
      <c r="T107" s="22"/>
      <c r="V107" s="22"/>
      <c r="W107" s="22"/>
      <c r="Z107" s="22">
        <v>0</v>
      </c>
      <c r="AA107" s="18">
        <v>15</v>
      </c>
      <c r="AB107" s="18">
        <v>0</v>
      </c>
      <c r="AC107" s="18">
        <v>0</v>
      </c>
      <c r="AD107" s="18">
        <v>0</v>
      </c>
      <c r="AE107" s="18">
        <v>0</v>
      </c>
      <c r="AF107" s="18">
        <v>0</v>
      </c>
      <c r="AG107" s="18">
        <v>0</v>
      </c>
      <c r="AH107" s="18">
        <v>0</v>
      </c>
      <c r="AI107" s="18">
        <v>0</v>
      </c>
      <c r="AJ107" s="18">
        <v>0</v>
      </c>
      <c r="AK107" s="18">
        <v>0</v>
      </c>
      <c r="AL107" s="18">
        <v>0</v>
      </c>
      <c r="AM107" s="18">
        <v>0</v>
      </c>
      <c r="AN107" s="18">
        <v>0</v>
      </c>
      <c r="AO107" s="18">
        <v>0</v>
      </c>
      <c r="AP107" s="18">
        <v>0</v>
      </c>
      <c r="AQ107" s="18">
        <v>0</v>
      </c>
      <c r="AR107" s="18">
        <v>0</v>
      </c>
      <c r="AS107" s="18">
        <v>0</v>
      </c>
      <c r="AT107" s="18">
        <v>0</v>
      </c>
      <c r="AU107" s="18">
        <v>0</v>
      </c>
      <c r="AV107" s="18">
        <v>0</v>
      </c>
      <c r="AW107" s="18">
        <v>0</v>
      </c>
      <c r="AX107" s="18">
        <v>0</v>
      </c>
      <c r="AY107" s="18">
        <v>0</v>
      </c>
      <c r="AZ107" s="18">
        <v>0</v>
      </c>
      <c r="BA107" s="18">
        <v>0</v>
      </c>
      <c r="BB107" s="18">
        <v>0</v>
      </c>
      <c r="BC107" s="18">
        <v>0</v>
      </c>
      <c r="BD107">
        <f t="shared" si="15"/>
        <v>15</v>
      </c>
      <c r="BE107" s="64">
        <f t="shared" si="16"/>
        <v>15</v>
      </c>
      <c r="BF107" s="64">
        <f t="shared" si="17"/>
        <v>0</v>
      </c>
      <c r="BG107" s="64">
        <f t="shared" si="18"/>
        <v>0</v>
      </c>
      <c r="BH107" s="64">
        <f t="shared" si="19"/>
        <v>0</v>
      </c>
      <c r="BI107" s="64">
        <f t="shared" si="20"/>
        <v>0</v>
      </c>
      <c r="BJ107" s="64">
        <f t="shared" si="21"/>
        <v>0</v>
      </c>
      <c r="BK107" s="66">
        <f t="shared" si="22"/>
        <v>0</v>
      </c>
      <c r="BL107" s="109">
        <f t="shared" si="23"/>
        <v>15</v>
      </c>
      <c r="BM107">
        <v>29</v>
      </c>
      <c r="BN107" t="str">
        <f t="shared" si="12"/>
        <v>Sigg</v>
      </c>
      <c r="BO107" t="str">
        <f t="shared" si="13"/>
        <v>Magdalena</v>
      </c>
      <c r="BP107" t="str">
        <f t="shared" si="24"/>
        <v>Reigoldswil</v>
      </c>
    </row>
    <row r="108" spans="1:68" x14ac:dyDescent="0.25">
      <c r="A108" s="15">
        <v>1992</v>
      </c>
      <c r="B108" t="s">
        <v>1726</v>
      </c>
      <c r="C108" s="22" t="s">
        <v>1715</v>
      </c>
      <c r="D108" s="22" t="s">
        <v>1707</v>
      </c>
      <c r="F108" s="22"/>
      <c r="H108" s="22"/>
      <c r="J108" s="22"/>
      <c r="L108" s="22"/>
      <c r="N108" s="22"/>
      <c r="P108" s="22"/>
      <c r="R108" s="22"/>
      <c r="T108" s="22"/>
      <c r="V108" s="22"/>
      <c r="X108" s="22"/>
      <c r="Z108" s="22">
        <v>0</v>
      </c>
      <c r="AA108" s="18">
        <v>0</v>
      </c>
      <c r="AB108" s="18">
        <v>0</v>
      </c>
      <c r="AC108" s="18">
        <v>0</v>
      </c>
      <c r="AD108" s="18">
        <v>0</v>
      </c>
      <c r="AE108" s="18">
        <v>0</v>
      </c>
      <c r="AG108" s="18"/>
      <c r="AH108" s="18"/>
      <c r="AI108" s="18"/>
      <c r="AJ108" s="18">
        <v>0</v>
      </c>
      <c r="AK108" s="22">
        <v>0</v>
      </c>
      <c r="AL108" s="18">
        <v>0</v>
      </c>
      <c r="AM108" s="22">
        <v>0</v>
      </c>
      <c r="AN108" s="18">
        <v>0</v>
      </c>
      <c r="AO108" s="22">
        <v>0</v>
      </c>
      <c r="AP108" s="18">
        <v>0</v>
      </c>
      <c r="AQ108" s="22">
        <v>0</v>
      </c>
      <c r="AR108" s="18">
        <v>0</v>
      </c>
      <c r="AS108" s="22">
        <v>0</v>
      </c>
      <c r="AT108" s="18">
        <v>0</v>
      </c>
      <c r="AU108" s="18">
        <v>0</v>
      </c>
      <c r="AV108" s="18">
        <v>0</v>
      </c>
      <c r="AW108" s="18">
        <v>0</v>
      </c>
      <c r="AX108" s="22">
        <v>15</v>
      </c>
      <c r="AY108" s="18">
        <v>0</v>
      </c>
      <c r="AZ108" s="18">
        <v>0</v>
      </c>
      <c r="BA108" s="18">
        <v>0</v>
      </c>
      <c r="BB108" s="18">
        <v>0</v>
      </c>
      <c r="BC108" s="18">
        <v>0</v>
      </c>
      <c r="BD108">
        <f t="shared" si="15"/>
        <v>15</v>
      </c>
      <c r="BE108" s="64">
        <f t="shared" si="16"/>
        <v>15</v>
      </c>
      <c r="BF108" s="64">
        <f t="shared" si="17"/>
        <v>0</v>
      </c>
      <c r="BG108" s="64">
        <f t="shared" si="18"/>
        <v>0</v>
      </c>
      <c r="BH108" s="64">
        <f t="shared" si="19"/>
        <v>0</v>
      </c>
      <c r="BI108" s="64">
        <f t="shared" si="20"/>
        <v>0</v>
      </c>
      <c r="BJ108" s="64">
        <f t="shared" si="21"/>
        <v>0</v>
      </c>
      <c r="BK108" s="66">
        <f t="shared" si="22"/>
        <v>0</v>
      </c>
      <c r="BL108" s="109">
        <f t="shared" si="23"/>
        <v>15</v>
      </c>
      <c r="BM108">
        <v>29</v>
      </c>
      <c r="BN108" t="str">
        <f t="shared" si="12"/>
        <v>Wingeier</v>
      </c>
      <c r="BO108" t="str">
        <f t="shared" si="13"/>
        <v>Chantal</v>
      </c>
      <c r="BP108" t="str">
        <f t="shared" si="24"/>
        <v>La Ferrière</v>
      </c>
    </row>
    <row r="109" spans="1:68" x14ac:dyDescent="0.25">
      <c r="A109" s="15">
        <v>1984</v>
      </c>
      <c r="B109" t="s">
        <v>2588</v>
      </c>
      <c r="C109" t="s">
        <v>1269</v>
      </c>
      <c r="D109" s="22" t="s">
        <v>2568</v>
      </c>
      <c r="F109" s="22"/>
      <c r="H109" s="22"/>
      <c r="J109" s="22"/>
      <c r="L109" s="22"/>
      <c r="N109" s="22"/>
      <c r="P109" s="22"/>
      <c r="R109" s="22"/>
      <c r="T109" s="22"/>
      <c r="V109" s="22"/>
      <c r="X109" s="22"/>
      <c r="Z109" s="22">
        <v>0</v>
      </c>
      <c r="AA109" s="18">
        <v>14</v>
      </c>
      <c r="AB109" s="18">
        <v>0</v>
      </c>
      <c r="AC109" s="18">
        <v>0</v>
      </c>
      <c r="AD109" s="18">
        <v>0</v>
      </c>
      <c r="AE109" s="18">
        <v>0</v>
      </c>
      <c r="AF109" s="18">
        <v>0</v>
      </c>
      <c r="AG109" s="18">
        <v>0</v>
      </c>
      <c r="AH109" s="18">
        <v>0</v>
      </c>
      <c r="AI109" s="18">
        <v>0</v>
      </c>
      <c r="AJ109" s="18">
        <v>0</v>
      </c>
      <c r="AK109" s="18">
        <v>0</v>
      </c>
      <c r="AL109" s="18">
        <v>0</v>
      </c>
      <c r="AM109" s="18">
        <v>0</v>
      </c>
      <c r="AN109" s="18">
        <v>0</v>
      </c>
      <c r="AO109" s="18">
        <v>0</v>
      </c>
      <c r="AP109" s="18">
        <v>0</v>
      </c>
      <c r="AQ109" s="18">
        <v>0</v>
      </c>
      <c r="AR109" s="18">
        <v>0</v>
      </c>
      <c r="AS109" s="18">
        <v>0</v>
      </c>
      <c r="AT109" s="18">
        <v>0</v>
      </c>
      <c r="AU109" s="18">
        <v>0</v>
      </c>
      <c r="AV109" s="18">
        <v>0</v>
      </c>
      <c r="AW109" s="18">
        <v>0</v>
      </c>
      <c r="AX109" s="18">
        <v>0</v>
      </c>
      <c r="AY109" s="18">
        <v>0</v>
      </c>
      <c r="AZ109" s="18">
        <v>0</v>
      </c>
      <c r="BA109" s="18">
        <v>0</v>
      </c>
      <c r="BB109" s="18">
        <v>0</v>
      </c>
      <c r="BC109" s="18">
        <v>0</v>
      </c>
      <c r="BD109">
        <f t="shared" si="15"/>
        <v>14</v>
      </c>
      <c r="BE109" s="64">
        <f t="shared" si="16"/>
        <v>14</v>
      </c>
      <c r="BF109" s="64">
        <f t="shared" si="17"/>
        <v>0</v>
      </c>
      <c r="BG109" s="64">
        <f t="shared" si="18"/>
        <v>0</v>
      </c>
      <c r="BH109" s="64">
        <f t="shared" si="19"/>
        <v>0</v>
      </c>
      <c r="BI109" s="64">
        <f t="shared" si="20"/>
        <v>0</v>
      </c>
      <c r="BJ109" s="64">
        <f t="shared" si="21"/>
        <v>0</v>
      </c>
      <c r="BK109" s="66">
        <f t="shared" si="22"/>
        <v>0</v>
      </c>
      <c r="BL109" s="109">
        <f t="shared" si="23"/>
        <v>14</v>
      </c>
      <c r="BM109">
        <v>30</v>
      </c>
      <c r="BN109" t="str">
        <f t="shared" si="12"/>
        <v>Andrey</v>
      </c>
      <c r="BO109" t="str">
        <f t="shared" si="13"/>
        <v>Sophie</v>
      </c>
      <c r="BP109" t="str">
        <f t="shared" si="24"/>
        <v>Goschenen</v>
      </c>
    </row>
    <row r="110" spans="1:68" x14ac:dyDescent="0.25">
      <c r="A110" s="15">
        <v>1989</v>
      </c>
      <c r="B110" t="s">
        <v>1727</v>
      </c>
      <c r="C110" s="22" t="s">
        <v>132</v>
      </c>
      <c r="D110" s="22" t="s">
        <v>1708</v>
      </c>
      <c r="F110" s="22"/>
      <c r="H110" s="22"/>
      <c r="J110" s="22"/>
      <c r="L110" s="22"/>
      <c r="N110" s="22"/>
      <c r="P110" s="22"/>
      <c r="R110" s="22"/>
      <c r="T110" s="22"/>
      <c r="U110" s="22"/>
      <c r="Z110" s="22">
        <v>0</v>
      </c>
      <c r="AA110" s="18">
        <v>0</v>
      </c>
      <c r="AB110" s="18">
        <v>0</v>
      </c>
      <c r="AC110" s="18">
        <v>0</v>
      </c>
      <c r="AD110" s="18">
        <v>0</v>
      </c>
      <c r="AE110" s="18">
        <v>0</v>
      </c>
      <c r="AG110" s="18"/>
      <c r="AH110" s="18"/>
      <c r="AI110" s="18"/>
      <c r="AJ110" s="18">
        <v>0</v>
      </c>
      <c r="AK110" s="22">
        <v>0</v>
      </c>
      <c r="AL110" s="18">
        <v>0</v>
      </c>
      <c r="AM110" s="22">
        <v>0</v>
      </c>
      <c r="AN110" s="18">
        <v>0</v>
      </c>
      <c r="AO110" s="22">
        <v>0</v>
      </c>
      <c r="AP110" s="18">
        <v>0</v>
      </c>
      <c r="AQ110" s="22">
        <v>0</v>
      </c>
      <c r="AR110" s="18">
        <v>0</v>
      </c>
      <c r="AS110" s="22">
        <v>0</v>
      </c>
      <c r="AT110" s="18">
        <v>0</v>
      </c>
      <c r="AU110" s="18">
        <v>0</v>
      </c>
      <c r="AV110" s="18">
        <v>0</v>
      </c>
      <c r="AW110" s="18">
        <v>0</v>
      </c>
      <c r="AX110" s="22">
        <v>14</v>
      </c>
      <c r="AY110" s="18">
        <v>0</v>
      </c>
      <c r="AZ110" s="18">
        <v>0</v>
      </c>
      <c r="BA110" s="18">
        <v>0</v>
      </c>
      <c r="BB110" s="18">
        <v>0</v>
      </c>
      <c r="BC110" s="18">
        <v>0</v>
      </c>
      <c r="BD110">
        <f t="shared" si="15"/>
        <v>14</v>
      </c>
      <c r="BE110" s="64">
        <f t="shared" si="16"/>
        <v>14</v>
      </c>
      <c r="BF110" s="64">
        <f t="shared" si="17"/>
        <v>0</v>
      </c>
      <c r="BG110" s="64">
        <f t="shared" si="18"/>
        <v>0</v>
      </c>
      <c r="BH110" s="64">
        <f t="shared" si="19"/>
        <v>0</v>
      </c>
      <c r="BI110" s="64">
        <f t="shared" si="20"/>
        <v>0</v>
      </c>
      <c r="BJ110" s="64">
        <f t="shared" si="21"/>
        <v>0</v>
      </c>
      <c r="BK110" s="66">
        <f t="shared" si="22"/>
        <v>0</v>
      </c>
      <c r="BL110" s="109">
        <f t="shared" si="23"/>
        <v>14</v>
      </c>
      <c r="BM110">
        <v>30</v>
      </c>
      <c r="BN110" t="str">
        <f t="shared" si="12"/>
        <v>Bataillie</v>
      </c>
      <c r="BO110" t="str">
        <f t="shared" si="13"/>
        <v>Claire</v>
      </c>
      <c r="BP110" t="str">
        <f t="shared" si="24"/>
        <v>Carouge</v>
      </c>
    </row>
    <row r="111" spans="1:68" x14ac:dyDescent="0.25">
      <c r="A111" s="19">
        <v>1991</v>
      </c>
      <c r="B111" s="22" t="s">
        <v>989</v>
      </c>
      <c r="C111" s="22" t="s">
        <v>990</v>
      </c>
      <c r="D111" s="22" t="s">
        <v>991</v>
      </c>
      <c r="F111" s="22"/>
      <c r="H111" s="22"/>
      <c r="J111" s="22"/>
      <c r="L111" s="22"/>
      <c r="N111" s="22"/>
      <c r="P111" s="22"/>
      <c r="R111" s="22"/>
      <c r="T111" s="22"/>
      <c r="V111" s="22"/>
      <c r="X111" s="22"/>
      <c r="Z111" s="22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v>0</v>
      </c>
      <c r="AF111" s="22"/>
      <c r="AG111" s="18"/>
      <c r="AH111" s="22"/>
      <c r="AI111" s="18"/>
      <c r="AJ111" s="18">
        <v>0</v>
      </c>
      <c r="AK111">
        <v>0</v>
      </c>
      <c r="AL111" s="18">
        <v>0</v>
      </c>
      <c r="AM111" s="18">
        <v>0</v>
      </c>
      <c r="AN111" s="22">
        <v>0</v>
      </c>
      <c r="AO111" s="18">
        <v>14</v>
      </c>
      <c r="AP111" s="18">
        <v>0</v>
      </c>
      <c r="AQ111" s="18">
        <v>0</v>
      </c>
      <c r="AR111" s="18">
        <v>0</v>
      </c>
      <c r="AS111" s="18">
        <v>0</v>
      </c>
      <c r="AT111" s="18">
        <v>0</v>
      </c>
      <c r="AU111" s="18">
        <v>0</v>
      </c>
      <c r="AV111" s="18">
        <v>0</v>
      </c>
      <c r="AW111" s="18">
        <v>0</v>
      </c>
      <c r="AX111" s="18">
        <v>0</v>
      </c>
      <c r="AY111" s="18">
        <v>0</v>
      </c>
      <c r="AZ111" s="18">
        <v>0</v>
      </c>
      <c r="BA111" s="18">
        <v>0</v>
      </c>
      <c r="BB111" s="18">
        <v>0</v>
      </c>
      <c r="BC111" s="18">
        <v>0</v>
      </c>
      <c r="BD111">
        <f t="shared" si="15"/>
        <v>14</v>
      </c>
      <c r="BE111" s="64">
        <f t="shared" si="16"/>
        <v>14</v>
      </c>
      <c r="BF111" s="64">
        <f t="shared" si="17"/>
        <v>0</v>
      </c>
      <c r="BG111" s="64">
        <f t="shared" si="18"/>
        <v>0</v>
      </c>
      <c r="BH111" s="64">
        <f t="shared" si="19"/>
        <v>0</v>
      </c>
      <c r="BI111" s="64">
        <f t="shared" si="20"/>
        <v>0</v>
      </c>
      <c r="BJ111" s="64">
        <f t="shared" si="21"/>
        <v>0</v>
      </c>
      <c r="BK111" s="66">
        <f t="shared" si="22"/>
        <v>0</v>
      </c>
      <c r="BL111" s="109">
        <f t="shared" si="23"/>
        <v>14</v>
      </c>
      <c r="BM111">
        <v>30</v>
      </c>
      <c r="BN111" t="str">
        <f t="shared" si="12"/>
        <v>Bjärkefur</v>
      </c>
      <c r="BO111" t="str">
        <f t="shared" si="13"/>
        <v>Alva</v>
      </c>
      <c r="BP111" t="str">
        <f t="shared" si="24"/>
        <v>S-Ljungsbro</v>
      </c>
    </row>
    <row r="112" spans="1:68" x14ac:dyDescent="0.25">
      <c r="A112" s="15">
        <v>1995</v>
      </c>
      <c r="B112" s="22" t="s">
        <v>274</v>
      </c>
      <c r="C112" s="22" t="s">
        <v>275</v>
      </c>
      <c r="D112" s="22" t="s">
        <v>133</v>
      </c>
      <c r="F112" s="22"/>
      <c r="N112" s="22"/>
      <c r="Z112" s="22">
        <v>0</v>
      </c>
      <c r="AA112" s="18">
        <v>0</v>
      </c>
      <c r="AB112" s="18">
        <v>0</v>
      </c>
      <c r="AC112" s="18">
        <v>0</v>
      </c>
      <c r="AD112" s="18">
        <v>0</v>
      </c>
      <c r="AE112" s="18">
        <v>0</v>
      </c>
      <c r="AG112" s="18"/>
      <c r="AH112" s="18"/>
      <c r="AI112" s="18"/>
      <c r="AJ112" s="18">
        <v>14</v>
      </c>
      <c r="AK112">
        <v>0</v>
      </c>
      <c r="AL112" s="18">
        <v>0</v>
      </c>
      <c r="AM112" s="18">
        <v>0</v>
      </c>
      <c r="AN112" s="18">
        <v>0</v>
      </c>
      <c r="AO112" s="18">
        <v>0</v>
      </c>
      <c r="AP112" s="18">
        <v>0</v>
      </c>
      <c r="AQ112" s="18">
        <v>0</v>
      </c>
      <c r="AR112" s="18">
        <v>0</v>
      </c>
      <c r="AS112" s="18">
        <v>0</v>
      </c>
      <c r="AT112" s="18">
        <v>0</v>
      </c>
      <c r="AU112" s="18">
        <v>0</v>
      </c>
      <c r="AV112" s="18">
        <v>0</v>
      </c>
      <c r="AW112" s="18">
        <v>0</v>
      </c>
      <c r="AX112" s="18">
        <v>0</v>
      </c>
      <c r="AY112" s="18">
        <v>0</v>
      </c>
      <c r="AZ112" s="18">
        <v>0</v>
      </c>
      <c r="BA112" s="18">
        <v>0</v>
      </c>
      <c r="BB112" s="18">
        <v>0</v>
      </c>
      <c r="BC112" s="18">
        <v>0</v>
      </c>
      <c r="BD112">
        <f t="shared" si="15"/>
        <v>14</v>
      </c>
      <c r="BE112" s="64">
        <f t="shared" si="16"/>
        <v>14</v>
      </c>
      <c r="BF112" s="64">
        <f t="shared" si="17"/>
        <v>0</v>
      </c>
      <c r="BG112" s="64">
        <f t="shared" si="18"/>
        <v>0</v>
      </c>
      <c r="BH112" s="64">
        <f t="shared" si="19"/>
        <v>0</v>
      </c>
      <c r="BI112" s="64">
        <f t="shared" si="20"/>
        <v>0</v>
      </c>
      <c r="BJ112" s="64">
        <f t="shared" si="21"/>
        <v>0</v>
      </c>
      <c r="BK112" s="66">
        <f t="shared" si="22"/>
        <v>0</v>
      </c>
      <c r="BL112" s="109">
        <f t="shared" si="23"/>
        <v>14</v>
      </c>
      <c r="BM112">
        <v>30</v>
      </c>
      <c r="BN112" t="str">
        <f t="shared" si="12"/>
        <v>Caloz</v>
      </c>
      <c r="BO112" t="str">
        <f t="shared" si="13"/>
        <v>Sabine</v>
      </c>
      <c r="BP112" t="str">
        <f t="shared" si="24"/>
        <v>Bramois</v>
      </c>
    </row>
    <row r="113" spans="1:68" x14ac:dyDescent="0.25">
      <c r="A113" s="15">
        <v>1986</v>
      </c>
      <c r="B113" s="22" t="s">
        <v>800</v>
      </c>
      <c r="C113" s="22" t="s">
        <v>801</v>
      </c>
      <c r="D113" s="22" t="s">
        <v>802</v>
      </c>
      <c r="F113" s="22"/>
      <c r="N113" s="22"/>
      <c r="Z113" s="22">
        <v>0</v>
      </c>
      <c r="AA113" s="18">
        <v>0</v>
      </c>
      <c r="AB113" s="18">
        <v>0</v>
      </c>
      <c r="AC113" s="18">
        <v>0</v>
      </c>
      <c r="AD113" s="18">
        <v>0</v>
      </c>
      <c r="AE113" s="18">
        <v>0</v>
      </c>
      <c r="AG113" s="18"/>
      <c r="AH113" s="18"/>
      <c r="AI113" s="18"/>
      <c r="AJ113" s="18">
        <v>0</v>
      </c>
      <c r="AK113">
        <v>0</v>
      </c>
      <c r="AL113" s="18">
        <v>0</v>
      </c>
      <c r="AM113" s="18">
        <v>0</v>
      </c>
      <c r="AN113" s="22">
        <v>14</v>
      </c>
      <c r="AO113" s="18">
        <v>0</v>
      </c>
      <c r="AP113" s="18">
        <v>0</v>
      </c>
      <c r="AQ113" s="18">
        <v>0</v>
      </c>
      <c r="AR113" s="18">
        <v>0</v>
      </c>
      <c r="AS113" s="18">
        <v>0</v>
      </c>
      <c r="AT113" s="18">
        <v>0</v>
      </c>
      <c r="AU113" s="18">
        <v>0</v>
      </c>
      <c r="AV113" s="18">
        <v>0</v>
      </c>
      <c r="AW113" s="18">
        <v>0</v>
      </c>
      <c r="AX113" s="18">
        <v>0</v>
      </c>
      <c r="AY113" s="18">
        <v>0</v>
      </c>
      <c r="AZ113" s="18">
        <v>0</v>
      </c>
      <c r="BA113" s="18">
        <v>0</v>
      </c>
      <c r="BB113" s="18">
        <v>0</v>
      </c>
      <c r="BC113" s="18">
        <v>0</v>
      </c>
      <c r="BD113">
        <f t="shared" si="15"/>
        <v>14</v>
      </c>
      <c r="BE113" s="64">
        <f t="shared" si="16"/>
        <v>14</v>
      </c>
      <c r="BF113" s="64">
        <f t="shared" si="17"/>
        <v>0</v>
      </c>
      <c r="BG113" s="64">
        <f t="shared" si="18"/>
        <v>0</v>
      </c>
      <c r="BH113" s="64">
        <f t="shared" si="19"/>
        <v>0</v>
      </c>
      <c r="BI113" s="64">
        <f t="shared" si="20"/>
        <v>0</v>
      </c>
      <c r="BJ113" s="64">
        <f t="shared" si="21"/>
        <v>0</v>
      </c>
      <c r="BK113" s="66">
        <f t="shared" si="22"/>
        <v>0</v>
      </c>
      <c r="BL113" s="109">
        <f t="shared" si="23"/>
        <v>14</v>
      </c>
      <c r="BM113">
        <v>30</v>
      </c>
      <c r="BN113" t="str">
        <f t="shared" ref="BN113:BN176" si="25">B113</f>
        <v>Fässler</v>
      </c>
      <c r="BO113" t="str">
        <f t="shared" ref="BO113:BO176" si="26">C113</f>
        <v>Lisa</v>
      </c>
      <c r="BP113" t="str">
        <f t="shared" si="24"/>
        <v>Termen</v>
      </c>
    </row>
    <row r="114" spans="1:68" x14ac:dyDescent="0.25">
      <c r="A114" s="19">
        <v>1988</v>
      </c>
      <c r="B114" s="22" t="s">
        <v>1762</v>
      </c>
      <c r="C114" s="22" t="s">
        <v>2126</v>
      </c>
      <c r="F114" s="22"/>
      <c r="H114" s="22"/>
      <c r="J114" s="22"/>
      <c r="L114" s="22"/>
      <c r="N114" s="22"/>
      <c r="P114" s="22"/>
      <c r="R114" s="22"/>
      <c r="T114" s="22"/>
      <c r="V114" s="22"/>
      <c r="X114" s="22"/>
      <c r="Z114" s="22">
        <v>0</v>
      </c>
      <c r="AA114" s="18">
        <v>0</v>
      </c>
      <c r="AB114" s="18">
        <v>0</v>
      </c>
      <c r="AC114" s="18">
        <v>0</v>
      </c>
      <c r="AD114" s="18">
        <v>0</v>
      </c>
      <c r="AE114" s="18">
        <v>0</v>
      </c>
      <c r="AG114" s="18"/>
      <c r="AH114" s="18"/>
      <c r="AI114" s="18"/>
      <c r="AJ114" s="18">
        <v>0</v>
      </c>
      <c r="AK114" s="22">
        <v>0</v>
      </c>
      <c r="AL114" s="18">
        <v>0</v>
      </c>
      <c r="AM114" s="22">
        <v>0</v>
      </c>
      <c r="AN114" s="18">
        <v>0</v>
      </c>
      <c r="AO114" s="22">
        <v>0</v>
      </c>
      <c r="AP114" s="18">
        <v>0</v>
      </c>
      <c r="AQ114" s="22">
        <v>0</v>
      </c>
      <c r="AR114" s="18">
        <v>0</v>
      </c>
      <c r="AS114" s="22">
        <v>0</v>
      </c>
      <c r="AT114" s="18">
        <v>0</v>
      </c>
      <c r="AU114" s="18">
        <v>0</v>
      </c>
      <c r="AV114" s="18">
        <v>14</v>
      </c>
      <c r="AW114" s="18">
        <v>0</v>
      </c>
      <c r="AX114" s="18">
        <v>0</v>
      </c>
      <c r="AY114" s="18">
        <v>0</v>
      </c>
      <c r="AZ114" s="18">
        <v>0</v>
      </c>
      <c r="BA114" s="18">
        <v>0</v>
      </c>
      <c r="BB114" s="18">
        <v>0</v>
      </c>
      <c r="BC114" s="18">
        <v>0</v>
      </c>
      <c r="BD114">
        <f t="shared" si="15"/>
        <v>14</v>
      </c>
      <c r="BE114" s="64">
        <f t="shared" si="16"/>
        <v>14</v>
      </c>
      <c r="BF114" s="64">
        <f t="shared" si="17"/>
        <v>0</v>
      </c>
      <c r="BG114" s="64">
        <f t="shared" si="18"/>
        <v>0</v>
      </c>
      <c r="BH114" s="64">
        <f t="shared" si="19"/>
        <v>0</v>
      </c>
      <c r="BI114" s="64">
        <f t="shared" si="20"/>
        <v>0</v>
      </c>
      <c r="BJ114" s="64">
        <f t="shared" si="21"/>
        <v>0</v>
      </c>
      <c r="BK114" s="66">
        <f t="shared" si="22"/>
        <v>0</v>
      </c>
      <c r="BL114" s="109">
        <f t="shared" si="23"/>
        <v>14</v>
      </c>
      <c r="BM114">
        <v>30</v>
      </c>
      <c r="BN114" t="str">
        <f t="shared" si="25"/>
        <v>Frossard</v>
      </c>
      <c r="BO114" t="str">
        <f t="shared" si="26"/>
        <v>Valentine</v>
      </c>
    </row>
    <row r="115" spans="1:68" x14ac:dyDescent="0.25">
      <c r="A115" s="15">
        <v>1994</v>
      </c>
      <c r="B115" t="s">
        <v>2425</v>
      </c>
      <c r="C115" t="s">
        <v>2434</v>
      </c>
      <c r="D115" s="22" t="s">
        <v>125</v>
      </c>
      <c r="F115" s="22"/>
      <c r="H115" s="22"/>
      <c r="J115" s="22"/>
      <c r="L115" s="22"/>
      <c r="N115" s="22"/>
      <c r="P115" s="22"/>
      <c r="R115" s="22"/>
      <c r="T115" s="22"/>
      <c r="V115" s="22"/>
      <c r="X115" s="22"/>
      <c r="Z115" s="22">
        <v>0</v>
      </c>
      <c r="AA115" s="18">
        <v>0</v>
      </c>
      <c r="AB115" s="18">
        <v>0</v>
      </c>
      <c r="AC115" s="18">
        <v>0</v>
      </c>
      <c r="AD115" s="18">
        <v>0</v>
      </c>
      <c r="AE115" s="18">
        <v>14</v>
      </c>
      <c r="AG115" s="18"/>
      <c r="AH115" s="18"/>
      <c r="AI115" s="18"/>
      <c r="AJ115" s="18">
        <v>0</v>
      </c>
      <c r="AK115">
        <v>0</v>
      </c>
      <c r="AL115" s="18">
        <v>0</v>
      </c>
      <c r="AM115">
        <v>0</v>
      </c>
      <c r="AN115" s="18">
        <v>0</v>
      </c>
      <c r="AO115">
        <v>0</v>
      </c>
      <c r="AP115" s="18">
        <v>0</v>
      </c>
      <c r="AQ115">
        <v>0</v>
      </c>
      <c r="AR115" s="18">
        <v>0</v>
      </c>
      <c r="AS115">
        <v>0</v>
      </c>
      <c r="AT115" s="18">
        <v>0</v>
      </c>
      <c r="AU115">
        <v>0</v>
      </c>
      <c r="AV115" s="18">
        <v>0</v>
      </c>
      <c r="AW115">
        <v>0</v>
      </c>
      <c r="AX115" s="18">
        <v>0</v>
      </c>
      <c r="AY115">
        <v>0</v>
      </c>
      <c r="AZ115" s="18">
        <v>0</v>
      </c>
      <c r="BA115">
        <v>0</v>
      </c>
      <c r="BB115" s="18">
        <v>0</v>
      </c>
      <c r="BC115">
        <v>0</v>
      </c>
      <c r="BD115">
        <f t="shared" si="15"/>
        <v>14</v>
      </c>
      <c r="BE115" s="64">
        <f t="shared" si="16"/>
        <v>14</v>
      </c>
      <c r="BF115" s="64">
        <f t="shared" si="17"/>
        <v>0</v>
      </c>
      <c r="BG115" s="64">
        <f t="shared" si="18"/>
        <v>0</v>
      </c>
      <c r="BH115" s="64">
        <f t="shared" si="19"/>
        <v>0</v>
      </c>
      <c r="BI115" s="64">
        <f t="shared" si="20"/>
        <v>0</v>
      </c>
      <c r="BJ115" s="64">
        <f t="shared" si="21"/>
        <v>0</v>
      </c>
      <c r="BK115" s="66">
        <f t="shared" si="22"/>
        <v>0</v>
      </c>
      <c r="BL115" s="109">
        <f t="shared" si="23"/>
        <v>14</v>
      </c>
      <c r="BM115">
        <v>30</v>
      </c>
      <c r="BN115" t="str">
        <f t="shared" si="25"/>
        <v>Grobety</v>
      </c>
      <c r="BO115" t="str">
        <f t="shared" si="26"/>
        <v>Jenna</v>
      </c>
      <c r="BP115" t="str">
        <f t="shared" ref="BP115:BP122" si="27">D115</f>
        <v>Zermatt</v>
      </c>
    </row>
    <row r="116" spans="1:68" x14ac:dyDescent="0.25">
      <c r="A116" s="19">
        <v>1987</v>
      </c>
      <c r="B116" s="22" t="s">
        <v>1562</v>
      </c>
      <c r="C116" s="22" t="s">
        <v>275</v>
      </c>
      <c r="D116" s="22" t="s">
        <v>1442</v>
      </c>
      <c r="F116" s="22"/>
      <c r="Z116" s="22">
        <v>14</v>
      </c>
      <c r="AA116" s="18">
        <v>0</v>
      </c>
      <c r="AB116" s="18">
        <v>0</v>
      </c>
      <c r="AC116" s="18">
        <v>0</v>
      </c>
      <c r="AD116" s="18">
        <v>0</v>
      </c>
      <c r="AE116" s="18">
        <v>0</v>
      </c>
      <c r="AG116" s="18"/>
      <c r="AH116" s="18"/>
      <c r="AI116" s="18"/>
      <c r="AJ116" s="18">
        <v>0</v>
      </c>
      <c r="AK116">
        <v>0</v>
      </c>
      <c r="AL116" s="18">
        <v>0</v>
      </c>
      <c r="AM116" s="18">
        <v>0</v>
      </c>
      <c r="AN116" s="22">
        <v>0</v>
      </c>
      <c r="AO116" s="22">
        <v>0</v>
      </c>
      <c r="AP116" s="22">
        <v>0</v>
      </c>
      <c r="AQ116" s="18">
        <v>0</v>
      </c>
      <c r="AR116" s="18">
        <v>0</v>
      </c>
      <c r="AS116" s="18">
        <v>0</v>
      </c>
      <c r="AT116" s="18">
        <v>0</v>
      </c>
      <c r="AU116" s="18">
        <v>0</v>
      </c>
      <c r="AV116" s="18">
        <v>0</v>
      </c>
      <c r="AW116" s="18">
        <v>0</v>
      </c>
      <c r="AX116" s="18">
        <v>0</v>
      </c>
      <c r="AY116" s="18">
        <v>0</v>
      </c>
      <c r="AZ116" s="18">
        <v>0</v>
      </c>
      <c r="BA116" s="18">
        <v>0</v>
      </c>
      <c r="BB116" s="18">
        <v>0</v>
      </c>
      <c r="BC116" s="18">
        <v>0</v>
      </c>
      <c r="BD116">
        <f t="shared" si="15"/>
        <v>14</v>
      </c>
      <c r="BE116" s="64">
        <f t="shared" si="16"/>
        <v>14</v>
      </c>
      <c r="BF116" s="64">
        <f t="shared" si="17"/>
        <v>0</v>
      </c>
      <c r="BG116" s="64">
        <f t="shared" si="18"/>
        <v>0</v>
      </c>
      <c r="BH116" s="64">
        <f t="shared" si="19"/>
        <v>0</v>
      </c>
      <c r="BI116" s="64">
        <f t="shared" si="20"/>
        <v>0</v>
      </c>
      <c r="BJ116" s="64">
        <f t="shared" si="21"/>
        <v>0</v>
      </c>
      <c r="BK116" s="66">
        <f t="shared" si="22"/>
        <v>0</v>
      </c>
      <c r="BL116" s="109">
        <f t="shared" si="23"/>
        <v>14</v>
      </c>
      <c r="BM116">
        <v>30</v>
      </c>
      <c r="BN116" t="str">
        <f t="shared" si="25"/>
        <v>Hauswirth</v>
      </c>
      <c r="BO116" t="str">
        <f t="shared" si="26"/>
        <v>Sabine</v>
      </c>
      <c r="BP116" t="str">
        <f t="shared" si="27"/>
        <v>Suisse</v>
      </c>
    </row>
    <row r="117" spans="1:68" x14ac:dyDescent="0.25">
      <c r="A117" s="15">
        <v>1986</v>
      </c>
      <c r="B117" t="s">
        <v>1864</v>
      </c>
      <c r="C117" s="22" t="s">
        <v>458</v>
      </c>
      <c r="D117" s="22" t="s">
        <v>1855</v>
      </c>
      <c r="F117" s="22"/>
      <c r="H117" s="22"/>
      <c r="J117" s="22"/>
      <c r="L117" s="22"/>
      <c r="N117" s="22"/>
      <c r="P117" s="22"/>
      <c r="R117" s="22"/>
      <c r="T117" s="22"/>
      <c r="V117" s="22"/>
      <c r="X117" s="22"/>
      <c r="Z117" s="22">
        <v>0</v>
      </c>
      <c r="AA117" s="18">
        <v>0</v>
      </c>
      <c r="AB117" s="18">
        <v>0</v>
      </c>
      <c r="AC117" s="18">
        <v>0</v>
      </c>
      <c r="AD117" s="18">
        <v>0</v>
      </c>
      <c r="AE117" s="18">
        <v>0</v>
      </c>
      <c r="AG117" s="18"/>
      <c r="AH117" s="18"/>
      <c r="AI117" s="18"/>
      <c r="AJ117" s="18">
        <v>0</v>
      </c>
      <c r="AK117" s="22">
        <v>0</v>
      </c>
      <c r="AL117" s="18">
        <v>0</v>
      </c>
      <c r="AM117" s="22">
        <v>0</v>
      </c>
      <c r="AN117" s="18">
        <v>0</v>
      </c>
      <c r="AO117" s="22">
        <v>0</v>
      </c>
      <c r="AP117" s="18">
        <v>0</v>
      </c>
      <c r="AQ117" s="22">
        <v>0</v>
      </c>
      <c r="AR117" s="18">
        <v>0</v>
      </c>
      <c r="AS117" s="22">
        <v>0</v>
      </c>
      <c r="AT117" s="18">
        <v>0</v>
      </c>
      <c r="AU117" s="18">
        <v>0</v>
      </c>
      <c r="AV117" s="22">
        <v>0</v>
      </c>
      <c r="AW117" s="18">
        <v>0</v>
      </c>
      <c r="AX117" s="22">
        <v>0</v>
      </c>
      <c r="AY117" s="18">
        <v>14</v>
      </c>
      <c r="AZ117" s="18">
        <v>0</v>
      </c>
      <c r="BA117" s="18">
        <v>0</v>
      </c>
      <c r="BB117" s="18">
        <v>0</v>
      </c>
      <c r="BC117" s="18">
        <v>0</v>
      </c>
      <c r="BD117">
        <f t="shared" si="15"/>
        <v>14</v>
      </c>
      <c r="BE117" s="64">
        <f t="shared" si="16"/>
        <v>14</v>
      </c>
      <c r="BF117" s="64">
        <f t="shared" si="17"/>
        <v>0</v>
      </c>
      <c r="BG117" s="64">
        <f t="shared" si="18"/>
        <v>0</v>
      </c>
      <c r="BH117" s="64">
        <f t="shared" si="19"/>
        <v>0</v>
      </c>
      <c r="BI117" s="64">
        <f t="shared" si="20"/>
        <v>0</v>
      </c>
      <c r="BJ117" s="64">
        <f t="shared" si="21"/>
        <v>0</v>
      </c>
      <c r="BK117" s="66">
        <f t="shared" si="22"/>
        <v>0</v>
      </c>
      <c r="BL117" s="109">
        <f t="shared" si="23"/>
        <v>14</v>
      </c>
      <c r="BM117">
        <v>30</v>
      </c>
      <c r="BN117" t="str">
        <f t="shared" si="25"/>
        <v>Honger</v>
      </c>
      <c r="BO117" t="str">
        <f t="shared" si="26"/>
        <v>Laurie</v>
      </c>
      <c r="BP117" t="str">
        <f t="shared" si="27"/>
        <v>Echallens</v>
      </c>
    </row>
    <row r="118" spans="1:68" x14ac:dyDescent="0.25">
      <c r="A118" s="15">
        <v>1982</v>
      </c>
      <c r="B118" t="s">
        <v>2297</v>
      </c>
      <c r="C118" s="22" t="s">
        <v>987</v>
      </c>
      <c r="D118" s="22" t="s">
        <v>2276</v>
      </c>
      <c r="F118" s="22"/>
      <c r="H118" s="22"/>
      <c r="J118" s="22"/>
      <c r="L118" s="22"/>
      <c r="N118" s="22"/>
      <c r="P118" s="22"/>
      <c r="R118" s="22"/>
      <c r="T118" s="22"/>
      <c r="V118" s="22"/>
      <c r="X118" s="22"/>
      <c r="Z118" s="22">
        <v>0</v>
      </c>
      <c r="AA118" s="18">
        <v>0</v>
      </c>
      <c r="AB118" s="18">
        <v>0</v>
      </c>
      <c r="AC118" s="18">
        <v>0</v>
      </c>
      <c r="AD118" s="22">
        <v>14</v>
      </c>
      <c r="AE118" s="18">
        <v>0</v>
      </c>
      <c r="AG118" s="18"/>
      <c r="AH118" s="18"/>
      <c r="AI118" s="18"/>
      <c r="AJ118" s="18">
        <v>0</v>
      </c>
      <c r="AK118" s="18">
        <v>0</v>
      </c>
      <c r="AL118" s="18">
        <v>0</v>
      </c>
      <c r="AM118" s="18">
        <v>0</v>
      </c>
      <c r="AN118" s="18">
        <v>0</v>
      </c>
      <c r="AO118" s="18">
        <v>0</v>
      </c>
      <c r="AP118" s="18">
        <v>0</v>
      </c>
      <c r="AQ118" s="18">
        <v>0</v>
      </c>
      <c r="AR118" s="18">
        <v>0</v>
      </c>
      <c r="AS118" s="18">
        <v>0</v>
      </c>
      <c r="AT118" s="18">
        <v>0</v>
      </c>
      <c r="AU118" s="18">
        <v>0</v>
      </c>
      <c r="AV118" s="18">
        <v>0</v>
      </c>
      <c r="AW118" s="18">
        <v>0</v>
      </c>
      <c r="AX118" s="18">
        <v>0</v>
      </c>
      <c r="AY118" s="18">
        <v>0</v>
      </c>
      <c r="AZ118" s="18">
        <v>0</v>
      </c>
      <c r="BA118" s="18">
        <v>0</v>
      </c>
      <c r="BB118" s="18">
        <v>0</v>
      </c>
      <c r="BC118" s="18">
        <v>0</v>
      </c>
      <c r="BD118">
        <f t="shared" si="15"/>
        <v>14</v>
      </c>
      <c r="BE118" s="64">
        <f t="shared" si="16"/>
        <v>14</v>
      </c>
      <c r="BF118" s="64">
        <f t="shared" si="17"/>
        <v>0</v>
      </c>
      <c r="BG118" s="64">
        <f t="shared" si="18"/>
        <v>0</v>
      </c>
      <c r="BH118" s="64">
        <f t="shared" si="19"/>
        <v>0</v>
      </c>
      <c r="BI118" s="64">
        <f t="shared" si="20"/>
        <v>0</v>
      </c>
      <c r="BJ118" s="64">
        <f t="shared" si="21"/>
        <v>0</v>
      </c>
      <c r="BK118" s="66">
        <f t="shared" si="22"/>
        <v>0</v>
      </c>
      <c r="BL118" s="109">
        <f t="shared" si="23"/>
        <v>14</v>
      </c>
      <c r="BM118">
        <v>30</v>
      </c>
      <c r="BN118" t="str">
        <f t="shared" si="25"/>
        <v>Liefeld</v>
      </c>
      <c r="BO118" t="str">
        <f t="shared" si="26"/>
        <v>Nicole</v>
      </c>
      <c r="BP118" t="str">
        <f t="shared" si="27"/>
        <v>Augsburg</v>
      </c>
    </row>
    <row r="119" spans="1:68" x14ac:dyDescent="0.25">
      <c r="A119" s="15">
        <v>1990</v>
      </c>
      <c r="B119" t="s">
        <v>3003</v>
      </c>
      <c r="C119" t="s">
        <v>2128</v>
      </c>
      <c r="D119" s="22" t="s">
        <v>2993</v>
      </c>
      <c r="F119" s="22"/>
      <c r="N119" s="22"/>
      <c r="Z119" s="22">
        <v>0</v>
      </c>
      <c r="AA119" s="18">
        <v>0</v>
      </c>
      <c r="AB119" s="22">
        <v>14</v>
      </c>
      <c r="AC119" s="22">
        <v>0</v>
      </c>
      <c r="AD119" s="22">
        <v>0</v>
      </c>
      <c r="AE119" s="22">
        <v>0</v>
      </c>
      <c r="AF119" s="22">
        <v>0</v>
      </c>
      <c r="AG119" s="22">
        <v>0</v>
      </c>
      <c r="AH119" s="22">
        <v>0</v>
      </c>
      <c r="AI119" s="22">
        <v>0</v>
      </c>
      <c r="AJ119" s="22">
        <v>0</v>
      </c>
      <c r="AK119" s="22">
        <v>0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2">
        <v>0</v>
      </c>
      <c r="AS119" s="22">
        <v>0</v>
      </c>
      <c r="AT119" s="22">
        <v>0</v>
      </c>
      <c r="AU119" s="22">
        <v>0</v>
      </c>
      <c r="AV119" s="22">
        <v>0</v>
      </c>
      <c r="AW119" s="22">
        <v>0</v>
      </c>
      <c r="AX119" s="22">
        <v>0</v>
      </c>
      <c r="AY119" s="22">
        <v>0</v>
      </c>
      <c r="AZ119" s="22">
        <v>0</v>
      </c>
      <c r="BA119" s="22">
        <v>0</v>
      </c>
      <c r="BB119" s="22">
        <v>0</v>
      </c>
      <c r="BC119" s="22">
        <v>0</v>
      </c>
      <c r="BD119">
        <f t="shared" si="15"/>
        <v>14</v>
      </c>
      <c r="BE119" s="64">
        <f t="shared" si="16"/>
        <v>14</v>
      </c>
      <c r="BF119" s="64">
        <f t="shared" si="17"/>
        <v>0</v>
      </c>
      <c r="BG119" s="64">
        <f t="shared" si="18"/>
        <v>0</v>
      </c>
      <c r="BH119" s="64">
        <f t="shared" si="19"/>
        <v>0</v>
      </c>
      <c r="BI119" s="64">
        <f t="shared" si="20"/>
        <v>0</v>
      </c>
      <c r="BJ119" s="64">
        <f t="shared" si="21"/>
        <v>0</v>
      </c>
      <c r="BK119" s="66">
        <f t="shared" si="22"/>
        <v>0</v>
      </c>
      <c r="BL119" s="109">
        <f t="shared" si="23"/>
        <v>14</v>
      </c>
      <c r="BM119">
        <v>30</v>
      </c>
      <c r="BN119" t="str">
        <f t="shared" si="25"/>
        <v>Marchand</v>
      </c>
      <c r="BO119" t="str">
        <f t="shared" si="26"/>
        <v>Jennifer</v>
      </c>
      <c r="BP119" t="str">
        <f t="shared" si="27"/>
        <v>Fontenais</v>
      </c>
    </row>
    <row r="120" spans="1:68" x14ac:dyDescent="0.25">
      <c r="A120" s="15">
        <v>1987</v>
      </c>
      <c r="B120" t="s">
        <v>2053</v>
      </c>
      <c r="C120" s="22" t="s">
        <v>2046</v>
      </c>
      <c r="D120" s="22" t="s">
        <v>368</v>
      </c>
      <c r="F120" s="22"/>
      <c r="H120" s="22"/>
      <c r="J120" s="22"/>
      <c r="L120" s="22"/>
      <c r="N120" s="22"/>
      <c r="P120" s="22"/>
      <c r="R120" s="22"/>
      <c r="T120" s="22"/>
      <c r="V120" s="22"/>
      <c r="X120" s="22"/>
      <c r="Z120" s="22">
        <v>0</v>
      </c>
      <c r="AA120" s="18">
        <v>0</v>
      </c>
      <c r="AB120" s="18">
        <v>0</v>
      </c>
      <c r="AC120" s="18">
        <v>0</v>
      </c>
      <c r="AD120" s="18">
        <v>0</v>
      </c>
      <c r="AE120" s="18">
        <v>0</v>
      </c>
      <c r="AG120" s="18"/>
      <c r="AH120" s="18"/>
      <c r="AI120" s="18"/>
      <c r="AJ120" s="18">
        <v>0</v>
      </c>
      <c r="AK120" s="22">
        <v>0</v>
      </c>
      <c r="AL120" s="22">
        <v>0</v>
      </c>
      <c r="AM120" s="22">
        <v>0</v>
      </c>
      <c r="AN120" s="22">
        <v>0</v>
      </c>
      <c r="AO120" s="22">
        <v>0</v>
      </c>
      <c r="AP120" s="22">
        <v>0</v>
      </c>
      <c r="AQ120" s="22">
        <v>0</v>
      </c>
      <c r="AR120" s="22">
        <v>0</v>
      </c>
      <c r="AS120" s="22">
        <v>0</v>
      </c>
      <c r="AT120" s="22">
        <v>0</v>
      </c>
      <c r="AU120" s="22">
        <v>0</v>
      </c>
      <c r="AV120" s="22">
        <v>0</v>
      </c>
      <c r="AW120" s="22">
        <v>0</v>
      </c>
      <c r="AX120" s="22">
        <v>0</v>
      </c>
      <c r="AY120" s="22">
        <v>0</v>
      </c>
      <c r="AZ120" s="22">
        <v>0</v>
      </c>
      <c r="BA120" s="18">
        <v>14</v>
      </c>
      <c r="BB120" s="18">
        <v>0</v>
      </c>
      <c r="BC120" s="18">
        <v>0</v>
      </c>
      <c r="BD120">
        <f t="shared" si="15"/>
        <v>14</v>
      </c>
      <c r="BE120" s="64">
        <f t="shared" si="16"/>
        <v>14</v>
      </c>
      <c r="BF120" s="64">
        <f t="shared" si="17"/>
        <v>0</v>
      </c>
      <c r="BG120" s="64">
        <f t="shared" si="18"/>
        <v>0</v>
      </c>
      <c r="BH120" s="64">
        <f t="shared" si="19"/>
        <v>0</v>
      </c>
      <c r="BI120" s="64">
        <f t="shared" si="20"/>
        <v>0</v>
      </c>
      <c r="BJ120" s="64">
        <f t="shared" si="21"/>
        <v>0</v>
      </c>
      <c r="BK120" s="66">
        <f t="shared" si="22"/>
        <v>0</v>
      </c>
      <c r="BL120" s="109">
        <f t="shared" si="23"/>
        <v>14</v>
      </c>
      <c r="BM120">
        <v>30</v>
      </c>
      <c r="BN120" t="str">
        <f t="shared" si="25"/>
        <v>Naylor</v>
      </c>
      <c r="BO120" t="str">
        <f t="shared" si="26"/>
        <v>Shelley</v>
      </c>
      <c r="BP120" t="str">
        <f t="shared" si="27"/>
        <v>Crans-Montana</v>
      </c>
    </row>
    <row r="121" spans="1:68" x14ac:dyDescent="0.25">
      <c r="A121" s="15">
        <v>2000</v>
      </c>
      <c r="B121" t="s">
        <v>1257</v>
      </c>
      <c r="C121" s="22" t="s">
        <v>134</v>
      </c>
      <c r="D121" s="22" t="s">
        <v>25</v>
      </c>
      <c r="F121" s="22"/>
      <c r="N121" s="22"/>
      <c r="Z121" s="22">
        <v>0</v>
      </c>
      <c r="AA121" s="18">
        <v>0</v>
      </c>
      <c r="AB121" s="18">
        <v>0</v>
      </c>
      <c r="AC121" s="18">
        <v>0</v>
      </c>
      <c r="AD121" s="18">
        <v>0</v>
      </c>
      <c r="AE121" s="18">
        <v>0</v>
      </c>
      <c r="AG121" s="18"/>
      <c r="AH121" s="18"/>
      <c r="AI121" s="18"/>
      <c r="AJ121" s="18">
        <v>0</v>
      </c>
      <c r="AK121">
        <v>0</v>
      </c>
      <c r="AL121" s="18">
        <v>0</v>
      </c>
      <c r="AM121" s="18">
        <v>0</v>
      </c>
      <c r="AN121" s="22">
        <v>0</v>
      </c>
      <c r="AO121" s="22">
        <v>0</v>
      </c>
      <c r="AP121" s="18">
        <v>0</v>
      </c>
      <c r="AQ121" s="18">
        <v>0</v>
      </c>
      <c r="AR121" s="18">
        <v>0</v>
      </c>
      <c r="AS121" s="18">
        <v>0</v>
      </c>
      <c r="AT121" s="18">
        <v>14</v>
      </c>
      <c r="AU121" s="18">
        <v>0</v>
      </c>
      <c r="AV121" s="18">
        <v>0</v>
      </c>
      <c r="AW121" s="18">
        <v>0</v>
      </c>
      <c r="AX121" s="18">
        <v>0</v>
      </c>
      <c r="AY121" s="18">
        <v>0</v>
      </c>
      <c r="AZ121" s="18">
        <v>0</v>
      </c>
      <c r="BA121" s="18">
        <v>0</v>
      </c>
      <c r="BB121" s="18">
        <v>0</v>
      </c>
      <c r="BC121" s="18">
        <v>0</v>
      </c>
      <c r="BD121">
        <f t="shared" si="15"/>
        <v>14</v>
      </c>
      <c r="BE121" s="64">
        <f t="shared" si="16"/>
        <v>14</v>
      </c>
      <c r="BF121" s="64">
        <f t="shared" si="17"/>
        <v>0</v>
      </c>
      <c r="BG121" s="64">
        <f t="shared" si="18"/>
        <v>0</v>
      </c>
      <c r="BH121" s="64">
        <f t="shared" si="19"/>
        <v>0</v>
      </c>
      <c r="BI121" s="64">
        <f t="shared" si="20"/>
        <v>0</v>
      </c>
      <c r="BJ121" s="64">
        <f t="shared" si="21"/>
        <v>0</v>
      </c>
      <c r="BK121" s="66">
        <f t="shared" si="22"/>
        <v>0</v>
      </c>
      <c r="BL121" s="109">
        <f t="shared" si="23"/>
        <v>14</v>
      </c>
      <c r="BM121">
        <v>30</v>
      </c>
      <c r="BN121" t="str">
        <f t="shared" si="25"/>
        <v>Pelissier</v>
      </c>
      <c r="BO121" t="str">
        <f t="shared" si="26"/>
        <v>Mathilde</v>
      </c>
      <c r="BP121" t="str">
        <f t="shared" si="27"/>
        <v>Fully</v>
      </c>
    </row>
    <row r="122" spans="1:68" x14ac:dyDescent="0.25">
      <c r="A122" s="15">
        <v>1989</v>
      </c>
      <c r="B122" t="s">
        <v>403</v>
      </c>
      <c r="C122" t="s">
        <v>462</v>
      </c>
      <c r="D122" s="22" t="s">
        <v>1391</v>
      </c>
      <c r="F122" s="22"/>
      <c r="H122" s="22"/>
      <c r="J122" s="22"/>
      <c r="L122" s="22"/>
      <c r="N122" s="22"/>
      <c r="P122" s="22"/>
      <c r="R122" s="22"/>
      <c r="T122" s="22"/>
      <c r="V122" s="22"/>
      <c r="X122" s="22"/>
      <c r="Z122" s="22">
        <v>0</v>
      </c>
      <c r="AA122" s="18">
        <v>0</v>
      </c>
      <c r="AB122" s="18">
        <v>0</v>
      </c>
      <c r="AC122" s="18">
        <v>0</v>
      </c>
      <c r="AD122" s="18">
        <v>0</v>
      </c>
      <c r="AE122" s="18">
        <v>0</v>
      </c>
      <c r="AF122" s="22"/>
      <c r="AG122" s="18"/>
      <c r="AH122" s="22"/>
      <c r="AI122" s="18"/>
      <c r="AJ122" s="18">
        <v>0</v>
      </c>
      <c r="AK122">
        <v>0</v>
      </c>
      <c r="AL122" s="18">
        <v>0</v>
      </c>
      <c r="AM122" s="18">
        <v>0</v>
      </c>
      <c r="AN122" s="22">
        <v>0</v>
      </c>
      <c r="AO122" s="22">
        <v>0</v>
      </c>
      <c r="AP122" s="18">
        <v>0</v>
      </c>
      <c r="AQ122" s="18">
        <v>0</v>
      </c>
      <c r="AR122" s="18">
        <v>0</v>
      </c>
      <c r="AS122" s="18">
        <v>0</v>
      </c>
      <c r="AT122" s="18">
        <v>0</v>
      </c>
      <c r="AU122" s="18">
        <v>14</v>
      </c>
      <c r="AV122" s="18">
        <v>0</v>
      </c>
      <c r="AW122" s="18">
        <v>0</v>
      </c>
      <c r="AX122" s="18">
        <v>0</v>
      </c>
      <c r="AY122" s="18">
        <v>0</v>
      </c>
      <c r="AZ122" s="18">
        <v>0</v>
      </c>
      <c r="BA122" s="18">
        <v>0</v>
      </c>
      <c r="BB122" s="18">
        <v>0</v>
      </c>
      <c r="BC122" s="18">
        <v>0</v>
      </c>
      <c r="BD122">
        <f t="shared" si="15"/>
        <v>14</v>
      </c>
      <c r="BE122" s="64">
        <f t="shared" si="16"/>
        <v>14</v>
      </c>
      <c r="BF122" s="64">
        <f t="shared" si="17"/>
        <v>0</v>
      </c>
      <c r="BG122" s="64">
        <f t="shared" si="18"/>
        <v>0</v>
      </c>
      <c r="BH122" s="64">
        <f t="shared" si="19"/>
        <v>0</v>
      </c>
      <c r="BI122" s="64">
        <f t="shared" si="20"/>
        <v>0</v>
      </c>
      <c r="BJ122" s="64">
        <f t="shared" si="21"/>
        <v>0</v>
      </c>
      <c r="BK122" s="66">
        <f t="shared" si="22"/>
        <v>0</v>
      </c>
      <c r="BL122" s="109">
        <f t="shared" si="23"/>
        <v>14</v>
      </c>
      <c r="BM122">
        <v>30</v>
      </c>
      <c r="BN122" t="str">
        <f t="shared" si="25"/>
        <v>Poncet</v>
      </c>
      <c r="BO122" t="str">
        <f t="shared" si="26"/>
        <v>Stéphanie</v>
      </c>
      <c r="BP122" t="str">
        <f t="shared" si="27"/>
        <v>Cologny</v>
      </c>
    </row>
    <row r="123" spans="1:68" x14ac:dyDescent="0.25">
      <c r="A123" s="82">
        <v>2000</v>
      </c>
      <c r="B123" s="22" t="s">
        <v>474</v>
      </c>
      <c r="C123" s="22" t="s">
        <v>463</v>
      </c>
      <c r="D123" s="83" t="s">
        <v>142</v>
      </c>
      <c r="E123" s="22"/>
      <c r="F123" s="22"/>
      <c r="N123" s="22"/>
      <c r="Z123" s="22">
        <v>0</v>
      </c>
      <c r="AA123" s="18">
        <v>0</v>
      </c>
      <c r="AB123" s="18">
        <v>0</v>
      </c>
      <c r="AC123" s="18">
        <v>0</v>
      </c>
      <c r="AD123" s="18">
        <v>0</v>
      </c>
      <c r="AE123" s="18">
        <v>0</v>
      </c>
      <c r="AG123" s="18"/>
      <c r="AH123" s="18"/>
      <c r="AI123" s="18"/>
      <c r="AJ123" s="18">
        <v>0</v>
      </c>
      <c r="AK123">
        <v>0</v>
      </c>
      <c r="AL123" s="22">
        <v>6</v>
      </c>
      <c r="AM123" s="18">
        <v>0</v>
      </c>
      <c r="AN123" s="18">
        <v>0</v>
      </c>
      <c r="AO123" s="18">
        <v>0</v>
      </c>
      <c r="AP123" s="18">
        <v>0</v>
      </c>
      <c r="AQ123" s="18">
        <v>0</v>
      </c>
      <c r="AR123" s="18">
        <v>0</v>
      </c>
      <c r="AS123" s="18">
        <v>0</v>
      </c>
      <c r="AT123" s="18">
        <v>0</v>
      </c>
      <c r="AU123" s="18">
        <v>0</v>
      </c>
      <c r="AV123" s="18">
        <v>8</v>
      </c>
      <c r="AW123" s="18">
        <v>0</v>
      </c>
      <c r="AX123" s="18">
        <v>0</v>
      </c>
      <c r="AY123" s="18">
        <v>0</v>
      </c>
      <c r="AZ123" s="18">
        <v>0</v>
      </c>
      <c r="BA123" s="18">
        <v>0</v>
      </c>
      <c r="BB123" s="18">
        <v>0</v>
      </c>
      <c r="BC123" s="18">
        <v>0</v>
      </c>
      <c r="BD123">
        <f t="shared" si="15"/>
        <v>14</v>
      </c>
      <c r="BE123" s="64">
        <f t="shared" si="16"/>
        <v>8</v>
      </c>
      <c r="BF123" s="64">
        <f t="shared" si="17"/>
        <v>6</v>
      </c>
      <c r="BG123" s="64">
        <f t="shared" si="18"/>
        <v>0</v>
      </c>
      <c r="BH123" s="64">
        <f t="shared" si="19"/>
        <v>0</v>
      </c>
      <c r="BI123" s="64">
        <f t="shared" si="20"/>
        <v>0</v>
      </c>
      <c r="BJ123" s="64">
        <f t="shared" si="21"/>
        <v>0</v>
      </c>
      <c r="BK123" s="66">
        <f t="shared" si="22"/>
        <v>0</v>
      </c>
      <c r="BL123" s="109">
        <f t="shared" si="23"/>
        <v>14</v>
      </c>
      <c r="BM123">
        <v>30</v>
      </c>
      <c r="BN123" t="str">
        <f t="shared" si="25"/>
        <v xml:space="preserve">Vouilloz </v>
      </c>
      <c r="BO123" t="str">
        <f t="shared" si="26"/>
        <v>Elise</v>
      </c>
    </row>
    <row r="124" spans="1:68" x14ac:dyDescent="0.25">
      <c r="A124" s="15">
        <v>1991</v>
      </c>
      <c r="B124" t="s">
        <v>1865</v>
      </c>
      <c r="C124" s="22" t="s">
        <v>1859</v>
      </c>
      <c r="D124" s="22" t="s">
        <v>1856</v>
      </c>
      <c r="N124" s="22"/>
      <c r="Z124" s="22">
        <v>0</v>
      </c>
      <c r="AA124" s="18">
        <v>0</v>
      </c>
      <c r="AB124" s="18">
        <v>0</v>
      </c>
      <c r="AC124" s="18">
        <v>0</v>
      </c>
      <c r="AD124" s="18">
        <v>0</v>
      </c>
      <c r="AE124" s="18">
        <v>0</v>
      </c>
      <c r="AG124" s="18"/>
      <c r="AH124" s="18"/>
      <c r="AI124" s="18"/>
      <c r="AJ124" s="18">
        <v>0</v>
      </c>
      <c r="AK124" s="22">
        <v>0</v>
      </c>
      <c r="AL124" s="18">
        <v>0</v>
      </c>
      <c r="AM124" s="22">
        <v>0</v>
      </c>
      <c r="AN124" s="18">
        <v>0</v>
      </c>
      <c r="AO124" s="22">
        <v>0</v>
      </c>
      <c r="AP124" s="18">
        <v>0</v>
      </c>
      <c r="AQ124" s="22">
        <v>0</v>
      </c>
      <c r="AR124" s="18">
        <v>0</v>
      </c>
      <c r="AS124" s="22">
        <v>0</v>
      </c>
      <c r="AT124" s="18">
        <v>0</v>
      </c>
      <c r="AU124" s="18">
        <v>0</v>
      </c>
      <c r="AV124" s="22">
        <v>0</v>
      </c>
      <c r="AW124" s="18">
        <v>0</v>
      </c>
      <c r="AX124" s="22">
        <v>0</v>
      </c>
      <c r="AY124" s="18">
        <v>13</v>
      </c>
      <c r="AZ124" s="18">
        <v>0</v>
      </c>
      <c r="BA124" s="18">
        <v>0</v>
      </c>
      <c r="BB124" s="18">
        <v>0</v>
      </c>
      <c r="BC124" s="18">
        <v>0</v>
      </c>
      <c r="BD124">
        <f t="shared" si="15"/>
        <v>13</v>
      </c>
      <c r="BE124" s="64">
        <f t="shared" si="16"/>
        <v>13</v>
      </c>
      <c r="BF124" s="64">
        <f t="shared" si="17"/>
        <v>0</v>
      </c>
      <c r="BG124" s="64">
        <f t="shared" si="18"/>
        <v>0</v>
      </c>
      <c r="BH124" s="64">
        <f t="shared" si="19"/>
        <v>0</v>
      </c>
      <c r="BI124" s="64">
        <f t="shared" si="20"/>
        <v>0</v>
      </c>
      <c r="BJ124" s="64">
        <f t="shared" si="21"/>
        <v>0</v>
      </c>
      <c r="BK124" s="66">
        <f t="shared" si="22"/>
        <v>0</v>
      </c>
      <c r="BL124" s="109">
        <f t="shared" si="23"/>
        <v>13</v>
      </c>
      <c r="BM124">
        <v>31</v>
      </c>
      <c r="BN124" t="str">
        <f t="shared" si="25"/>
        <v>Ceratti</v>
      </c>
      <c r="BO124" t="str">
        <f t="shared" si="26"/>
        <v>Lauriane</v>
      </c>
      <c r="BP124" t="str">
        <f t="shared" ref="BP124:BP136" si="28">D124</f>
        <v>Vaud</v>
      </c>
    </row>
    <row r="125" spans="1:68" x14ac:dyDescent="0.25">
      <c r="A125" s="15">
        <v>1993</v>
      </c>
      <c r="B125" t="s">
        <v>1865</v>
      </c>
      <c r="C125" s="22" t="s">
        <v>2047</v>
      </c>
      <c r="D125" s="22" t="s">
        <v>81</v>
      </c>
      <c r="F125" s="22"/>
      <c r="H125" s="22"/>
      <c r="J125" s="22"/>
      <c r="L125" s="22"/>
      <c r="N125" s="22"/>
      <c r="P125" s="22"/>
      <c r="R125" s="22"/>
      <c r="T125" s="22"/>
      <c r="V125" s="22"/>
      <c r="X125" s="22"/>
      <c r="Z125" s="22">
        <v>0</v>
      </c>
      <c r="AA125" s="18">
        <v>0</v>
      </c>
      <c r="AB125" s="18">
        <v>0</v>
      </c>
      <c r="AC125" s="18">
        <v>0</v>
      </c>
      <c r="AD125" s="18">
        <v>0</v>
      </c>
      <c r="AE125" s="18">
        <v>0</v>
      </c>
      <c r="AG125" s="18"/>
      <c r="AH125" s="18"/>
      <c r="AI125" s="18"/>
      <c r="AJ125" s="18">
        <v>0</v>
      </c>
      <c r="AK125" s="22">
        <v>0</v>
      </c>
      <c r="AL125" s="22">
        <v>0</v>
      </c>
      <c r="AM125" s="22">
        <v>0</v>
      </c>
      <c r="AN125" s="22">
        <v>0</v>
      </c>
      <c r="AO125" s="22">
        <v>0</v>
      </c>
      <c r="AP125" s="22">
        <v>0</v>
      </c>
      <c r="AQ125" s="22">
        <v>0</v>
      </c>
      <c r="AR125" s="22">
        <v>0</v>
      </c>
      <c r="AS125" s="22">
        <v>0</v>
      </c>
      <c r="AT125" s="22">
        <v>0</v>
      </c>
      <c r="AU125" s="22">
        <v>0</v>
      </c>
      <c r="AV125" s="22">
        <v>0</v>
      </c>
      <c r="AW125" s="22">
        <v>0</v>
      </c>
      <c r="AX125" s="22">
        <v>0</v>
      </c>
      <c r="AY125" s="22">
        <v>0</v>
      </c>
      <c r="AZ125" s="22">
        <v>0</v>
      </c>
      <c r="BA125" s="18">
        <v>13</v>
      </c>
      <c r="BB125" s="18">
        <v>0</v>
      </c>
      <c r="BC125" s="18">
        <v>0</v>
      </c>
      <c r="BD125">
        <f t="shared" si="15"/>
        <v>13</v>
      </c>
      <c r="BE125" s="64">
        <f t="shared" si="16"/>
        <v>13</v>
      </c>
      <c r="BF125" s="64">
        <f t="shared" si="17"/>
        <v>0</v>
      </c>
      <c r="BG125" s="64">
        <f t="shared" si="18"/>
        <v>0</v>
      </c>
      <c r="BH125" s="64">
        <f t="shared" si="19"/>
        <v>0</v>
      </c>
      <c r="BI125" s="64">
        <f t="shared" si="20"/>
        <v>0</v>
      </c>
      <c r="BJ125" s="64">
        <f t="shared" si="21"/>
        <v>0</v>
      </c>
      <c r="BK125" s="66">
        <f t="shared" si="22"/>
        <v>0</v>
      </c>
      <c r="BL125" s="109">
        <f t="shared" si="23"/>
        <v>13</v>
      </c>
      <c r="BM125">
        <v>31</v>
      </c>
      <c r="BN125" t="str">
        <f t="shared" si="25"/>
        <v>Ceratti</v>
      </c>
      <c r="BO125" t="str">
        <f t="shared" si="26"/>
        <v>Alexie</v>
      </c>
      <c r="BP125" t="str">
        <f t="shared" si="28"/>
        <v>Genève</v>
      </c>
    </row>
    <row r="126" spans="1:68" x14ac:dyDescent="0.25">
      <c r="A126" s="15">
        <v>1995</v>
      </c>
      <c r="B126" t="s">
        <v>1221</v>
      </c>
      <c r="C126" s="22" t="s">
        <v>1716</v>
      </c>
      <c r="D126" s="22" t="s">
        <v>81</v>
      </c>
      <c r="F126" s="22"/>
      <c r="N126" s="22"/>
      <c r="Z126" s="22">
        <v>0</v>
      </c>
      <c r="AA126" s="18">
        <v>0</v>
      </c>
      <c r="AB126" s="18">
        <v>0</v>
      </c>
      <c r="AC126" s="18">
        <v>0</v>
      </c>
      <c r="AD126" s="18">
        <v>0</v>
      </c>
      <c r="AE126" s="18">
        <v>0</v>
      </c>
      <c r="AG126" s="18"/>
      <c r="AH126" s="18"/>
      <c r="AI126" s="18"/>
      <c r="AJ126" s="18">
        <v>0</v>
      </c>
      <c r="AK126" s="22">
        <v>0</v>
      </c>
      <c r="AL126" s="18">
        <v>0</v>
      </c>
      <c r="AM126" s="22">
        <v>0</v>
      </c>
      <c r="AN126" s="18">
        <v>0</v>
      </c>
      <c r="AO126" s="22">
        <v>0</v>
      </c>
      <c r="AP126" s="18">
        <v>0</v>
      </c>
      <c r="AQ126" s="22">
        <v>0</v>
      </c>
      <c r="AR126" s="18">
        <v>0</v>
      </c>
      <c r="AS126" s="22">
        <v>0</v>
      </c>
      <c r="AT126" s="18">
        <v>0</v>
      </c>
      <c r="AU126" s="18">
        <v>0</v>
      </c>
      <c r="AV126" s="18">
        <v>0</v>
      </c>
      <c r="AW126" s="18">
        <v>0</v>
      </c>
      <c r="AX126" s="22">
        <v>13</v>
      </c>
      <c r="AY126" s="18">
        <v>0</v>
      </c>
      <c r="AZ126" s="18">
        <v>0</v>
      </c>
      <c r="BA126" s="18">
        <v>0</v>
      </c>
      <c r="BB126" s="18">
        <v>0</v>
      </c>
      <c r="BC126" s="18">
        <v>0</v>
      </c>
      <c r="BD126">
        <f t="shared" si="15"/>
        <v>13</v>
      </c>
      <c r="BE126" s="64">
        <f t="shared" si="16"/>
        <v>13</v>
      </c>
      <c r="BF126" s="64">
        <f t="shared" si="17"/>
        <v>0</v>
      </c>
      <c r="BG126" s="64">
        <f t="shared" si="18"/>
        <v>0</v>
      </c>
      <c r="BH126" s="64">
        <f t="shared" si="19"/>
        <v>0</v>
      </c>
      <c r="BI126" s="64">
        <f t="shared" si="20"/>
        <v>0</v>
      </c>
      <c r="BJ126" s="64">
        <f t="shared" si="21"/>
        <v>0</v>
      </c>
      <c r="BK126" s="66">
        <f t="shared" si="22"/>
        <v>0</v>
      </c>
      <c r="BL126" s="109">
        <f t="shared" si="23"/>
        <v>13</v>
      </c>
      <c r="BM126">
        <v>31</v>
      </c>
      <c r="BN126" t="str">
        <f t="shared" si="25"/>
        <v>Colin</v>
      </c>
      <c r="BO126" t="str">
        <f t="shared" si="26"/>
        <v>Clémence</v>
      </c>
      <c r="BP126" t="str">
        <f t="shared" si="28"/>
        <v>Genève</v>
      </c>
    </row>
    <row r="127" spans="1:68" x14ac:dyDescent="0.25">
      <c r="A127" s="15">
        <v>1989</v>
      </c>
      <c r="B127" t="s">
        <v>2825</v>
      </c>
      <c r="C127" t="s">
        <v>1626</v>
      </c>
      <c r="D127" s="22" t="s">
        <v>2789</v>
      </c>
      <c r="F127" s="22"/>
      <c r="H127" s="22"/>
      <c r="J127" s="22"/>
      <c r="L127" s="22"/>
      <c r="N127" s="22"/>
      <c r="P127" s="22"/>
      <c r="R127" s="22"/>
      <c r="T127" s="22"/>
      <c r="V127" s="22"/>
      <c r="X127" s="22"/>
      <c r="Z127" s="22">
        <v>0</v>
      </c>
      <c r="AA127" s="22">
        <v>0</v>
      </c>
      <c r="AB127" s="18">
        <v>0</v>
      </c>
      <c r="AC127" s="18">
        <v>13</v>
      </c>
      <c r="AD127" s="18">
        <v>0</v>
      </c>
      <c r="AE127" s="18">
        <v>0</v>
      </c>
      <c r="AF127" s="18">
        <v>0</v>
      </c>
      <c r="AG127" s="18">
        <v>0</v>
      </c>
      <c r="AH127" s="18">
        <v>0</v>
      </c>
      <c r="AI127" s="18">
        <v>0</v>
      </c>
      <c r="AJ127" s="18">
        <v>0</v>
      </c>
      <c r="AK127" s="18">
        <v>0</v>
      </c>
      <c r="AL127" s="18">
        <v>0</v>
      </c>
      <c r="AM127" s="18">
        <v>0</v>
      </c>
      <c r="AN127" s="18">
        <v>0</v>
      </c>
      <c r="AO127" s="18">
        <v>0</v>
      </c>
      <c r="AP127" s="18">
        <v>0</v>
      </c>
      <c r="AQ127" s="18">
        <v>0</v>
      </c>
      <c r="AR127" s="18">
        <v>0</v>
      </c>
      <c r="AS127" s="18">
        <v>0</v>
      </c>
      <c r="AT127" s="18">
        <v>0</v>
      </c>
      <c r="AU127" s="18">
        <v>0</v>
      </c>
      <c r="AV127" s="18">
        <v>0</v>
      </c>
      <c r="AW127" s="18">
        <v>0</v>
      </c>
      <c r="AX127" s="18">
        <v>0</v>
      </c>
      <c r="AY127" s="18">
        <v>0</v>
      </c>
      <c r="AZ127" s="18">
        <v>0</v>
      </c>
      <c r="BA127" s="18">
        <v>0</v>
      </c>
      <c r="BB127" s="18">
        <v>0</v>
      </c>
      <c r="BC127" s="18">
        <v>0</v>
      </c>
      <c r="BD127">
        <f t="shared" si="15"/>
        <v>13</v>
      </c>
      <c r="BE127" s="64">
        <f t="shared" si="16"/>
        <v>13</v>
      </c>
      <c r="BF127" s="64">
        <f t="shared" si="17"/>
        <v>0</v>
      </c>
      <c r="BG127" s="64">
        <f t="shared" si="18"/>
        <v>0</v>
      </c>
      <c r="BH127" s="64">
        <f t="shared" si="19"/>
        <v>0</v>
      </c>
      <c r="BI127" s="64">
        <f t="shared" si="20"/>
        <v>0</v>
      </c>
      <c r="BJ127" s="64">
        <f t="shared" si="21"/>
        <v>0</v>
      </c>
      <c r="BK127" s="66">
        <f t="shared" si="22"/>
        <v>0</v>
      </c>
      <c r="BL127" s="109">
        <f t="shared" si="23"/>
        <v>13</v>
      </c>
      <c r="BM127">
        <v>31</v>
      </c>
      <c r="BN127" t="str">
        <f t="shared" si="25"/>
        <v>Edwards</v>
      </c>
      <c r="BO127" t="str">
        <f t="shared" si="26"/>
        <v>Anne</v>
      </c>
      <c r="BP127" t="str">
        <f t="shared" si="28"/>
        <v>Carlisle</v>
      </c>
    </row>
    <row r="128" spans="1:68" x14ac:dyDescent="0.25">
      <c r="A128" s="15">
        <v>1989</v>
      </c>
      <c r="B128" t="s">
        <v>2589</v>
      </c>
      <c r="C128" t="s">
        <v>988</v>
      </c>
      <c r="D128" s="22" t="s">
        <v>2569</v>
      </c>
      <c r="F128" s="22"/>
      <c r="N128" s="22"/>
      <c r="Z128" s="22">
        <v>0</v>
      </c>
      <c r="AA128" s="18">
        <v>13</v>
      </c>
      <c r="AB128" s="18">
        <v>0</v>
      </c>
      <c r="AC128" s="18">
        <v>0</v>
      </c>
      <c r="AD128" s="18">
        <v>0</v>
      </c>
      <c r="AE128" s="18">
        <v>0</v>
      </c>
      <c r="AF128" s="18">
        <v>0</v>
      </c>
      <c r="AG128" s="18">
        <v>0</v>
      </c>
      <c r="AH128" s="18">
        <v>0</v>
      </c>
      <c r="AI128" s="18">
        <v>0</v>
      </c>
      <c r="AJ128" s="18">
        <v>0</v>
      </c>
      <c r="AK128" s="18">
        <v>0</v>
      </c>
      <c r="AL128" s="18">
        <v>0</v>
      </c>
      <c r="AM128" s="18">
        <v>0</v>
      </c>
      <c r="AN128" s="18">
        <v>0</v>
      </c>
      <c r="AO128" s="18">
        <v>0</v>
      </c>
      <c r="AP128" s="18">
        <v>0</v>
      </c>
      <c r="AQ128" s="18">
        <v>0</v>
      </c>
      <c r="AR128" s="18">
        <v>0</v>
      </c>
      <c r="AS128" s="18">
        <v>0</v>
      </c>
      <c r="AT128" s="18">
        <v>0</v>
      </c>
      <c r="AU128" s="18">
        <v>0</v>
      </c>
      <c r="AV128" s="18">
        <v>0</v>
      </c>
      <c r="AW128" s="18">
        <v>0</v>
      </c>
      <c r="AX128" s="18">
        <v>0</v>
      </c>
      <c r="AY128" s="18">
        <v>0</v>
      </c>
      <c r="AZ128" s="18">
        <v>0</v>
      </c>
      <c r="BA128" s="18">
        <v>0</v>
      </c>
      <c r="BB128" s="18">
        <v>0</v>
      </c>
      <c r="BC128" s="18">
        <v>0</v>
      </c>
      <c r="BD128">
        <f t="shared" si="15"/>
        <v>13</v>
      </c>
      <c r="BE128" s="64">
        <f t="shared" si="16"/>
        <v>13</v>
      </c>
      <c r="BF128" s="64">
        <f t="shared" si="17"/>
        <v>0</v>
      </c>
      <c r="BG128" s="64">
        <f t="shared" si="18"/>
        <v>0</v>
      </c>
      <c r="BH128" s="64">
        <f t="shared" si="19"/>
        <v>0</v>
      </c>
      <c r="BI128" s="64">
        <f t="shared" si="20"/>
        <v>0</v>
      </c>
      <c r="BJ128" s="64">
        <f t="shared" si="21"/>
        <v>0</v>
      </c>
      <c r="BK128" s="66">
        <f t="shared" si="22"/>
        <v>0</v>
      </c>
      <c r="BL128" s="109">
        <f t="shared" si="23"/>
        <v>13</v>
      </c>
      <c r="BM128">
        <v>31</v>
      </c>
      <c r="BN128" t="str">
        <f t="shared" si="25"/>
        <v>Hammer</v>
      </c>
      <c r="BO128" t="str">
        <f t="shared" si="26"/>
        <v>Sarah</v>
      </c>
      <c r="BP128" t="str">
        <f t="shared" si="28"/>
        <v>Bristol</v>
      </c>
    </row>
    <row r="129" spans="1:68" x14ac:dyDescent="0.25">
      <c r="A129" s="15">
        <v>1987</v>
      </c>
      <c r="B129" s="22" t="s">
        <v>610</v>
      </c>
      <c r="C129" s="22" t="s">
        <v>833</v>
      </c>
      <c r="D129" s="22" t="s">
        <v>31</v>
      </c>
      <c r="E129" s="22"/>
      <c r="F129" s="22"/>
      <c r="N129" s="22"/>
      <c r="Z129" s="22">
        <v>0</v>
      </c>
      <c r="AA129" s="18">
        <v>0</v>
      </c>
      <c r="AB129" s="18">
        <v>0</v>
      </c>
      <c r="AC129" s="18">
        <v>0</v>
      </c>
      <c r="AD129" s="18">
        <v>0</v>
      </c>
      <c r="AE129" s="18">
        <v>0</v>
      </c>
      <c r="AG129" s="18"/>
      <c r="AH129" s="18"/>
      <c r="AI129" s="18"/>
      <c r="AJ129" s="18">
        <v>0</v>
      </c>
      <c r="AK129">
        <v>0</v>
      </c>
      <c r="AL129" s="18">
        <v>0</v>
      </c>
      <c r="AM129" s="18">
        <v>0</v>
      </c>
      <c r="AN129" s="22">
        <v>0</v>
      </c>
      <c r="AO129" s="18">
        <v>13</v>
      </c>
      <c r="AP129" s="18">
        <v>0</v>
      </c>
      <c r="AQ129" s="18">
        <v>0</v>
      </c>
      <c r="AR129" s="18">
        <v>0</v>
      </c>
      <c r="AS129" s="18">
        <v>0</v>
      </c>
      <c r="AT129" s="22">
        <v>0</v>
      </c>
      <c r="AU129" s="18">
        <v>0</v>
      </c>
      <c r="AV129" s="18">
        <v>0</v>
      </c>
      <c r="AW129" s="18">
        <v>0</v>
      </c>
      <c r="AX129" s="18">
        <v>0</v>
      </c>
      <c r="AY129" s="18">
        <v>0</v>
      </c>
      <c r="AZ129" s="18">
        <v>0</v>
      </c>
      <c r="BA129" s="18">
        <v>0</v>
      </c>
      <c r="BB129" s="18">
        <v>0</v>
      </c>
      <c r="BC129" s="18">
        <v>0</v>
      </c>
      <c r="BD129">
        <f t="shared" si="15"/>
        <v>13</v>
      </c>
      <c r="BE129" s="64">
        <f t="shared" si="16"/>
        <v>13</v>
      </c>
      <c r="BF129" s="64">
        <f t="shared" si="17"/>
        <v>0</v>
      </c>
      <c r="BG129" s="64">
        <f t="shared" si="18"/>
        <v>0</v>
      </c>
      <c r="BH129" s="64">
        <f t="shared" si="19"/>
        <v>0</v>
      </c>
      <c r="BI129" s="64">
        <f t="shared" si="20"/>
        <v>0</v>
      </c>
      <c r="BJ129" s="64">
        <f t="shared" si="21"/>
        <v>0</v>
      </c>
      <c r="BK129" s="66">
        <f t="shared" si="22"/>
        <v>0</v>
      </c>
      <c r="BL129" s="109">
        <f t="shared" si="23"/>
        <v>13</v>
      </c>
      <c r="BM129">
        <v>31</v>
      </c>
      <c r="BN129" t="str">
        <f t="shared" si="25"/>
        <v>Locher</v>
      </c>
      <c r="BO129" t="str">
        <f t="shared" si="26"/>
        <v>Andrea</v>
      </c>
      <c r="BP129" t="str">
        <f t="shared" si="28"/>
        <v>Naters</v>
      </c>
    </row>
    <row r="130" spans="1:68" x14ac:dyDescent="0.25">
      <c r="A130" s="15">
        <v>1989</v>
      </c>
      <c r="B130" s="22" t="s">
        <v>1647</v>
      </c>
      <c r="C130" s="22" t="s">
        <v>1648</v>
      </c>
      <c r="D130" s="22" t="s">
        <v>556</v>
      </c>
      <c r="F130" s="22"/>
      <c r="H130" s="22"/>
      <c r="J130" s="22"/>
      <c r="L130" s="22"/>
      <c r="N130" s="22"/>
      <c r="P130" s="22"/>
      <c r="R130" s="22"/>
      <c r="T130" s="22"/>
      <c r="V130" s="22"/>
      <c r="X130" s="22"/>
      <c r="Z130" s="22">
        <v>0</v>
      </c>
      <c r="AA130" s="18">
        <v>0</v>
      </c>
      <c r="AB130" s="18">
        <v>0</v>
      </c>
      <c r="AC130" s="18">
        <v>0</v>
      </c>
      <c r="AD130" s="18">
        <v>0</v>
      </c>
      <c r="AE130" s="18">
        <v>0</v>
      </c>
      <c r="AG130" s="18"/>
      <c r="AH130" s="18"/>
      <c r="AI130" s="18"/>
      <c r="AJ130" s="18">
        <v>0</v>
      </c>
      <c r="AK130" s="22">
        <v>0</v>
      </c>
      <c r="AL130" s="18">
        <v>0</v>
      </c>
      <c r="AM130" s="22">
        <v>0</v>
      </c>
      <c r="AN130" s="18">
        <v>0</v>
      </c>
      <c r="AO130" s="22">
        <v>0</v>
      </c>
      <c r="AP130" s="18">
        <v>0</v>
      </c>
      <c r="AQ130" s="22">
        <v>0</v>
      </c>
      <c r="AR130" s="18">
        <v>0</v>
      </c>
      <c r="AS130" s="22">
        <v>0</v>
      </c>
      <c r="AT130" s="18">
        <v>0</v>
      </c>
      <c r="AU130" s="22">
        <v>0</v>
      </c>
      <c r="AV130" s="18">
        <v>0</v>
      </c>
      <c r="AW130" s="18">
        <v>13</v>
      </c>
      <c r="AX130" s="18">
        <v>0</v>
      </c>
      <c r="AY130" s="18">
        <v>0</v>
      </c>
      <c r="AZ130" s="18">
        <v>0</v>
      </c>
      <c r="BA130" s="18">
        <v>0</v>
      </c>
      <c r="BB130" s="18">
        <v>0</v>
      </c>
      <c r="BC130" s="18">
        <v>0</v>
      </c>
      <c r="BD130">
        <f t="shared" si="15"/>
        <v>13</v>
      </c>
      <c r="BE130" s="64">
        <f t="shared" si="16"/>
        <v>13</v>
      </c>
      <c r="BF130" s="64">
        <f t="shared" si="17"/>
        <v>0</v>
      </c>
      <c r="BG130" s="64">
        <f t="shared" si="18"/>
        <v>0</v>
      </c>
      <c r="BH130" s="64">
        <f t="shared" si="19"/>
        <v>0</v>
      </c>
      <c r="BI130" s="64">
        <f t="shared" si="20"/>
        <v>0</v>
      </c>
      <c r="BJ130" s="64">
        <f t="shared" si="21"/>
        <v>0</v>
      </c>
      <c r="BK130" s="66">
        <f t="shared" si="22"/>
        <v>0</v>
      </c>
      <c r="BL130" s="109">
        <f t="shared" si="23"/>
        <v>13</v>
      </c>
      <c r="BM130">
        <v>31</v>
      </c>
      <c r="BN130" t="str">
        <f t="shared" si="25"/>
        <v>Magne</v>
      </c>
      <c r="BO130" t="str">
        <f t="shared" si="26"/>
        <v>Marine</v>
      </c>
      <c r="BP130" t="str">
        <f t="shared" si="28"/>
        <v>Lens</v>
      </c>
    </row>
    <row r="131" spans="1:68" x14ac:dyDescent="0.25">
      <c r="A131" s="15">
        <v>1982</v>
      </c>
      <c r="B131" s="22" t="s">
        <v>803</v>
      </c>
      <c r="C131" s="22" t="s">
        <v>804</v>
      </c>
      <c r="D131" s="22" t="s">
        <v>805</v>
      </c>
      <c r="Z131" s="18">
        <v>0</v>
      </c>
      <c r="AA131" s="18">
        <v>0</v>
      </c>
      <c r="AB131" s="18">
        <v>0</v>
      </c>
      <c r="AC131" s="18">
        <v>0</v>
      </c>
      <c r="AD131" s="18">
        <v>0</v>
      </c>
      <c r="AE131" s="18">
        <v>0</v>
      </c>
      <c r="AG131" s="18"/>
      <c r="AH131" s="18"/>
      <c r="AI131" s="18"/>
      <c r="AJ131" s="18">
        <v>0</v>
      </c>
      <c r="AK131">
        <v>0</v>
      </c>
      <c r="AL131" s="18">
        <v>0</v>
      </c>
      <c r="AM131" s="18">
        <v>0</v>
      </c>
      <c r="AN131" s="22">
        <v>13</v>
      </c>
      <c r="AO131" s="18">
        <v>0</v>
      </c>
      <c r="AP131" s="18">
        <v>0</v>
      </c>
      <c r="AQ131" s="18">
        <v>0</v>
      </c>
      <c r="AR131" s="18">
        <v>0</v>
      </c>
      <c r="AS131" s="18">
        <v>0</v>
      </c>
      <c r="AT131" s="22">
        <v>0</v>
      </c>
      <c r="AU131" s="18">
        <v>0</v>
      </c>
      <c r="AV131" s="18">
        <v>0</v>
      </c>
      <c r="AW131" s="18">
        <v>0</v>
      </c>
      <c r="AX131" s="18">
        <v>0</v>
      </c>
      <c r="AY131" s="18">
        <v>0</v>
      </c>
      <c r="AZ131" s="18">
        <v>0</v>
      </c>
      <c r="BA131" s="18">
        <v>0</v>
      </c>
      <c r="BB131" s="18">
        <v>0</v>
      </c>
      <c r="BC131" s="18">
        <v>0</v>
      </c>
      <c r="BD131">
        <f t="shared" si="15"/>
        <v>13</v>
      </c>
      <c r="BE131" s="64">
        <f t="shared" si="16"/>
        <v>13</v>
      </c>
      <c r="BF131" s="64">
        <f t="shared" si="17"/>
        <v>0</v>
      </c>
      <c r="BG131" s="64">
        <f t="shared" si="18"/>
        <v>0</v>
      </c>
      <c r="BH131" s="64">
        <f t="shared" si="19"/>
        <v>0</v>
      </c>
      <c r="BI131" s="64">
        <f t="shared" si="20"/>
        <v>0</v>
      </c>
      <c r="BJ131" s="64">
        <f t="shared" si="21"/>
        <v>0</v>
      </c>
      <c r="BK131" s="66">
        <f t="shared" si="22"/>
        <v>0</v>
      </c>
      <c r="BL131" s="109">
        <f t="shared" si="23"/>
        <v>13</v>
      </c>
      <c r="BM131">
        <v>31</v>
      </c>
      <c r="BN131" t="str">
        <f t="shared" si="25"/>
        <v>Portmann</v>
      </c>
      <c r="BO131" t="str">
        <f t="shared" si="26"/>
        <v>Angela</v>
      </c>
      <c r="BP131" t="str">
        <f t="shared" si="28"/>
        <v>Oberentfelden</v>
      </c>
    </row>
    <row r="132" spans="1:68" x14ac:dyDescent="0.25">
      <c r="A132" s="15">
        <v>1990</v>
      </c>
      <c r="B132" t="s">
        <v>471</v>
      </c>
      <c r="C132" s="22" t="s">
        <v>459</v>
      </c>
      <c r="D132" s="22" t="s">
        <v>1240</v>
      </c>
      <c r="F132" s="22"/>
      <c r="H132" s="22"/>
      <c r="J132" s="22"/>
      <c r="L132" s="22"/>
      <c r="N132" s="22"/>
      <c r="P132" s="22"/>
      <c r="R132" s="22"/>
      <c r="T132" s="22"/>
      <c r="V132" s="22"/>
      <c r="X132" s="22"/>
      <c r="Z132" s="18">
        <v>0</v>
      </c>
      <c r="AA132" s="18">
        <v>0</v>
      </c>
      <c r="AB132" s="18">
        <v>0</v>
      </c>
      <c r="AC132" s="18">
        <v>0</v>
      </c>
      <c r="AD132" s="18">
        <v>0</v>
      </c>
      <c r="AE132" s="18">
        <v>3</v>
      </c>
      <c r="AF132" s="22"/>
      <c r="AG132" s="18"/>
      <c r="AH132" s="22"/>
      <c r="AI132" s="18"/>
      <c r="AJ132" s="18">
        <v>0</v>
      </c>
      <c r="AK132">
        <v>0</v>
      </c>
      <c r="AL132" s="18">
        <v>0</v>
      </c>
      <c r="AM132" s="18">
        <v>0</v>
      </c>
      <c r="AN132" s="22">
        <v>0</v>
      </c>
      <c r="AO132" s="22">
        <v>0</v>
      </c>
      <c r="AP132" s="18">
        <v>0</v>
      </c>
      <c r="AQ132" s="18">
        <v>0</v>
      </c>
      <c r="AR132" s="18">
        <v>0</v>
      </c>
      <c r="AS132" s="18">
        <v>0</v>
      </c>
      <c r="AT132" s="22">
        <v>10</v>
      </c>
      <c r="AU132" s="18">
        <v>0</v>
      </c>
      <c r="AV132" s="18">
        <v>0</v>
      </c>
      <c r="AW132" s="18">
        <v>0</v>
      </c>
      <c r="AX132" s="18">
        <v>0</v>
      </c>
      <c r="AY132" s="18">
        <v>0</v>
      </c>
      <c r="AZ132" s="18">
        <v>0</v>
      </c>
      <c r="BA132" s="18">
        <v>0</v>
      </c>
      <c r="BB132" s="18">
        <v>0</v>
      </c>
      <c r="BC132" s="18">
        <v>0</v>
      </c>
      <c r="BD132">
        <f t="shared" si="15"/>
        <v>13</v>
      </c>
      <c r="BE132" s="64">
        <f t="shared" si="16"/>
        <v>10</v>
      </c>
      <c r="BF132" s="64">
        <f t="shared" si="17"/>
        <v>3</v>
      </c>
      <c r="BG132" s="64">
        <f t="shared" si="18"/>
        <v>0</v>
      </c>
      <c r="BH132" s="64">
        <f t="shared" si="19"/>
        <v>0</v>
      </c>
      <c r="BI132" s="64">
        <f t="shared" si="20"/>
        <v>0</v>
      </c>
      <c r="BJ132" s="64">
        <f t="shared" si="21"/>
        <v>0</v>
      </c>
      <c r="BK132" s="66">
        <f t="shared" si="22"/>
        <v>0</v>
      </c>
      <c r="BL132" s="109">
        <f t="shared" si="23"/>
        <v>13</v>
      </c>
      <c r="BM132">
        <v>31</v>
      </c>
      <c r="BN132" t="str">
        <f t="shared" si="25"/>
        <v xml:space="preserve">Rey </v>
      </c>
      <c r="BO132" t="str">
        <f t="shared" si="26"/>
        <v>Aline</v>
      </c>
      <c r="BP132" t="str">
        <f t="shared" si="28"/>
        <v>Martigny-Croix</v>
      </c>
    </row>
    <row r="133" spans="1:68" x14ac:dyDescent="0.25">
      <c r="A133" s="15">
        <v>1989</v>
      </c>
      <c r="B133" t="s">
        <v>2298</v>
      </c>
      <c r="C133" s="22" t="s">
        <v>2286</v>
      </c>
      <c r="D133" s="22" t="s">
        <v>2242</v>
      </c>
      <c r="F133" s="22"/>
      <c r="Z133" s="22">
        <v>0</v>
      </c>
      <c r="AA133" s="18">
        <v>0</v>
      </c>
      <c r="AB133" s="18">
        <v>0</v>
      </c>
      <c r="AC133" s="18">
        <v>0</v>
      </c>
      <c r="AD133" s="22">
        <v>13</v>
      </c>
      <c r="AE133" s="18">
        <v>0</v>
      </c>
      <c r="AG133" s="18"/>
      <c r="AH133" s="18"/>
      <c r="AI133" s="18"/>
      <c r="AJ133" s="18">
        <v>0</v>
      </c>
      <c r="AK133" s="18">
        <v>0</v>
      </c>
      <c r="AL133" s="18">
        <v>0</v>
      </c>
      <c r="AM133" s="18">
        <v>0</v>
      </c>
      <c r="AN133" s="18">
        <v>0</v>
      </c>
      <c r="AO133" s="18">
        <v>0</v>
      </c>
      <c r="AP133" s="18">
        <v>0</v>
      </c>
      <c r="AQ133" s="18">
        <v>0</v>
      </c>
      <c r="AR133" s="18">
        <v>0</v>
      </c>
      <c r="AS133" s="18">
        <v>0</v>
      </c>
      <c r="AT133" s="18">
        <v>0</v>
      </c>
      <c r="AU133" s="18">
        <v>0</v>
      </c>
      <c r="AV133" s="18">
        <v>0</v>
      </c>
      <c r="AW133" s="18">
        <v>0</v>
      </c>
      <c r="AX133" s="18">
        <v>0</v>
      </c>
      <c r="AY133" s="18">
        <v>0</v>
      </c>
      <c r="AZ133" s="18">
        <v>0</v>
      </c>
      <c r="BA133" s="18">
        <v>0</v>
      </c>
      <c r="BB133" s="18">
        <v>0</v>
      </c>
      <c r="BC133" s="18">
        <v>0</v>
      </c>
      <c r="BD133">
        <f t="shared" si="15"/>
        <v>13</v>
      </c>
      <c r="BE133" s="64">
        <f t="shared" si="16"/>
        <v>13</v>
      </c>
      <c r="BF133" s="64">
        <f t="shared" si="17"/>
        <v>0</v>
      </c>
      <c r="BG133" s="64">
        <f t="shared" si="18"/>
        <v>0</v>
      </c>
      <c r="BH133" s="64">
        <f t="shared" si="19"/>
        <v>0</v>
      </c>
      <c r="BI133" s="64">
        <f t="shared" si="20"/>
        <v>0</v>
      </c>
      <c r="BJ133" s="64">
        <f t="shared" si="21"/>
        <v>0</v>
      </c>
      <c r="BK133" s="66">
        <f t="shared" si="22"/>
        <v>0</v>
      </c>
      <c r="BL133" s="109">
        <f t="shared" si="23"/>
        <v>13</v>
      </c>
      <c r="BM133">
        <v>31</v>
      </c>
      <c r="BN133" t="str">
        <f t="shared" si="25"/>
        <v>Sim So</v>
      </c>
      <c r="BO133" t="str">
        <f t="shared" si="26"/>
        <v>Yoon</v>
      </c>
      <c r="BP133" t="str">
        <f t="shared" si="28"/>
        <v>Geneve</v>
      </c>
    </row>
    <row r="134" spans="1:68" x14ac:dyDescent="0.25">
      <c r="A134" s="15">
        <v>1994</v>
      </c>
      <c r="B134" t="s">
        <v>2426</v>
      </c>
      <c r="C134" t="s">
        <v>2435</v>
      </c>
      <c r="D134" s="22" t="s">
        <v>125</v>
      </c>
      <c r="E134" s="22"/>
      <c r="F134" s="22"/>
      <c r="N134" s="22"/>
      <c r="Z134" s="22">
        <v>0</v>
      </c>
      <c r="AA134" s="18">
        <v>0</v>
      </c>
      <c r="AB134" s="18">
        <v>0</v>
      </c>
      <c r="AC134" s="18">
        <v>0</v>
      </c>
      <c r="AD134" s="18">
        <v>0</v>
      </c>
      <c r="AE134" s="18">
        <v>13</v>
      </c>
      <c r="AG134" s="18"/>
      <c r="AH134" s="18"/>
      <c r="AI134" s="18"/>
      <c r="AJ134" s="18">
        <v>0</v>
      </c>
      <c r="AK134">
        <v>0</v>
      </c>
      <c r="AL134" s="18">
        <v>0</v>
      </c>
      <c r="AM134">
        <v>0</v>
      </c>
      <c r="AN134" s="18">
        <v>0</v>
      </c>
      <c r="AO134">
        <v>0</v>
      </c>
      <c r="AP134" s="18">
        <v>0</v>
      </c>
      <c r="AQ134">
        <v>0</v>
      </c>
      <c r="AR134" s="18">
        <v>0</v>
      </c>
      <c r="AS134">
        <v>0</v>
      </c>
      <c r="AT134" s="18">
        <v>0</v>
      </c>
      <c r="AU134">
        <v>0</v>
      </c>
      <c r="AV134" s="18">
        <v>0</v>
      </c>
      <c r="AW134">
        <v>0</v>
      </c>
      <c r="AX134" s="18">
        <v>0</v>
      </c>
      <c r="AY134">
        <v>0</v>
      </c>
      <c r="AZ134" s="18">
        <v>0</v>
      </c>
      <c r="BA134">
        <v>0</v>
      </c>
      <c r="BB134" s="18">
        <v>0</v>
      </c>
      <c r="BC134">
        <v>0</v>
      </c>
      <c r="BD134">
        <f t="shared" ref="BD134:BD197" si="29">SUM(E134:BC134)</f>
        <v>13</v>
      </c>
      <c r="BE134" s="64">
        <f t="shared" ref="BE134:BE197" si="30">IF(BD134=0,0,LARGE(E134:BC134,1))</f>
        <v>13</v>
      </c>
      <c r="BF134" s="64">
        <f t="shared" ref="BF134:BF197" si="31">IF(BD134=0,0,LARGE(E134:BC134,2))</f>
        <v>0</v>
      </c>
      <c r="BG134" s="64">
        <f t="shared" ref="BG134:BG197" si="32">IF(BD134=0,0,LARGE(E134:BC134,3))</f>
        <v>0</v>
      </c>
      <c r="BH134" s="64">
        <f t="shared" ref="BH134:BH197" si="33">IF(BD134=0,0,LARGE(E134:BC134,4))</f>
        <v>0</v>
      </c>
      <c r="BI134" s="64">
        <f t="shared" ref="BI134:BI197" si="34">IF(BD134=0,0,LARGE(E134:BC134,5))</f>
        <v>0</v>
      </c>
      <c r="BJ134" s="64">
        <f t="shared" ref="BJ134:BJ197" si="35">IF(BD134=0,0,LARGE(E134:BC134,6))</f>
        <v>0</v>
      </c>
      <c r="BK134" s="66">
        <f t="shared" ref="BK134:BK197" si="36">IF(BD134=0,0,LARGE(E134:BC134,7))</f>
        <v>0</v>
      </c>
      <c r="BL134" s="109">
        <f t="shared" ref="BL134:BL197" si="37">SUM(BE134:BK134)</f>
        <v>13</v>
      </c>
      <c r="BM134">
        <v>31</v>
      </c>
      <c r="BN134" t="str">
        <f t="shared" si="25"/>
        <v>Stettler</v>
      </c>
      <c r="BO134" t="str">
        <f t="shared" si="26"/>
        <v>Claudia</v>
      </c>
      <c r="BP134" t="str">
        <f t="shared" si="28"/>
        <v>Zermatt</v>
      </c>
    </row>
    <row r="135" spans="1:68" x14ac:dyDescent="0.25">
      <c r="A135" s="15">
        <v>1996</v>
      </c>
      <c r="B135" s="22" t="s">
        <v>276</v>
      </c>
      <c r="C135" s="22" t="s">
        <v>277</v>
      </c>
      <c r="D135" s="22" t="s">
        <v>266</v>
      </c>
      <c r="N135" s="22"/>
      <c r="Z135" s="22">
        <v>0</v>
      </c>
      <c r="AA135" s="18">
        <v>0</v>
      </c>
      <c r="AB135" s="18">
        <v>0</v>
      </c>
      <c r="AC135" s="18">
        <v>0</v>
      </c>
      <c r="AD135" s="18">
        <v>0</v>
      </c>
      <c r="AE135" s="18">
        <v>0</v>
      </c>
      <c r="AG135" s="18"/>
      <c r="AH135" s="18"/>
      <c r="AI135" s="18"/>
      <c r="AJ135" s="18">
        <v>13</v>
      </c>
      <c r="AK135">
        <v>0</v>
      </c>
      <c r="AL135" s="18">
        <v>0</v>
      </c>
      <c r="AM135" s="18">
        <v>0</v>
      </c>
      <c r="AN135" s="18">
        <v>0</v>
      </c>
      <c r="AO135" s="18">
        <v>0</v>
      </c>
      <c r="AP135" s="18">
        <v>0</v>
      </c>
      <c r="AQ135" s="18">
        <v>0</v>
      </c>
      <c r="AR135" s="18">
        <v>0</v>
      </c>
      <c r="AS135" s="18">
        <v>0</v>
      </c>
      <c r="AT135" s="18">
        <v>0</v>
      </c>
      <c r="AU135" s="18">
        <v>0</v>
      </c>
      <c r="AV135" s="18">
        <v>0</v>
      </c>
      <c r="AW135" s="18">
        <v>0</v>
      </c>
      <c r="AX135" s="18">
        <v>0</v>
      </c>
      <c r="AY135" s="18">
        <v>0</v>
      </c>
      <c r="AZ135" s="18">
        <v>0</v>
      </c>
      <c r="BA135" s="18">
        <v>0</v>
      </c>
      <c r="BB135" s="18">
        <v>0</v>
      </c>
      <c r="BC135" s="18">
        <v>0</v>
      </c>
      <c r="BD135">
        <f t="shared" si="29"/>
        <v>13</v>
      </c>
      <c r="BE135" s="64">
        <f t="shared" si="30"/>
        <v>13</v>
      </c>
      <c r="BF135" s="64">
        <f t="shared" si="31"/>
        <v>0</v>
      </c>
      <c r="BG135" s="64">
        <f t="shared" si="32"/>
        <v>0</v>
      </c>
      <c r="BH135" s="64">
        <f t="shared" si="33"/>
        <v>0</v>
      </c>
      <c r="BI135" s="64">
        <f t="shared" si="34"/>
        <v>0</v>
      </c>
      <c r="BJ135" s="64">
        <f t="shared" si="35"/>
        <v>0</v>
      </c>
      <c r="BK135" s="66">
        <f t="shared" si="36"/>
        <v>0</v>
      </c>
      <c r="BL135" s="109">
        <f t="shared" si="37"/>
        <v>13</v>
      </c>
      <c r="BM135">
        <v>31</v>
      </c>
      <c r="BN135" t="str">
        <f t="shared" si="25"/>
        <v>Waelle</v>
      </c>
      <c r="BO135" t="str">
        <f t="shared" si="26"/>
        <v>Sylesia</v>
      </c>
      <c r="BP135" t="str">
        <f t="shared" si="28"/>
        <v>Savagnier</v>
      </c>
    </row>
    <row r="136" spans="1:68" x14ac:dyDescent="0.25">
      <c r="A136" s="15">
        <v>1988</v>
      </c>
      <c r="B136" t="s">
        <v>1052</v>
      </c>
      <c r="C136" s="22" t="s">
        <v>1024</v>
      </c>
      <c r="D136" s="22" t="s">
        <v>1070</v>
      </c>
      <c r="F136" s="22"/>
      <c r="H136" s="22"/>
      <c r="J136" s="22"/>
      <c r="L136" s="22"/>
      <c r="N136" s="22"/>
      <c r="P136" s="22"/>
      <c r="R136" s="22"/>
      <c r="T136" s="22"/>
      <c r="V136" s="22"/>
      <c r="X136" s="22"/>
      <c r="Z136" s="22">
        <v>0</v>
      </c>
      <c r="AA136" s="18">
        <v>0</v>
      </c>
      <c r="AB136" s="18">
        <v>0</v>
      </c>
      <c r="AC136" s="18">
        <v>0</v>
      </c>
      <c r="AD136" s="18">
        <v>0</v>
      </c>
      <c r="AE136" s="18">
        <v>0</v>
      </c>
      <c r="AF136" s="22"/>
      <c r="AG136" s="18"/>
      <c r="AH136" s="22"/>
      <c r="AI136" s="18"/>
      <c r="AJ136" s="18">
        <v>0</v>
      </c>
      <c r="AK136">
        <v>0</v>
      </c>
      <c r="AL136" s="18">
        <v>0</v>
      </c>
      <c r="AM136" s="18">
        <v>0</v>
      </c>
      <c r="AN136" s="22">
        <v>0</v>
      </c>
      <c r="AO136" s="22">
        <v>0</v>
      </c>
      <c r="AP136" s="18">
        <v>0</v>
      </c>
      <c r="AQ136" s="18">
        <v>0</v>
      </c>
      <c r="AR136" s="22">
        <v>13</v>
      </c>
      <c r="AS136" s="18">
        <v>0</v>
      </c>
      <c r="AT136" s="18">
        <v>0</v>
      </c>
      <c r="AU136" s="18">
        <v>0</v>
      </c>
      <c r="AV136" s="18">
        <v>0</v>
      </c>
      <c r="AW136" s="18">
        <v>0</v>
      </c>
      <c r="AX136" s="18">
        <v>0</v>
      </c>
      <c r="AY136" s="18">
        <v>0</v>
      </c>
      <c r="AZ136" s="18">
        <v>0</v>
      </c>
      <c r="BA136" s="18">
        <v>0</v>
      </c>
      <c r="BB136" s="18">
        <v>0</v>
      </c>
      <c r="BC136" s="18">
        <v>0</v>
      </c>
      <c r="BD136">
        <f t="shared" si="29"/>
        <v>13</v>
      </c>
      <c r="BE136" s="64">
        <f t="shared" si="30"/>
        <v>13</v>
      </c>
      <c r="BF136" s="64">
        <f t="shared" si="31"/>
        <v>0</v>
      </c>
      <c r="BG136" s="64">
        <f t="shared" si="32"/>
        <v>0</v>
      </c>
      <c r="BH136" s="64">
        <f t="shared" si="33"/>
        <v>0</v>
      </c>
      <c r="BI136" s="64">
        <f t="shared" si="34"/>
        <v>0</v>
      </c>
      <c r="BJ136" s="64">
        <f t="shared" si="35"/>
        <v>0</v>
      </c>
      <c r="BK136" s="66">
        <f t="shared" si="36"/>
        <v>0</v>
      </c>
      <c r="BL136" s="109">
        <f t="shared" si="37"/>
        <v>13</v>
      </c>
      <c r="BM136">
        <v>31</v>
      </c>
      <c r="BN136" t="str">
        <f t="shared" si="25"/>
        <v>Wyder</v>
      </c>
      <c r="BO136" t="str">
        <f t="shared" si="26"/>
        <v>Judith</v>
      </c>
      <c r="BP136" t="str">
        <f t="shared" si="28"/>
        <v>Team Salomon</v>
      </c>
    </row>
    <row r="137" spans="1:68" x14ac:dyDescent="0.25">
      <c r="A137" s="19">
        <v>1984</v>
      </c>
      <c r="B137" s="22" t="s">
        <v>2127</v>
      </c>
      <c r="C137" s="22" t="s">
        <v>2128</v>
      </c>
      <c r="E137" s="22"/>
      <c r="F137" s="22"/>
      <c r="I137" s="22"/>
      <c r="M137" s="22"/>
      <c r="Z137" s="22">
        <v>0</v>
      </c>
      <c r="AA137" s="18">
        <v>0</v>
      </c>
      <c r="AB137" s="18">
        <v>0</v>
      </c>
      <c r="AC137" s="18">
        <v>0</v>
      </c>
      <c r="AD137" s="18">
        <v>0</v>
      </c>
      <c r="AE137" s="18">
        <v>0</v>
      </c>
      <c r="AG137" s="18"/>
      <c r="AH137" s="18"/>
      <c r="AI137" s="18"/>
      <c r="AJ137" s="18">
        <v>0</v>
      </c>
      <c r="AK137" s="22">
        <v>0</v>
      </c>
      <c r="AL137" s="18">
        <v>0</v>
      </c>
      <c r="AM137" s="22">
        <v>0</v>
      </c>
      <c r="AN137" s="18">
        <v>0</v>
      </c>
      <c r="AO137" s="22">
        <v>0</v>
      </c>
      <c r="AP137" s="18">
        <v>0</v>
      </c>
      <c r="AQ137" s="22">
        <v>0</v>
      </c>
      <c r="AR137" s="18">
        <v>0</v>
      </c>
      <c r="AS137" s="22">
        <v>0</v>
      </c>
      <c r="AT137" s="18">
        <v>0</v>
      </c>
      <c r="AU137" s="18">
        <v>0</v>
      </c>
      <c r="AV137" s="18">
        <v>12</v>
      </c>
      <c r="AW137" s="18">
        <v>0</v>
      </c>
      <c r="AX137" s="18">
        <v>0</v>
      </c>
      <c r="AY137" s="18">
        <v>0</v>
      </c>
      <c r="AZ137" s="18">
        <v>0</v>
      </c>
      <c r="BA137" s="18">
        <v>0</v>
      </c>
      <c r="BB137" s="18">
        <v>0</v>
      </c>
      <c r="BC137" s="18">
        <v>0</v>
      </c>
      <c r="BD137">
        <f t="shared" si="29"/>
        <v>12</v>
      </c>
      <c r="BE137" s="64">
        <f t="shared" si="30"/>
        <v>12</v>
      </c>
      <c r="BF137" s="64">
        <f t="shared" si="31"/>
        <v>0</v>
      </c>
      <c r="BG137" s="64">
        <f t="shared" si="32"/>
        <v>0</v>
      </c>
      <c r="BH137" s="64">
        <f t="shared" si="33"/>
        <v>0</v>
      </c>
      <c r="BI137" s="64">
        <f t="shared" si="34"/>
        <v>0</v>
      </c>
      <c r="BJ137" s="64">
        <f t="shared" si="35"/>
        <v>0</v>
      </c>
      <c r="BK137" s="66">
        <f t="shared" si="36"/>
        <v>0</v>
      </c>
      <c r="BL137" s="109">
        <f t="shared" si="37"/>
        <v>12</v>
      </c>
      <c r="BM137">
        <v>32</v>
      </c>
      <c r="BN137" t="str">
        <f t="shared" si="25"/>
        <v>Antonelli</v>
      </c>
      <c r="BO137" t="str">
        <f t="shared" si="26"/>
        <v>Jennifer</v>
      </c>
    </row>
    <row r="138" spans="1:68" x14ac:dyDescent="0.25">
      <c r="A138" s="19">
        <v>1989</v>
      </c>
      <c r="B138" s="22" t="s">
        <v>1649</v>
      </c>
      <c r="C138" s="22" t="s">
        <v>1650</v>
      </c>
      <c r="D138" s="22" t="s">
        <v>311</v>
      </c>
      <c r="F138" s="22"/>
      <c r="H138" s="22"/>
      <c r="J138" s="22"/>
      <c r="L138" s="22"/>
      <c r="N138" s="22"/>
      <c r="P138" s="22"/>
      <c r="R138" s="22"/>
      <c r="T138" s="22"/>
      <c r="V138" s="22"/>
      <c r="W138" s="22"/>
      <c r="Z138" s="22">
        <v>0</v>
      </c>
      <c r="AA138" s="18">
        <v>0</v>
      </c>
      <c r="AB138" s="18">
        <v>0</v>
      </c>
      <c r="AC138" s="18">
        <v>0</v>
      </c>
      <c r="AD138" s="18">
        <v>0</v>
      </c>
      <c r="AE138" s="18">
        <v>0</v>
      </c>
      <c r="AG138" s="18"/>
      <c r="AH138" s="18"/>
      <c r="AI138" s="18"/>
      <c r="AJ138" s="18">
        <v>0</v>
      </c>
      <c r="AK138" s="22">
        <v>0</v>
      </c>
      <c r="AL138" s="18">
        <v>0</v>
      </c>
      <c r="AM138" s="22">
        <v>0</v>
      </c>
      <c r="AN138" s="18">
        <v>0</v>
      </c>
      <c r="AO138" s="22">
        <v>0</v>
      </c>
      <c r="AP138" s="18">
        <v>0</v>
      </c>
      <c r="AQ138" s="22">
        <v>0</v>
      </c>
      <c r="AR138" s="18">
        <v>0</v>
      </c>
      <c r="AS138" s="22">
        <v>0</v>
      </c>
      <c r="AT138" s="18">
        <v>0</v>
      </c>
      <c r="AU138" s="22">
        <v>0</v>
      </c>
      <c r="AV138" s="18">
        <v>0</v>
      </c>
      <c r="AW138" s="18">
        <v>12</v>
      </c>
      <c r="AX138" s="18">
        <v>0</v>
      </c>
      <c r="AY138" s="18">
        <v>0</v>
      </c>
      <c r="AZ138" s="18">
        <v>0</v>
      </c>
      <c r="BA138" s="18">
        <v>0</v>
      </c>
      <c r="BB138" s="18">
        <v>0</v>
      </c>
      <c r="BC138" s="18">
        <v>0</v>
      </c>
      <c r="BD138">
        <f t="shared" si="29"/>
        <v>12</v>
      </c>
      <c r="BE138" s="64">
        <f t="shared" si="30"/>
        <v>12</v>
      </c>
      <c r="BF138" s="64">
        <f t="shared" si="31"/>
        <v>0</v>
      </c>
      <c r="BG138" s="64">
        <f t="shared" si="32"/>
        <v>0</v>
      </c>
      <c r="BH138" s="64">
        <f t="shared" si="33"/>
        <v>0</v>
      </c>
      <c r="BI138" s="64">
        <f t="shared" si="34"/>
        <v>0</v>
      </c>
      <c r="BJ138" s="64">
        <f t="shared" si="35"/>
        <v>0</v>
      </c>
      <c r="BK138" s="66">
        <f t="shared" si="36"/>
        <v>0</v>
      </c>
      <c r="BL138" s="109">
        <f t="shared" si="37"/>
        <v>12</v>
      </c>
      <c r="BM138">
        <v>32</v>
      </c>
      <c r="BN138" t="str">
        <f t="shared" si="25"/>
        <v>Bagnoud</v>
      </c>
      <c r="BO138" t="str">
        <f t="shared" si="26"/>
        <v>Johanna</v>
      </c>
      <c r="BP138" t="str">
        <f t="shared" ref="BP138:BP169" si="38">D138</f>
        <v>Montana</v>
      </c>
    </row>
    <row r="139" spans="1:68" x14ac:dyDescent="0.25">
      <c r="A139" s="15">
        <v>1981</v>
      </c>
      <c r="B139" t="s">
        <v>2299</v>
      </c>
      <c r="C139" s="22" t="s">
        <v>2287</v>
      </c>
      <c r="D139" s="22" t="s">
        <v>2277</v>
      </c>
      <c r="F139" s="22"/>
      <c r="N139" s="22"/>
      <c r="Z139" s="22">
        <v>0</v>
      </c>
      <c r="AA139" s="18">
        <v>0</v>
      </c>
      <c r="AB139" s="18">
        <v>0</v>
      </c>
      <c r="AC139" s="18">
        <v>0</v>
      </c>
      <c r="AD139" s="22">
        <v>12</v>
      </c>
      <c r="AE139" s="18">
        <v>0</v>
      </c>
      <c r="AG139" s="18"/>
      <c r="AH139" s="18"/>
      <c r="AI139" s="18"/>
      <c r="AJ139" s="18">
        <v>0</v>
      </c>
      <c r="AK139" s="18">
        <v>0</v>
      </c>
      <c r="AL139" s="18">
        <v>0</v>
      </c>
      <c r="AM139" s="18">
        <v>0</v>
      </c>
      <c r="AN139" s="18">
        <v>0</v>
      </c>
      <c r="AO139" s="18">
        <v>0</v>
      </c>
      <c r="AP139" s="18">
        <v>0</v>
      </c>
      <c r="AQ139" s="18">
        <v>0</v>
      </c>
      <c r="AR139" s="18">
        <v>0</v>
      </c>
      <c r="AS139" s="18">
        <v>0</v>
      </c>
      <c r="AT139" s="18">
        <v>0</v>
      </c>
      <c r="AU139" s="18">
        <v>0</v>
      </c>
      <c r="AV139" s="18">
        <v>0</v>
      </c>
      <c r="AW139" s="18">
        <v>0</v>
      </c>
      <c r="AX139" s="18">
        <v>0</v>
      </c>
      <c r="AY139" s="18">
        <v>0</v>
      </c>
      <c r="AZ139" s="18">
        <v>0</v>
      </c>
      <c r="BA139" s="18">
        <v>0</v>
      </c>
      <c r="BB139" s="18">
        <v>0</v>
      </c>
      <c r="BC139" s="18">
        <v>0</v>
      </c>
      <c r="BD139">
        <f t="shared" si="29"/>
        <v>12</v>
      </c>
      <c r="BE139" s="64">
        <f t="shared" si="30"/>
        <v>12</v>
      </c>
      <c r="BF139" s="64">
        <f t="shared" si="31"/>
        <v>0</v>
      </c>
      <c r="BG139" s="64">
        <f t="shared" si="32"/>
        <v>0</v>
      </c>
      <c r="BH139" s="64">
        <f t="shared" si="33"/>
        <v>0</v>
      </c>
      <c r="BI139" s="64">
        <f t="shared" si="34"/>
        <v>0</v>
      </c>
      <c r="BJ139" s="64">
        <f t="shared" si="35"/>
        <v>0</v>
      </c>
      <c r="BK139" s="66">
        <f t="shared" si="36"/>
        <v>0</v>
      </c>
      <c r="BL139" s="109">
        <f t="shared" si="37"/>
        <v>12</v>
      </c>
      <c r="BM139">
        <v>32</v>
      </c>
      <c r="BN139" t="str">
        <f t="shared" si="25"/>
        <v>Baumann</v>
      </c>
      <c r="BO139" t="str">
        <f t="shared" si="26"/>
        <v>Aischa</v>
      </c>
      <c r="BP139" t="str">
        <f t="shared" si="38"/>
        <v>Unterageri</v>
      </c>
    </row>
    <row r="140" spans="1:68" x14ac:dyDescent="0.25">
      <c r="A140" s="15">
        <v>1988</v>
      </c>
      <c r="B140" t="s">
        <v>2105</v>
      </c>
      <c r="C140" t="s">
        <v>1253</v>
      </c>
      <c r="D140" s="22" t="s">
        <v>2994</v>
      </c>
      <c r="F140" s="22"/>
      <c r="H140" s="22"/>
      <c r="J140" s="22"/>
      <c r="L140" s="22"/>
      <c r="N140" s="22"/>
      <c r="P140" s="22"/>
      <c r="R140" s="22"/>
      <c r="T140" s="22"/>
      <c r="V140" s="22"/>
      <c r="X140" s="22"/>
      <c r="Z140" s="22">
        <v>0</v>
      </c>
      <c r="AA140" s="18">
        <v>0</v>
      </c>
      <c r="AB140" s="22">
        <v>12</v>
      </c>
      <c r="AC140" s="22">
        <v>0</v>
      </c>
      <c r="AD140" s="22">
        <v>0</v>
      </c>
      <c r="AE140" s="22">
        <v>0</v>
      </c>
      <c r="AF140" s="22">
        <v>0</v>
      </c>
      <c r="AG140" s="22">
        <v>0</v>
      </c>
      <c r="AH140" s="22">
        <v>0</v>
      </c>
      <c r="AI140" s="22">
        <v>0</v>
      </c>
      <c r="AJ140" s="22">
        <v>0</v>
      </c>
      <c r="AK140" s="22">
        <v>0</v>
      </c>
      <c r="AL140" s="22">
        <v>0</v>
      </c>
      <c r="AM140" s="22">
        <v>0</v>
      </c>
      <c r="AN140" s="22">
        <v>0</v>
      </c>
      <c r="AO140" s="22">
        <v>0</v>
      </c>
      <c r="AP140" s="22">
        <v>0</v>
      </c>
      <c r="AQ140" s="22">
        <v>0</v>
      </c>
      <c r="AR140" s="22">
        <v>0</v>
      </c>
      <c r="AS140" s="22">
        <v>0</v>
      </c>
      <c r="AT140" s="22">
        <v>0</v>
      </c>
      <c r="AU140" s="22">
        <v>0</v>
      </c>
      <c r="AV140" s="22">
        <v>0</v>
      </c>
      <c r="AW140" s="22">
        <v>0</v>
      </c>
      <c r="AX140" s="22">
        <v>0</v>
      </c>
      <c r="AY140" s="22">
        <v>0</v>
      </c>
      <c r="AZ140" s="22">
        <v>0</v>
      </c>
      <c r="BA140" s="22">
        <v>0</v>
      </c>
      <c r="BB140" s="22">
        <v>0</v>
      </c>
      <c r="BC140" s="22">
        <v>0</v>
      </c>
      <c r="BD140">
        <f t="shared" si="29"/>
        <v>12</v>
      </c>
      <c r="BE140" s="64">
        <f t="shared" si="30"/>
        <v>12</v>
      </c>
      <c r="BF140" s="64">
        <f t="shared" si="31"/>
        <v>0</v>
      </c>
      <c r="BG140" s="64">
        <f t="shared" si="32"/>
        <v>0</v>
      </c>
      <c r="BH140" s="64">
        <f t="shared" si="33"/>
        <v>0</v>
      </c>
      <c r="BI140" s="64">
        <f t="shared" si="34"/>
        <v>0</v>
      </c>
      <c r="BJ140" s="64">
        <f t="shared" si="35"/>
        <v>0</v>
      </c>
      <c r="BK140" s="66">
        <f t="shared" si="36"/>
        <v>0</v>
      </c>
      <c r="BL140" s="109">
        <f t="shared" si="37"/>
        <v>12</v>
      </c>
      <c r="BM140">
        <v>32</v>
      </c>
      <c r="BN140" t="str">
        <f t="shared" si="25"/>
        <v>Ecoeur</v>
      </c>
      <c r="BO140" t="str">
        <f t="shared" si="26"/>
        <v>Céline</v>
      </c>
      <c r="BP140" t="str">
        <f t="shared" si="38"/>
        <v>Morgins</v>
      </c>
    </row>
    <row r="141" spans="1:68" x14ac:dyDescent="0.25">
      <c r="A141" s="15">
        <v>1990</v>
      </c>
      <c r="B141" t="s">
        <v>1728</v>
      </c>
      <c r="C141" s="22" t="s">
        <v>1717</v>
      </c>
      <c r="D141" s="22" t="s">
        <v>1288</v>
      </c>
      <c r="F141" s="22"/>
      <c r="H141" s="22"/>
      <c r="J141" s="22"/>
      <c r="L141" s="22"/>
      <c r="N141" s="22"/>
      <c r="P141" s="22"/>
      <c r="R141" s="22"/>
      <c r="T141" s="22"/>
      <c r="V141" s="22"/>
      <c r="X141" s="22"/>
      <c r="Z141" s="22">
        <v>0</v>
      </c>
      <c r="AA141" s="18">
        <v>0</v>
      </c>
      <c r="AB141" s="18">
        <v>0</v>
      </c>
      <c r="AC141" s="18">
        <v>0</v>
      </c>
      <c r="AD141" s="18">
        <v>0</v>
      </c>
      <c r="AE141" s="18">
        <v>0</v>
      </c>
      <c r="AG141" s="18"/>
      <c r="AH141" s="18"/>
      <c r="AI141" s="18"/>
      <c r="AJ141" s="18">
        <v>0</v>
      </c>
      <c r="AK141" s="22">
        <v>0</v>
      </c>
      <c r="AL141" s="18">
        <v>0</v>
      </c>
      <c r="AM141" s="22">
        <v>0</v>
      </c>
      <c r="AN141" s="18">
        <v>0</v>
      </c>
      <c r="AO141" s="22">
        <v>0</v>
      </c>
      <c r="AP141" s="18">
        <v>0</v>
      </c>
      <c r="AQ141" s="22">
        <v>0</v>
      </c>
      <c r="AR141" s="18">
        <v>0</v>
      </c>
      <c r="AS141" s="22">
        <v>0</v>
      </c>
      <c r="AT141" s="18">
        <v>0</v>
      </c>
      <c r="AU141" s="18">
        <v>0</v>
      </c>
      <c r="AV141" s="18">
        <v>0</v>
      </c>
      <c r="AW141" s="18">
        <v>0</v>
      </c>
      <c r="AX141" s="22">
        <v>12</v>
      </c>
      <c r="AY141" s="18">
        <v>0</v>
      </c>
      <c r="AZ141" s="18">
        <v>0</v>
      </c>
      <c r="BA141" s="18">
        <v>0</v>
      </c>
      <c r="BB141" s="18">
        <v>0</v>
      </c>
      <c r="BC141" s="18">
        <v>0</v>
      </c>
      <c r="BD141">
        <f t="shared" si="29"/>
        <v>12</v>
      </c>
      <c r="BE141" s="64">
        <f t="shared" si="30"/>
        <v>12</v>
      </c>
      <c r="BF141" s="64">
        <f t="shared" si="31"/>
        <v>0</v>
      </c>
      <c r="BG141" s="64">
        <f t="shared" si="32"/>
        <v>0</v>
      </c>
      <c r="BH141" s="64">
        <f t="shared" si="33"/>
        <v>0</v>
      </c>
      <c r="BI141" s="64">
        <f t="shared" si="34"/>
        <v>0</v>
      </c>
      <c r="BJ141" s="64">
        <f t="shared" si="35"/>
        <v>0</v>
      </c>
      <c r="BK141" s="66">
        <f t="shared" si="36"/>
        <v>0</v>
      </c>
      <c r="BL141" s="109">
        <f t="shared" si="37"/>
        <v>12</v>
      </c>
      <c r="BM141">
        <v>32</v>
      </c>
      <c r="BN141" t="str">
        <f t="shared" si="25"/>
        <v>Fierz</v>
      </c>
      <c r="BO141" t="str">
        <f t="shared" si="26"/>
        <v>Aurélie</v>
      </c>
      <c r="BP141" t="str">
        <f t="shared" si="38"/>
        <v>Levron</v>
      </c>
    </row>
    <row r="142" spans="1:68" x14ac:dyDescent="0.25">
      <c r="A142" s="15">
        <v>1982</v>
      </c>
      <c r="B142" t="s">
        <v>2590</v>
      </c>
      <c r="C142" t="s">
        <v>2579</v>
      </c>
      <c r="D142" s="22" t="s">
        <v>2570</v>
      </c>
      <c r="F142" s="22"/>
      <c r="H142" s="22"/>
      <c r="J142" s="22"/>
      <c r="L142" s="22"/>
      <c r="N142" s="22"/>
      <c r="P142" s="22"/>
      <c r="R142" s="22"/>
      <c r="T142" s="22"/>
      <c r="V142" s="22"/>
      <c r="X142" s="22"/>
      <c r="Z142" s="22">
        <v>0</v>
      </c>
      <c r="AA142" s="18">
        <v>12</v>
      </c>
      <c r="AB142" s="18">
        <v>0</v>
      </c>
      <c r="AC142" s="18">
        <v>0</v>
      </c>
      <c r="AD142" s="18">
        <v>0</v>
      </c>
      <c r="AE142" s="18">
        <v>0</v>
      </c>
      <c r="AF142" s="18">
        <v>0</v>
      </c>
      <c r="AG142" s="18">
        <v>0</v>
      </c>
      <c r="AH142" s="18">
        <v>0</v>
      </c>
      <c r="AI142" s="18">
        <v>0</v>
      </c>
      <c r="AJ142" s="18">
        <v>0</v>
      </c>
      <c r="AK142" s="18">
        <v>0</v>
      </c>
      <c r="AL142" s="18">
        <v>0</v>
      </c>
      <c r="AM142" s="18">
        <v>0</v>
      </c>
      <c r="AN142" s="18">
        <v>0</v>
      </c>
      <c r="AO142" s="18">
        <v>0</v>
      </c>
      <c r="AP142" s="18">
        <v>0</v>
      </c>
      <c r="AQ142" s="18">
        <v>0</v>
      </c>
      <c r="AR142" s="18">
        <v>0</v>
      </c>
      <c r="AS142" s="18">
        <v>0</v>
      </c>
      <c r="AT142" s="18">
        <v>0</v>
      </c>
      <c r="AU142" s="18">
        <v>0</v>
      </c>
      <c r="AV142" s="18">
        <v>0</v>
      </c>
      <c r="AW142" s="18">
        <v>0</v>
      </c>
      <c r="AX142" s="18">
        <v>0</v>
      </c>
      <c r="AY142" s="18">
        <v>0</v>
      </c>
      <c r="AZ142" s="18">
        <v>0</v>
      </c>
      <c r="BA142" s="18">
        <v>0</v>
      </c>
      <c r="BB142" s="18">
        <v>0</v>
      </c>
      <c r="BC142" s="18">
        <v>0</v>
      </c>
      <c r="BD142">
        <f t="shared" si="29"/>
        <v>12</v>
      </c>
      <c r="BE142" s="64">
        <f t="shared" si="30"/>
        <v>12</v>
      </c>
      <c r="BF142" s="64">
        <f t="shared" si="31"/>
        <v>0</v>
      </c>
      <c r="BG142" s="64">
        <f t="shared" si="32"/>
        <v>0</v>
      </c>
      <c r="BH142" s="64">
        <f t="shared" si="33"/>
        <v>0</v>
      </c>
      <c r="BI142" s="64">
        <f t="shared" si="34"/>
        <v>0</v>
      </c>
      <c r="BJ142" s="64">
        <f t="shared" si="35"/>
        <v>0</v>
      </c>
      <c r="BK142" s="66">
        <f t="shared" si="36"/>
        <v>0</v>
      </c>
      <c r="BL142" s="109">
        <f t="shared" si="37"/>
        <v>12</v>
      </c>
      <c r="BM142">
        <v>32</v>
      </c>
      <c r="BN142" t="str">
        <f t="shared" si="25"/>
        <v>Gonia</v>
      </c>
      <c r="BO142" t="str">
        <f t="shared" si="26"/>
        <v>Tijana</v>
      </c>
      <c r="BP142" t="str">
        <f t="shared" si="38"/>
        <v>Grachen</v>
      </c>
    </row>
    <row r="143" spans="1:68" x14ac:dyDescent="0.25">
      <c r="A143" s="15">
        <v>1991</v>
      </c>
      <c r="B143" t="s">
        <v>1053</v>
      </c>
      <c r="C143" s="22" t="s">
        <v>1044</v>
      </c>
      <c r="D143" t="s">
        <v>402</v>
      </c>
      <c r="F143" s="22"/>
      <c r="H143" s="22"/>
      <c r="J143" s="22"/>
      <c r="L143" s="22"/>
      <c r="N143" s="22"/>
      <c r="P143" s="22"/>
      <c r="R143" s="22"/>
      <c r="T143" s="22"/>
      <c r="V143" s="22"/>
      <c r="X143" s="22"/>
      <c r="Z143" s="22">
        <v>0</v>
      </c>
      <c r="AA143" s="18">
        <v>0</v>
      </c>
      <c r="AB143" s="18">
        <v>0</v>
      </c>
      <c r="AC143" s="18">
        <v>0</v>
      </c>
      <c r="AD143" s="18">
        <v>0</v>
      </c>
      <c r="AE143" s="18">
        <v>0</v>
      </c>
      <c r="AG143" s="18"/>
      <c r="AH143" s="18"/>
      <c r="AI143" s="18"/>
      <c r="AJ143" s="18">
        <v>0</v>
      </c>
      <c r="AK143">
        <v>0</v>
      </c>
      <c r="AL143" s="18">
        <v>0</v>
      </c>
      <c r="AM143" s="18">
        <v>0</v>
      </c>
      <c r="AN143" s="22">
        <v>0</v>
      </c>
      <c r="AO143" s="22">
        <v>0</v>
      </c>
      <c r="AP143" s="18">
        <v>0</v>
      </c>
      <c r="AQ143" s="18">
        <v>0</v>
      </c>
      <c r="AR143" s="22">
        <v>12</v>
      </c>
      <c r="AS143" s="18">
        <v>0</v>
      </c>
      <c r="AT143" s="18">
        <v>0</v>
      </c>
      <c r="AU143" s="18">
        <v>0</v>
      </c>
      <c r="AV143" s="18">
        <v>0</v>
      </c>
      <c r="AW143" s="18">
        <v>0</v>
      </c>
      <c r="AX143" s="18">
        <v>0</v>
      </c>
      <c r="AY143" s="18">
        <v>0</v>
      </c>
      <c r="AZ143" s="18">
        <v>0</v>
      </c>
      <c r="BA143" s="18">
        <v>0</v>
      </c>
      <c r="BB143" s="18">
        <v>0</v>
      </c>
      <c r="BC143" s="18">
        <v>0</v>
      </c>
      <c r="BD143">
        <f t="shared" si="29"/>
        <v>12</v>
      </c>
      <c r="BE143" s="64">
        <f t="shared" si="30"/>
        <v>12</v>
      </c>
      <c r="BF143" s="64">
        <f t="shared" si="31"/>
        <v>0</v>
      </c>
      <c r="BG143" s="64">
        <f t="shared" si="32"/>
        <v>0</v>
      </c>
      <c r="BH143" s="64">
        <f t="shared" si="33"/>
        <v>0</v>
      </c>
      <c r="BI143" s="64">
        <f t="shared" si="34"/>
        <v>0</v>
      </c>
      <c r="BJ143" s="64">
        <f t="shared" si="35"/>
        <v>0</v>
      </c>
      <c r="BK143" s="66">
        <f t="shared" si="36"/>
        <v>0</v>
      </c>
      <c r="BL143" s="109">
        <f t="shared" si="37"/>
        <v>12</v>
      </c>
      <c r="BM143">
        <v>32</v>
      </c>
      <c r="BN143" t="str">
        <f t="shared" si="25"/>
        <v>Hattich</v>
      </c>
      <c r="BO143" t="str">
        <f t="shared" si="26"/>
        <v>Noémie</v>
      </c>
      <c r="BP143" t="str">
        <f t="shared" si="38"/>
        <v>Lutry</v>
      </c>
    </row>
    <row r="144" spans="1:68" x14ac:dyDescent="0.25">
      <c r="A144" s="19">
        <v>1996</v>
      </c>
      <c r="B144" s="22" t="s">
        <v>992</v>
      </c>
      <c r="C144" s="22" t="s">
        <v>130</v>
      </c>
      <c r="D144" s="22" t="s">
        <v>993</v>
      </c>
      <c r="F144" s="22"/>
      <c r="Z144" s="22">
        <v>0</v>
      </c>
      <c r="AA144" s="18">
        <v>0</v>
      </c>
      <c r="AB144" s="18">
        <v>0</v>
      </c>
      <c r="AC144" s="18">
        <v>0</v>
      </c>
      <c r="AD144" s="18">
        <v>0</v>
      </c>
      <c r="AE144" s="18">
        <v>0</v>
      </c>
      <c r="AG144" s="18"/>
      <c r="AH144" s="18"/>
      <c r="AI144" s="18"/>
      <c r="AJ144" s="18">
        <v>0</v>
      </c>
      <c r="AK144">
        <v>0</v>
      </c>
      <c r="AL144" s="18">
        <v>0</v>
      </c>
      <c r="AM144" s="18">
        <v>0</v>
      </c>
      <c r="AN144" s="22">
        <v>0</v>
      </c>
      <c r="AO144" s="18">
        <v>12</v>
      </c>
      <c r="AP144" s="18">
        <v>0</v>
      </c>
      <c r="AQ144" s="18">
        <v>0</v>
      </c>
      <c r="AR144" s="18">
        <v>0</v>
      </c>
      <c r="AS144" s="18">
        <v>0</v>
      </c>
      <c r="AT144" s="18">
        <v>0</v>
      </c>
      <c r="AU144" s="18">
        <v>0</v>
      </c>
      <c r="AV144" s="18">
        <v>0</v>
      </c>
      <c r="AW144" s="18">
        <v>0</v>
      </c>
      <c r="AX144" s="18">
        <v>0</v>
      </c>
      <c r="AY144" s="18">
        <v>0</v>
      </c>
      <c r="AZ144" s="18">
        <v>0</v>
      </c>
      <c r="BA144" s="18">
        <v>0</v>
      </c>
      <c r="BB144" s="18">
        <v>0</v>
      </c>
      <c r="BC144" s="18">
        <v>0</v>
      </c>
      <c r="BD144">
        <f t="shared" si="29"/>
        <v>12</v>
      </c>
      <c r="BE144" s="64">
        <f t="shared" si="30"/>
        <v>12</v>
      </c>
      <c r="BF144" s="64">
        <f t="shared" si="31"/>
        <v>0</v>
      </c>
      <c r="BG144" s="64">
        <f t="shared" si="32"/>
        <v>0</v>
      </c>
      <c r="BH144" s="64">
        <f t="shared" si="33"/>
        <v>0</v>
      </c>
      <c r="BI144" s="64">
        <f t="shared" si="34"/>
        <v>0</v>
      </c>
      <c r="BJ144" s="64">
        <f t="shared" si="35"/>
        <v>0</v>
      </c>
      <c r="BK144" s="66">
        <f t="shared" si="36"/>
        <v>0</v>
      </c>
      <c r="BL144" s="109">
        <f t="shared" si="37"/>
        <v>12</v>
      </c>
      <c r="BM144">
        <v>32</v>
      </c>
      <c r="BN144" t="str">
        <f t="shared" si="25"/>
        <v>Morand</v>
      </c>
      <c r="BO144" t="str">
        <f t="shared" si="26"/>
        <v>Corinne</v>
      </c>
      <c r="BP144" t="str">
        <f t="shared" si="38"/>
        <v>Münchenbuchsee</v>
      </c>
    </row>
    <row r="145" spans="1:68" x14ac:dyDescent="0.25">
      <c r="A145" s="15">
        <v>1983</v>
      </c>
      <c r="B145" t="s">
        <v>1866</v>
      </c>
      <c r="C145" s="22" t="s">
        <v>69</v>
      </c>
      <c r="D145" s="22" t="s">
        <v>246</v>
      </c>
      <c r="F145" s="22"/>
      <c r="H145" s="22"/>
      <c r="J145" s="22"/>
      <c r="L145" s="22"/>
      <c r="N145" s="22"/>
      <c r="P145" s="22"/>
      <c r="R145" s="22"/>
      <c r="T145" s="22"/>
      <c r="V145" s="22"/>
      <c r="X145" s="22"/>
      <c r="Z145" s="22">
        <v>0</v>
      </c>
      <c r="AA145" s="18">
        <v>0</v>
      </c>
      <c r="AB145" s="18">
        <v>0</v>
      </c>
      <c r="AC145" s="18">
        <v>0</v>
      </c>
      <c r="AD145" s="18">
        <v>0</v>
      </c>
      <c r="AE145" s="18">
        <v>0</v>
      </c>
      <c r="AG145" s="18"/>
      <c r="AH145" s="18"/>
      <c r="AI145" s="18"/>
      <c r="AJ145" s="18">
        <v>0</v>
      </c>
      <c r="AK145" s="22">
        <v>0</v>
      </c>
      <c r="AL145" s="18">
        <v>0</v>
      </c>
      <c r="AM145" s="22">
        <v>0</v>
      </c>
      <c r="AN145" s="18">
        <v>0</v>
      </c>
      <c r="AO145" s="22">
        <v>0</v>
      </c>
      <c r="AP145" s="18">
        <v>0</v>
      </c>
      <c r="AQ145" s="22">
        <v>0</v>
      </c>
      <c r="AR145" s="18">
        <v>0</v>
      </c>
      <c r="AS145" s="22">
        <v>0</v>
      </c>
      <c r="AT145" s="18">
        <v>0</v>
      </c>
      <c r="AU145" s="18">
        <v>0</v>
      </c>
      <c r="AV145" s="22">
        <v>0</v>
      </c>
      <c r="AW145" s="18">
        <v>0</v>
      </c>
      <c r="AX145" s="22">
        <v>0</v>
      </c>
      <c r="AY145" s="18">
        <v>12</v>
      </c>
      <c r="AZ145" s="18">
        <v>0</v>
      </c>
      <c r="BA145" s="18">
        <v>0</v>
      </c>
      <c r="BB145" s="18">
        <v>0</v>
      </c>
      <c r="BC145" s="18">
        <v>0</v>
      </c>
      <c r="BD145">
        <f t="shared" si="29"/>
        <v>12</v>
      </c>
      <c r="BE145" s="64">
        <f t="shared" si="30"/>
        <v>12</v>
      </c>
      <c r="BF145" s="64">
        <f t="shared" si="31"/>
        <v>0</v>
      </c>
      <c r="BG145" s="64">
        <f t="shared" si="32"/>
        <v>0</v>
      </c>
      <c r="BH145" s="64">
        <f t="shared" si="33"/>
        <v>0</v>
      </c>
      <c r="BI145" s="64">
        <f t="shared" si="34"/>
        <v>0</v>
      </c>
      <c r="BJ145" s="64">
        <f t="shared" si="35"/>
        <v>0</v>
      </c>
      <c r="BK145" s="66">
        <f t="shared" si="36"/>
        <v>0</v>
      </c>
      <c r="BL145" s="109">
        <f t="shared" si="37"/>
        <v>12</v>
      </c>
      <c r="BM145">
        <v>32</v>
      </c>
      <c r="BN145" t="str">
        <f t="shared" si="25"/>
        <v>Moullet</v>
      </c>
      <c r="BO145" t="str">
        <f t="shared" si="26"/>
        <v>Christine</v>
      </c>
      <c r="BP145" t="str">
        <f t="shared" si="38"/>
        <v>Ovronnaz</v>
      </c>
    </row>
    <row r="146" spans="1:68" x14ac:dyDescent="0.25">
      <c r="A146" s="15">
        <v>1984</v>
      </c>
      <c r="B146" s="22" t="s">
        <v>806</v>
      </c>
      <c r="C146" s="22" t="s">
        <v>807</v>
      </c>
      <c r="D146" s="22" t="s">
        <v>557</v>
      </c>
      <c r="F146" s="22"/>
      <c r="M146" s="22"/>
      <c r="Z146" s="22">
        <v>0</v>
      </c>
      <c r="AA146" s="18">
        <v>0</v>
      </c>
      <c r="AB146" s="18">
        <v>0</v>
      </c>
      <c r="AC146" s="18">
        <v>0</v>
      </c>
      <c r="AD146" s="18">
        <v>0</v>
      </c>
      <c r="AE146" s="18">
        <v>0</v>
      </c>
      <c r="AG146" s="18"/>
      <c r="AH146" s="18"/>
      <c r="AI146" s="18"/>
      <c r="AJ146" s="18">
        <v>0</v>
      </c>
      <c r="AK146">
        <v>0</v>
      </c>
      <c r="AL146" s="18">
        <v>0</v>
      </c>
      <c r="AM146" s="18">
        <v>0</v>
      </c>
      <c r="AN146" s="22">
        <v>12</v>
      </c>
      <c r="AO146" s="18">
        <v>0</v>
      </c>
      <c r="AP146" s="18">
        <v>0</v>
      </c>
      <c r="AQ146" s="18">
        <v>0</v>
      </c>
      <c r="AR146" s="18">
        <v>0</v>
      </c>
      <c r="AS146" s="18">
        <v>0</v>
      </c>
      <c r="AT146" s="22">
        <v>0</v>
      </c>
      <c r="AU146" s="18">
        <v>0</v>
      </c>
      <c r="AV146" s="18">
        <v>0</v>
      </c>
      <c r="AW146" s="18">
        <v>0</v>
      </c>
      <c r="AX146" s="18">
        <v>0</v>
      </c>
      <c r="AY146" s="18">
        <v>0</v>
      </c>
      <c r="AZ146" s="18">
        <v>0</v>
      </c>
      <c r="BA146" s="18">
        <v>0</v>
      </c>
      <c r="BB146" s="18">
        <v>0</v>
      </c>
      <c r="BC146" s="18">
        <v>0</v>
      </c>
      <c r="BD146">
        <f t="shared" si="29"/>
        <v>12</v>
      </c>
      <c r="BE146" s="64">
        <f t="shared" si="30"/>
        <v>12</v>
      </c>
      <c r="BF146" s="64">
        <f t="shared" si="31"/>
        <v>0</v>
      </c>
      <c r="BG146" s="64">
        <f t="shared" si="32"/>
        <v>0</v>
      </c>
      <c r="BH146" s="64">
        <f t="shared" si="33"/>
        <v>0</v>
      </c>
      <c r="BI146" s="64">
        <f t="shared" si="34"/>
        <v>0</v>
      </c>
      <c r="BJ146" s="64">
        <f t="shared" si="35"/>
        <v>0</v>
      </c>
      <c r="BK146" s="66">
        <f t="shared" si="36"/>
        <v>0</v>
      </c>
      <c r="BL146" s="109">
        <f t="shared" si="37"/>
        <v>12</v>
      </c>
      <c r="BM146">
        <v>32</v>
      </c>
      <c r="BN146" t="str">
        <f t="shared" si="25"/>
        <v>Pavillard</v>
      </c>
      <c r="BO146" t="str">
        <f t="shared" si="26"/>
        <v>Christelle</v>
      </c>
      <c r="BP146" t="str">
        <f t="shared" si="38"/>
        <v>Leysin</v>
      </c>
    </row>
    <row r="147" spans="1:68" x14ac:dyDescent="0.25">
      <c r="A147" s="15">
        <v>1990</v>
      </c>
      <c r="B147" t="s">
        <v>2826</v>
      </c>
      <c r="C147" t="s">
        <v>1269</v>
      </c>
      <c r="D147" s="22" t="s">
        <v>86</v>
      </c>
      <c r="F147" s="22"/>
      <c r="H147" s="22"/>
      <c r="J147" s="22"/>
      <c r="L147" s="22"/>
      <c r="N147" s="22"/>
      <c r="P147" s="22"/>
      <c r="R147" s="22"/>
      <c r="T147" s="22"/>
      <c r="V147" s="22"/>
      <c r="X147" s="22"/>
      <c r="Z147" s="22">
        <v>0</v>
      </c>
      <c r="AA147" s="22">
        <v>0</v>
      </c>
      <c r="AB147" s="18">
        <v>0</v>
      </c>
      <c r="AC147" s="18">
        <v>12</v>
      </c>
      <c r="AD147" s="18">
        <v>0</v>
      </c>
      <c r="AE147" s="18">
        <v>0</v>
      </c>
      <c r="AF147" s="18">
        <v>0</v>
      </c>
      <c r="AG147" s="18">
        <v>0</v>
      </c>
      <c r="AH147" s="18">
        <v>0</v>
      </c>
      <c r="AI147" s="18">
        <v>0</v>
      </c>
      <c r="AJ147" s="18">
        <v>0</v>
      </c>
      <c r="AK147" s="18">
        <v>0</v>
      </c>
      <c r="AL147" s="18">
        <v>0</v>
      </c>
      <c r="AM147" s="18">
        <v>0</v>
      </c>
      <c r="AN147" s="18">
        <v>0</v>
      </c>
      <c r="AO147" s="18">
        <v>0</v>
      </c>
      <c r="AP147" s="18">
        <v>0</v>
      </c>
      <c r="AQ147" s="18">
        <v>0</v>
      </c>
      <c r="AR147" s="18">
        <v>0</v>
      </c>
      <c r="AS147" s="18">
        <v>0</v>
      </c>
      <c r="AT147" s="18">
        <v>0</v>
      </c>
      <c r="AU147" s="18">
        <v>0</v>
      </c>
      <c r="AV147" s="18">
        <v>0</v>
      </c>
      <c r="AW147" s="18">
        <v>0</v>
      </c>
      <c r="AX147" s="18">
        <v>0</v>
      </c>
      <c r="AY147" s="18">
        <v>0</v>
      </c>
      <c r="AZ147" s="18">
        <v>0</v>
      </c>
      <c r="BA147" s="18">
        <v>0</v>
      </c>
      <c r="BB147" s="18">
        <v>0</v>
      </c>
      <c r="BC147" s="18">
        <v>0</v>
      </c>
      <c r="BD147">
        <f t="shared" si="29"/>
        <v>12</v>
      </c>
      <c r="BE147" s="64">
        <f t="shared" si="30"/>
        <v>12</v>
      </c>
      <c r="BF147" s="64">
        <f t="shared" si="31"/>
        <v>0</v>
      </c>
      <c r="BG147" s="64">
        <f t="shared" si="32"/>
        <v>0</v>
      </c>
      <c r="BH147" s="64">
        <f t="shared" si="33"/>
        <v>0</v>
      </c>
      <c r="BI147" s="64">
        <f t="shared" si="34"/>
        <v>0</v>
      </c>
      <c r="BJ147" s="64">
        <f t="shared" si="35"/>
        <v>0</v>
      </c>
      <c r="BK147" s="66">
        <f t="shared" si="36"/>
        <v>0</v>
      </c>
      <c r="BL147" s="109">
        <f t="shared" si="37"/>
        <v>12</v>
      </c>
      <c r="BM147">
        <v>32</v>
      </c>
      <c r="BN147" t="str">
        <f t="shared" si="25"/>
        <v>Vico</v>
      </c>
      <c r="BO147" t="str">
        <f t="shared" si="26"/>
        <v>Sophie</v>
      </c>
      <c r="BP147" t="str">
        <f t="shared" si="38"/>
        <v>Lausanne</v>
      </c>
    </row>
    <row r="148" spans="1:68" x14ac:dyDescent="0.25">
      <c r="A148" s="15">
        <v>1988</v>
      </c>
      <c r="B148" t="s">
        <v>1259</v>
      </c>
      <c r="C148" s="22" t="s">
        <v>1176</v>
      </c>
      <c r="D148" s="22" t="s">
        <v>868</v>
      </c>
      <c r="F148" s="22"/>
      <c r="H148" s="22"/>
      <c r="J148" s="22"/>
      <c r="L148" s="22"/>
      <c r="N148" s="22"/>
      <c r="P148" s="22"/>
      <c r="R148" s="22"/>
      <c r="T148" s="22"/>
      <c r="V148" s="22"/>
      <c r="X148" s="22"/>
      <c r="Z148" s="22">
        <v>0</v>
      </c>
      <c r="AA148" s="18">
        <v>0</v>
      </c>
      <c r="AB148" s="18">
        <v>0</v>
      </c>
      <c r="AC148" s="18">
        <v>0</v>
      </c>
      <c r="AD148" s="18">
        <v>0</v>
      </c>
      <c r="AE148" s="18">
        <v>0</v>
      </c>
      <c r="AF148" s="22"/>
      <c r="AG148" s="18"/>
      <c r="AH148" s="22"/>
      <c r="AI148" s="18"/>
      <c r="AJ148" s="18">
        <v>0</v>
      </c>
      <c r="AK148">
        <v>0</v>
      </c>
      <c r="AL148" s="18">
        <v>0</v>
      </c>
      <c r="AM148" s="18">
        <v>0</v>
      </c>
      <c r="AN148" s="22">
        <v>0</v>
      </c>
      <c r="AO148" s="22">
        <v>0</v>
      </c>
      <c r="AP148" s="18">
        <v>0</v>
      </c>
      <c r="AQ148" s="18">
        <v>0</v>
      </c>
      <c r="AR148" s="18">
        <v>0</v>
      </c>
      <c r="AS148" s="18">
        <v>0</v>
      </c>
      <c r="AT148" s="18">
        <v>12</v>
      </c>
      <c r="AU148" s="18">
        <v>0</v>
      </c>
      <c r="AV148" s="18">
        <v>0</v>
      </c>
      <c r="AW148" s="18">
        <v>0</v>
      </c>
      <c r="AX148" s="18">
        <v>0</v>
      </c>
      <c r="AY148" s="18">
        <v>0</v>
      </c>
      <c r="AZ148" s="18">
        <v>0</v>
      </c>
      <c r="BA148" s="18">
        <v>0</v>
      </c>
      <c r="BB148" s="18">
        <v>0</v>
      </c>
      <c r="BC148" s="18">
        <v>0</v>
      </c>
      <c r="BD148">
        <f t="shared" si="29"/>
        <v>12</v>
      </c>
      <c r="BE148" s="64">
        <f t="shared" si="30"/>
        <v>12</v>
      </c>
      <c r="BF148" s="64">
        <f t="shared" si="31"/>
        <v>0</v>
      </c>
      <c r="BG148" s="64">
        <f t="shared" si="32"/>
        <v>0</v>
      </c>
      <c r="BH148" s="64">
        <f t="shared" si="33"/>
        <v>0</v>
      </c>
      <c r="BI148" s="64">
        <f t="shared" si="34"/>
        <v>0</v>
      </c>
      <c r="BJ148" s="64">
        <f t="shared" si="35"/>
        <v>0</v>
      </c>
      <c r="BK148" s="66">
        <f t="shared" si="36"/>
        <v>0</v>
      </c>
      <c r="BL148" s="109">
        <f t="shared" si="37"/>
        <v>12</v>
      </c>
      <c r="BM148">
        <v>32</v>
      </c>
      <c r="BN148" t="str">
        <f t="shared" si="25"/>
        <v>Vlasakova</v>
      </c>
      <c r="BO148" t="str">
        <f t="shared" si="26"/>
        <v>Andréa</v>
      </c>
      <c r="BP148" t="str">
        <f t="shared" si="38"/>
        <v>Luzern</v>
      </c>
    </row>
    <row r="149" spans="1:68" x14ac:dyDescent="0.25">
      <c r="A149" s="15">
        <v>1989</v>
      </c>
      <c r="B149" t="s">
        <v>2427</v>
      </c>
      <c r="C149" t="s">
        <v>2436</v>
      </c>
      <c r="D149" s="22" t="s">
        <v>931</v>
      </c>
      <c r="F149" s="22"/>
      <c r="H149" s="22"/>
      <c r="J149" s="22"/>
      <c r="L149" s="22"/>
      <c r="N149" s="22"/>
      <c r="P149" s="22"/>
      <c r="R149" s="22"/>
      <c r="T149" s="22"/>
      <c r="V149" s="22"/>
      <c r="X149" s="22"/>
      <c r="Z149" s="22">
        <v>0</v>
      </c>
      <c r="AA149" s="18">
        <v>0</v>
      </c>
      <c r="AB149" s="18">
        <v>0</v>
      </c>
      <c r="AC149" s="18">
        <v>0</v>
      </c>
      <c r="AD149" s="18">
        <v>0</v>
      </c>
      <c r="AE149" s="18">
        <v>12</v>
      </c>
      <c r="AG149" s="18"/>
      <c r="AH149" s="18"/>
      <c r="AI149" s="18"/>
      <c r="AJ149" s="18">
        <v>0</v>
      </c>
      <c r="AK149">
        <v>0</v>
      </c>
      <c r="AL149" s="18">
        <v>0</v>
      </c>
      <c r="AM149">
        <v>0</v>
      </c>
      <c r="AN149" s="18">
        <v>0</v>
      </c>
      <c r="AO149">
        <v>0</v>
      </c>
      <c r="AP149" s="18">
        <v>0</v>
      </c>
      <c r="AQ149">
        <v>0</v>
      </c>
      <c r="AR149" s="18">
        <v>0</v>
      </c>
      <c r="AS149">
        <v>0</v>
      </c>
      <c r="AT149" s="18">
        <v>0</v>
      </c>
      <c r="AU149">
        <v>0</v>
      </c>
      <c r="AV149" s="18">
        <v>0</v>
      </c>
      <c r="AW149">
        <v>0</v>
      </c>
      <c r="AX149" s="18">
        <v>0</v>
      </c>
      <c r="AY149">
        <v>0</v>
      </c>
      <c r="AZ149" s="18">
        <v>0</v>
      </c>
      <c r="BA149">
        <v>0</v>
      </c>
      <c r="BB149" s="18">
        <v>0</v>
      </c>
      <c r="BC149">
        <v>0</v>
      </c>
      <c r="BD149">
        <f t="shared" si="29"/>
        <v>12</v>
      </c>
      <c r="BE149" s="64">
        <f t="shared" si="30"/>
        <v>12</v>
      </c>
      <c r="BF149" s="64">
        <f t="shared" si="31"/>
        <v>0</v>
      </c>
      <c r="BG149" s="64">
        <f t="shared" si="32"/>
        <v>0</v>
      </c>
      <c r="BH149" s="64">
        <f t="shared" si="33"/>
        <v>0</v>
      </c>
      <c r="BI149" s="64">
        <f t="shared" si="34"/>
        <v>0</v>
      </c>
      <c r="BJ149" s="64">
        <f t="shared" si="35"/>
        <v>0</v>
      </c>
      <c r="BK149" s="66">
        <f t="shared" si="36"/>
        <v>0</v>
      </c>
      <c r="BL149" s="109">
        <f t="shared" si="37"/>
        <v>12</v>
      </c>
      <c r="BM149">
        <v>32</v>
      </c>
      <c r="BN149" t="str">
        <f t="shared" si="25"/>
        <v>Zenhausern</v>
      </c>
      <c r="BO149" t="str">
        <f t="shared" si="26"/>
        <v>Francine</v>
      </c>
      <c r="BP149" t="str">
        <f t="shared" si="38"/>
        <v>Stalden</v>
      </c>
    </row>
    <row r="150" spans="1:68" x14ac:dyDescent="0.25">
      <c r="A150" s="15">
        <v>1988</v>
      </c>
      <c r="B150" s="22" t="s">
        <v>994</v>
      </c>
      <c r="C150" s="22" t="s">
        <v>995</v>
      </c>
      <c r="D150" s="22" t="s">
        <v>996</v>
      </c>
      <c r="F150" s="22"/>
      <c r="H150" s="22"/>
      <c r="J150" s="22"/>
      <c r="L150" s="22"/>
      <c r="N150" s="22"/>
      <c r="P150" s="22"/>
      <c r="R150" s="22"/>
      <c r="T150" s="22"/>
      <c r="V150" s="22"/>
      <c r="X150" s="22"/>
      <c r="Z150" s="22">
        <v>0</v>
      </c>
      <c r="AA150" s="18">
        <v>0</v>
      </c>
      <c r="AB150" s="18">
        <v>0</v>
      </c>
      <c r="AC150" s="18">
        <v>0</v>
      </c>
      <c r="AD150" s="18">
        <v>0</v>
      </c>
      <c r="AE150" s="18">
        <v>0</v>
      </c>
      <c r="AG150" s="18"/>
      <c r="AH150" s="18"/>
      <c r="AI150" s="18"/>
      <c r="AJ150" s="18">
        <v>0</v>
      </c>
      <c r="AK150">
        <v>0</v>
      </c>
      <c r="AL150" s="18">
        <v>0</v>
      </c>
      <c r="AM150" s="18">
        <v>0</v>
      </c>
      <c r="AN150" s="22">
        <v>0</v>
      </c>
      <c r="AO150" s="18">
        <v>11</v>
      </c>
      <c r="AP150" s="18">
        <v>0</v>
      </c>
      <c r="AQ150" s="18">
        <v>0</v>
      </c>
      <c r="AR150" s="18">
        <v>0</v>
      </c>
      <c r="AS150" s="18">
        <v>0</v>
      </c>
      <c r="AT150" s="18">
        <v>0</v>
      </c>
      <c r="AU150" s="18">
        <v>0</v>
      </c>
      <c r="AV150" s="18">
        <v>0</v>
      </c>
      <c r="AW150" s="18">
        <v>0</v>
      </c>
      <c r="AX150" s="18">
        <v>0</v>
      </c>
      <c r="AY150" s="18">
        <v>0</v>
      </c>
      <c r="AZ150" s="18">
        <v>0</v>
      </c>
      <c r="BA150" s="18">
        <v>0</v>
      </c>
      <c r="BB150" s="18">
        <v>0</v>
      </c>
      <c r="BC150" s="18">
        <v>0</v>
      </c>
      <c r="BD150">
        <f t="shared" si="29"/>
        <v>11</v>
      </c>
      <c r="BE150" s="64">
        <f t="shared" si="30"/>
        <v>11</v>
      </c>
      <c r="BF150" s="64">
        <f t="shared" si="31"/>
        <v>0</v>
      </c>
      <c r="BG150" s="64">
        <f t="shared" si="32"/>
        <v>0</v>
      </c>
      <c r="BH150" s="64">
        <f t="shared" si="33"/>
        <v>0</v>
      </c>
      <c r="BI150" s="64">
        <f t="shared" si="34"/>
        <v>0</v>
      </c>
      <c r="BJ150" s="64">
        <f t="shared" si="35"/>
        <v>0</v>
      </c>
      <c r="BK150" s="66">
        <f t="shared" si="36"/>
        <v>0</v>
      </c>
      <c r="BL150" s="109">
        <f t="shared" si="37"/>
        <v>11</v>
      </c>
      <c r="BM150">
        <v>33</v>
      </c>
      <c r="BN150" t="str">
        <f t="shared" si="25"/>
        <v>Brenner</v>
      </c>
      <c r="BO150" t="str">
        <f t="shared" si="26"/>
        <v>Simone</v>
      </c>
      <c r="BP150" t="str">
        <f t="shared" si="38"/>
        <v>Salgesch</v>
      </c>
    </row>
    <row r="151" spans="1:68" x14ac:dyDescent="0.25">
      <c r="A151" s="15">
        <v>1997</v>
      </c>
      <c r="B151" t="s">
        <v>1729</v>
      </c>
      <c r="C151" s="22" t="s">
        <v>1718</v>
      </c>
      <c r="D151" s="22" t="s">
        <v>1709</v>
      </c>
      <c r="F151" s="22"/>
      <c r="H151" s="22"/>
      <c r="J151" s="22"/>
      <c r="L151" s="22"/>
      <c r="N151" s="22"/>
      <c r="P151" s="22"/>
      <c r="R151" s="22"/>
      <c r="T151" s="22"/>
      <c r="V151" s="22"/>
      <c r="X151" s="22"/>
      <c r="Z151" s="22">
        <v>0</v>
      </c>
      <c r="AA151" s="18">
        <v>0</v>
      </c>
      <c r="AB151" s="18">
        <v>0</v>
      </c>
      <c r="AC151" s="18">
        <v>0</v>
      </c>
      <c r="AD151" s="18">
        <v>0</v>
      </c>
      <c r="AE151" s="18">
        <v>0</v>
      </c>
      <c r="AG151" s="18"/>
      <c r="AH151" s="18"/>
      <c r="AI151" s="18"/>
      <c r="AJ151" s="18">
        <v>0</v>
      </c>
      <c r="AK151" s="22">
        <v>0</v>
      </c>
      <c r="AL151" s="18">
        <v>0</v>
      </c>
      <c r="AM151" s="22">
        <v>0</v>
      </c>
      <c r="AN151" s="18">
        <v>0</v>
      </c>
      <c r="AO151" s="22">
        <v>0</v>
      </c>
      <c r="AP151" s="18">
        <v>0</v>
      </c>
      <c r="AQ151" s="22">
        <v>0</v>
      </c>
      <c r="AR151" s="18">
        <v>0</v>
      </c>
      <c r="AS151" s="22">
        <v>0</v>
      </c>
      <c r="AT151" s="18">
        <v>0</v>
      </c>
      <c r="AU151" s="18">
        <v>0</v>
      </c>
      <c r="AV151" s="18">
        <v>0</v>
      </c>
      <c r="AW151" s="18">
        <v>0</v>
      </c>
      <c r="AX151" s="22">
        <v>11</v>
      </c>
      <c r="AY151" s="18">
        <v>0</v>
      </c>
      <c r="AZ151" s="18">
        <v>0</v>
      </c>
      <c r="BA151" s="18">
        <v>0</v>
      </c>
      <c r="BB151" s="18">
        <v>0</v>
      </c>
      <c r="BC151" s="18">
        <v>0</v>
      </c>
      <c r="BD151">
        <f t="shared" si="29"/>
        <v>11</v>
      </c>
      <c r="BE151" s="64">
        <f t="shared" si="30"/>
        <v>11</v>
      </c>
      <c r="BF151" s="64">
        <f t="shared" si="31"/>
        <v>0</v>
      </c>
      <c r="BG151" s="64">
        <f t="shared" si="32"/>
        <v>0</v>
      </c>
      <c r="BH151" s="64">
        <f t="shared" si="33"/>
        <v>0</v>
      </c>
      <c r="BI151" s="64">
        <f t="shared" si="34"/>
        <v>0</v>
      </c>
      <c r="BJ151" s="64">
        <f t="shared" si="35"/>
        <v>0</v>
      </c>
      <c r="BK151" s="66">
        <f t="shared" si="36"/>
        <v>0</v>
      </c>
      <c r="BL151" s="109">
        <f t="shared" si="37"/>
        <v>11</v>
      </c>
      <c r="BM151">
        <v>33</v>
      </c>
      <c r="BN151" t="str">
        <f t="shared" si="25"/>
        <v>Duguet</v>
      </c>
      <c r="BO151" t="str">
        <f t="shared" si="26"/>
        <v>Jodie</v>
      </c>
      <c r="BP151" t="str">
        <f t="shared" si="38"/>
        <v>Grenoble</v>
      </c>
    </row>
    <row r="152" spans="1:68" x14ac:dyDescent="0.25">
      <c r="A152" s="19">
        <v>1985</v>
      </c>
      <c r="B152" s="22" t="s">
        <v>1089</v>
      </c>
      <c r="C152" s="22" t="s">
        <v>1044</v>
      </c>
      <c r="D152" s="22" t="s">
        <v>88</v>
      </c>
      <c r="F152" s="22"/>
      <c r="H152" s="22"/>
      <c r="J152" s="22"/>
      <c r="L152" s="22"/>
      <c r="N152" s="22"/>
      <c r="P152" s="22"/>
      <c r="R152" s="22"/>
      <c r="T152" s="22"/>
      <c r="V152" s="22"/>
      <c r="W152" s="22"/>
      <c r="Z152" s="22">
        <v>0</v>
      </c>
      <c r="AA152" s="18">
        <v>0</v>
      </c>
      <c r="AB152" s="18">
        <v>0</v>
      </c>
      <c r="AC152" s="18">
        <v>0</v>
      </c>
      <c r="AD152" s="18">
        <v>0</v>
      </c>
      <c r="AE152" s="18">
        <v>0</v>
      </c>
      <c r="AG152" s="18"/>
      <c r="AH152" s="18"/>
      <c r="AI152" s="18"/>
      <c r="AJ152" s="18">
        <v>0</v>
      </c>
      <c r="AK152" s="22">
        <v>0</v>
      </c>
      <c r="AL152" s="18">
        <v>0</v>
      </c>
      <c r="AM152" s="22">
        <v>0</v>
      </c>
      <c r="AN152" s="18">
        <v>0</v>
      </c>
      <c r="AO152" s="22">
        <v>0</v>
      </c>
      <c r="AP152" s="18">
        <v>0</v>
      </c>
      <c r="AQ152" s="22">
        <v>0</v>
      </c>
      <c r="AR152" s="18">
        <v>0</v>
      </c>
      <c r="AS152" s="22">
        <v>0</v>
      </c>
      <c r="AT152" s="18">
        <v>0</v>
      </c>
      <c r="AU152" s="22">
        <v>0</v>
      </c>
      <c r="AV152" s="18">
        <v>0</v>
      </c>
      <c r="AW152" s="18">
        <v>11</v>
      </c>
      <c r="AX152" s="18">
        <v>0</v>
      </c>
      <c r="AY152" s="18">
        <v>0</v>
      </c>
      <c r="AZ152" s="18">
        <v>0</v>
      </c>
      <c r="BA152" s="18">
        <v>0</v>
      </c>
      <c r="BB152" s="18">
        <v>0</v>
      </c>
      <c r="BC152" s="18">
        <v>0</v>
      </c>
      <c r="BD152">
        <f t="shared" si="29"/>
        <v>11</v>
      </c>
      <c r="BE152" s="64">
        <f t="shared" si="30"/>
        <v>11</v>
      </c>
      <c r="BF152" s="64">
        <f t="shared" si="31"/>
        <v>0</v>
      </c>
      <c r="BG152" s="64">
        <f t="shared" si="32"/>
        <v>0</v>
      </c>
      <c r="BH152" s="64">
        <f t="shared" si="33"/>
        <v>0</v>
      </c>
      <c r="BI152" s="64">
        <f t="shared" si="34"/>
        <v>0</v>
      </c>
      <c r="BJ152" s="64">
        <f t="shared" si="35"/>
        <v>0</v>
      </c>
      <c r="BK152" s="66">
        <f t="shared" si="36"/>
        <v>0</v>
      </c>
      <c r="BL152" s="109">
        <f t="shared" si="37"/>
        <v>11</v>
      </c>
      <c r="BM152">
        <v>33</v>
      </c>
      <c r="BN152" t="str">
        <f t="shared" si="25"/>
        <v>Epiney</v>
      </c>
      <c r="BO152" t="str">
        <f t="shared" si="26"/>
        <v>Noémie</v>
      </c>
      <c r="BP152" t="str">
        <f t="shared" si="38"/>
        <v>Sion</v>
      </c>
    </row>
    <row r="153" spans="1:68" x14ac:dyDescent="0.25">
      <c r="A153" s="15">
        <v>1981</v>
      </c>
      <c r="B153" t="s">
        <v>2591</v>
      </c>
      <c r="C153" t="s">
        <v>2580</v>
      </c>
      <c r="D153" s="22" t="s">
        <v>2571</v>
      </c>
      <c r="F153" s="22"/>
      <c r="H153" s="22"/>
      <c r="J153" s="22"/>
      <c r="L153" s="22"/>
      <c r="N153" s="22"/>
      <c r="P153" s="22"/>
      <c r="R153" s="22"/>
      <c r="T153" s="22"/>
      <c r="V153" s="22"/>
      <c r="X153" s="22"/>
      <c r="Z153" s="22">
        <v>0</v>
      </c>
      <c r="AA153" s="18">
        <v>11</v>
      </c>
      <c r="AB153" s="18">
        <v>0</v>
      </c>
      <c r="AC153" s="18">
        <v>0</v>
      </c>
      <c r="AD153" s="18">
        <v>0</v>
      </c>
      <c r="AE153" s="18">
        <v>0</v>
      </c>
      <c r="AF153" s="18">
        <v>0</v>
      </c>
      <c r="AG153" s="18">
        <v>0</v>
      </c>
      <c r="AH153" s="18">
        <v>0</v>
      </c>
      <c r="AI153" s="18">
        <v>0</v>
      </c>
      <c r="AJ153" s="18">
        <v>0</v>
      </c>
      <c r="AK153" s="18">
        <v>0</v>
      </c>
      <c r="AL153" s="18">
        <v>0</v>
      </c>
      <c r="AM153" s="18">
        <v>0</v>
      </c>
      <c r="AN153" s="18">
        <v>0</v>
      </c>
      <c r="AO153" s="18">
        <v>0</v>
      </c>
      <c r="AP153" s="18">
        <v>0</v>
      </c>
      <c r="AQ153" s="18">
        <v>0</v>
      </c>
      <c r="AR153" s="18">
        <v>0</v>
      </c>
      <c r="AS153" s="18">
        <v>0</v>
      </c>
      <c r="AT153" s="18">
        <v>0</v>
      </c>
      <c r="AU153" s="18">
        <v>0</v>
      </c>
      <c r="AV153" s="18">
        <v>0</v>
      </c>
      <c r="AW153" s="18">
        <v>0</v>
      </c>
      <c r="AX153" s="18">
        <v>0</v>
      </c>
      <c r="AY153" s="18">
        <v>0</v>
      </c>
      <c r="AZ153" s="18">
        <v>0</v>
      </c>
      <c r="BA153" s="18">
        <v>0</v>
      </c>
      <c r="BB153" s="18">
        <v>0</v>
      </c>
      <c r="BC153" s="18">
        <v>0</v>
      </c>
      <c r="BD153">
        <f t="shared" si="29"/>
        <v>11</v>
      </c>
      <c r="BE153" s="64">
        <f t="shared" si="30"/>
        <v>11</v>
      </c>
      <c r="BF153" s="64">
        <f t="shared" si="31"/>
        <v>0</v>
      </c>
      <c r="BG153" s="64">
        <f t="shared" si="32"/>
        <v>0</v>
      </c>
      <c r="BH153" s="64">
        <f t="shared" si="33"/>
        <v>0</v>
      </c>
      <c r="BI153" s="64">
        <f t="shared" si="34"/>
        <v>0</v>
      </c>
      <c r="BJ153" s="64">
        <f t="shared" si="35"/>
        <v>0</v>
      </c>
      <c r="BK153" s="66">
        <f t="shared" si="36"/>
        <v>0</v>
      </c>
      <c r="BL153" s="109">
        <f t="shared" si="37"/>
        <v>11</v>
      </c>
      <c r="BM153">
        <v>33</v>
      </c>
      <c r="BN153" t="str">
        <f t="shared" si="25"/>
        <v>Falk-Kumanska</v>
      </c>
      <c r="BO153" t="str">
        <f t="shared" si="26"/>
        <v>Nadia</v>
      </c>
      <c r="BP153" t="str">
        <f t="shared" si="38"/>
        <v>Freiburg Im Breisgau</v>
      </c>
    </row>
    <row r="154" spans="1:68" x14ac:dyDescent="0.25">
      <c r="A154" s="15">
        <v>1989</v>
      </c>
      <c r="B154" t="s">
        <v>2827</v>
      </c>
      <c r="C154" t="s">
        <v>2814</v>
      </c>
      <c r="D154" s="22" t="s">
        <v>2790</v>
      </c>
      <c r="F154" s="22"/>
      <c r="N154" s="22"/>
      <c r="Z154" s="22">
        <v>0</v>
      </c>
      <c r="AA154" s="22">
        <v>0</v>
      </c>
      <c r="AB154" s="18">
        <v>0</v>
      </c>
      <c r="AC154" s="18">
        <v>11</v>
      </c>
      <c r="AD154" s="18">
        <v>0</v>
      </c>
      <c r="AE154" s="18">
        <v>0</v>
      </c>
      <c r="AF154" s="18">
        <v>0</v>
      </c>
      <c r="AG154" s="18">
        <v>0</v>
      </c>
      <c r="AH154" s="18">
        <v>0</v>
      </c>
      <c r="AI154" s="18">
        <v>0</v>
      </c>
      <c r="AJ154" s="18">
        <v>0</v>
      </c>
      <c r="AK154" s="18">
        <v>0</v>
      </c>
      <c r="AL154" s="18">
        <v>0</v>
      </c>
      <c r="AM154" s="18">
        <v>0</v>
      </c>
      <c r="AN154" s="18">
        <v>0</v>
      </c>
      <c r="AO154" s="18">
        <v>0</v>
      </c>
      <c r="AP154" s="18">
        <v>0</v>
      </c>
      <c r="AQ154" s="18">
        <v>0</v>
      </c>
      <c r="AR154" s="18">
        <v>0</v>
      </c>
      <c r="AS154" s="18">
        <v>0</v>
      </c>
      <c r="AT154" s="18">
        <v>0</v>
      </c>
      <c r="AU154" s="18">
        <v>0</v>
      </c>
      <c r="AV154" s="18">
        <v>0</v>
      </c>
      <c r="AW154" s="18">
        <v>0</v>
      </c>
      <c r="AX154" s="18">
        <v>0</v>
      </c>
      <c r="AY154" s="18">
        <v>0</v>
      </c>
      <c r="AZ154" s="18">
        <v>0</v>
      </c>
      <c r="BA154" s="18">
        <v>0</v>
      </c>
      <c r="BB154" s="18">
        <v>0</v>
      </c>
      <c r="BC154" s="18">
        <v>0</v>
      </c>
      <c r="BD154">
        <f t="shared" si="29"/>
        <v>11</v>
      </c>
      <c r="BE154" s="64">
        <f t="shared" si="30"/>
        <v>11</v>
      </c>
      <c r="BF154" s="64">
        <f t="shared" si="31"/>
        <v>0</v>
      </c>
      <c r="BG154" s="64">
        <f t="shared" si="32"/>
        <v>0</v>
      </c>
      <c r="BH154" s="64">
        <f t="shared" si="33"/>
        <v>0</v>
      </c>
      <c r="BI154" s="64">
        <f t="shared" si="34"/>
        <v>0</v>
      </c>
      <c r="BJ154" s="64">
        <f t="shared" si="35"/>
        <v>0</v>
      </c>
      <c r="BK154" s="66">
        <f t="shared" si="36"/>
        <v>0</v>
      </c>
      <c r="BL154" s="109">
        <f t="shared" si="37"/>
        <v>11</v>
      </c>
      <c r="BM154">
        <v>33</v>
      </c>
      <c r="BN154" t="str">
        <f t="shared" si="25"/>
        <v>Gulizia</v>
      </c>
      <c r="BO154" t="str">
        <f t="shared" si="26"/>
        <v>Sabrina</v>
      </c>
      <c r="BP154" t="str">
        <f t="shared" si="38"/>
        <v>L'abbaye</v>
      </c>
    </row>
    <row r="155" spans="1:68" x14ac:dyDescent="0.25">
      <c r="A155" s="15">
        <v>1990</v>
      </c>
      <c r="B155" t="s">
        <v>2402</v>
      </c>
      <c r="C155" t="s">
        <v>1648</v>
      </c>
      <c r="D155" s="22" t="s">
        <v>2411</v>
      </c>
      <c r="F155" s="22"/>
      <c r="M155" s="22"/>
      <c r="Z155" s="22">
        <v>0</v>
      </c>
      <c r="AA155" s="18">
        <v>0</v>
      </c>
      <c r="AB155" s="18">
        <v>0</v>
      </c>
      <c r="AC155" s="18">
        <v>0</v>
      </c>
      <c r="AD155" s="18">
        <v>0</v>
      </c>
      <c r="AE155" s="18">
        <v>11</v>
      </c>
      <c r="AG155" s="18"/>
      <c r="AH155" s="18"/>
      <c r="AI155" s="18"/>
      <c r="AJ155" s="18">
        <v>0</v>
      </c>
      <c r="AK155">
        <v>0</v>
      </c>
      <c r="AL155" s="18">
        <v>0</v>
      </c>
      <c r="AM155">
        <v>0</v>
      </c>
      <c r="AN155" s="18">
        <v>0</v>
      </c>
      <c r="AO155">
        <v>0</v>
      </c>
      <c r="AP155" s="18">
        <v>0</v>
      </c>
      <c r="AQ155">
        <v>0</v>
      </c>
      <c r="AR155" s="18">
        <v>0</v>
      </c>
      <c r="AS155">
        <v>0</v>
      </c>
      <c r="AT155" s="18">
        <v>0</v>
      </c>
      <c r="AU155">
        <v>0</v>
      </c>
      <c r="AV155" s="18">
        <v>0</v>
      </c>
      <c r="AW155">
        <v>0</v>
      </c>
      <c r="AX155" s="18">
        <v>0</v>
      </c>
      <c r="AY155">
        <v>0</v>
      </c>
      <c r="AZ155" s="18">
        <v>0</v>
      </c>
      <c r="BA155">
        <v>0</v>
      </c>
      <c r="BB155" s="18">
        <v>0</v>
      </c>
      <c r="BC155">
        <v>0</v>
      </c>
      <c r="BD155">
        <f t="shared" si="29"/>
        <v>11</v>
      </c>
      <c r="BE155" s="64">
        <f t="shared" si="30"/>
        <v>11</v>
      </c>
      <c r="BF155" s="64">
        <f t="shared" si="31"/>
        <v>0</v>
      </c>
      <c r="BG155" s="64">
        <f t="shared" si="32"/>
        <v>0</v>
      </c>
      <c r="BH155" s="64">
        <f t="shared" si="33"/>
        <v>0</v>
      </c>
      <c r="BI155" s="64">
        <f t="shared" si="34"/>
        <v>0</v>
      </c>
      <c r="BJ155" s="64">
        <f t="shared" si="35"/>
        <v>0</v>
      </c>
      <c r="BK155" s="66">
        <f t="shared" si="36"/>
        <v>0</v>
      </c>
      <c r="BL155" s="109">
        <f t="shared" si="37"/>
        <v>11</v>
      </c>
      <c r="BM155">
        <v>33</v>
      </c>
      <c r="BN155" t="str">
        <f t="shared" si="25"/>
        <v>Jornod</v>
      </c>
      <c r="BO155" t="str">
        <f t="shared" si="26"/>
        <v>Marine</v>
      </c>
      <c r="BP155" t="str">
        <f t="shared" si="38"/>
        <v>Les Verrieres</v>
      </c>
    </row>
    <row r="156" spans="1:68" x14ac:dyDescent="0.25">
      <c r="A156" s="15">
        <v>1986</v>
      </c>
      <c r="B156" t="s">
        <v>2300</v>
      </c>
      <c r="C156" s="22" t="s">
        <v>2288</v>
      </c>
      <c r="D156" s="22" t="s">
        <v>2278</v>
      </c>
      <c r="E156" s="22"/>
      <c r="F156" s="22"/>
      <c r="N156" s="22"/>
      <c r="Z156" s="22">
        <v>0</v>
      </c>
      <c r="AA156" s="18">
        <v>0</v>
      </c>
      <c r="AB156" s="18">
        <v>0</v>
      </c>
      <c r="AC156" s="18">
        <v>0</v>
      </c>
      <c r="AD156" s="22">
        <v>11</v>
      </c>
      <c r="AE156" s="18">
        <v>0</v>
      </c>
      <c r="AG156" s="18"/>
      <c r="AH156" s="18"/>
      <c r="AI156" s="18"/>
      <c r="AJ156" s="18">
        <v>0</v>
      </c>
      <c r="AK156" s="18">
        <v>0</v>
      </c>
      <c r="AL156" s="18">
        <v>0</v>
      </c>
      <c r="AM156" s="18">
        <v>0</v>
      </c>
      <c r="AN156" s="18">
        <v>0</v>
      </c>
      <c r="AO156" s="18">
        <v>0</v>
      </c>
      <c r="AP156" s="18">
        <v>0</v>
      </c>
      <c r="AQ156" s="18">
        <v>0</v>
      </c>
      <c r="AR156" s="18">
        <v>0</v>
      </c>
      <c r="AS156" s="18">
        <v>0</v>
      </c>
      <c r="AT156" s="18">
        <v>0</v>
      </c>
      <c r="AU156" s="18">
        <v>0</v>
      </c>
      <c r="AV156" s="18">
        <v>0</v>
      </c>
      <c r="AW156" s="18">
        <v>0</v>
      </c>
      <c r="AX156" s="18">
        <v>0</v>
      </c>
      <c r="AY156" s="18">
        <v>0</v>
      </c>
      <c r="AZ156" s="18">
        <v>0</v>
      </c>
      <c r="BA156" s="18">
        <v>0</v>
      </c>
      <c r="BB156" s="18">
        <v>0</v>
      </c>
      <c r="BC156" s="18">
        <v>0</v>
      </c>
      <c r="BD156">
        <f t="shared" si="29"/>
        <v>11</v>
      </c>
      <c r="BE156" s="64">
        <f t="shared" si="30"/>
        <v>11</v>
      </c>
      <c r="BF156" s="64">
        <f t="shared" si="31"/>
        <v>0</v>
      </c>
      <c r="BG156" s="64">
        <f t="shared" si="32"/>
        <v>0</v>
      </c>
      <c r="BH156" s="64">
        <f t="shared" si="33"/>
        <v>0</v>
      </c>
      <c r="BI156" s="64">
        <f t="shared" si="34"/>
        <v>0</v>
      </c>
      <c r="BJ156" s="64">
        <f t="shared" si="35"/>
        <v>0</v>
      </c>
      <c r="BK156" s="66">
        <f t="shared" si="36"/>
        <v>0</v>
      </c>
      <c r="BL156" s="109">
        <f t="shared" si="37"/>
        <v>11</v>
      </c>
      <c r="BM156">
        <v>33</v>
      </c>
      <c r="BN156" t="str">
        <f t="shared" si="25"/>
        <v>Lemaire</v>
      </c>
      <c r="BO156" t="str">
        <f t="shared" si="26"/>
        <v>Maud</v>
      </c>
      <c r="BP156" t="str">
        <f t="shared" si="38"/>
        <v>Ajaccio</v>
      </c>
    </row>
    <row r="157" spans="1:68" x14ac:dyDescent="0.25">
      <c r="A157" s="15">
        <v>1989</v>
      </c>
      <c r="B157" t="s">
        <v>1054</v>
      </c>
      <c r="C157" s="22" t="s">
        <v>130</v>
      </c>
      <c r="D157" t="s">
        <v>1064</v>
      </c>
      <c r="F157" s="22"/>
      <c r="H157" s="22"/>
      <c r="J157" s="22"/>
      <c r="L157" s="22"/>
      <c r="N157" s="22"/>
      <c r="P157" s="22"/>
      <c r="R157" s="22"/>
      <c r="T157" s="22"/>
      <c r="V157" s="22"/>
      <c r="X157" s="22"/>
      <c r="Z157" s="22">
        <v>0</v>
      </c>
      <c r="AA157" s="18">
        <v>0</v>
      </c>
      <c r="AB157" s="18">
        <v>0</v>
      </c>
      <c r="AC157" s="18">
        <v>0</v>
      </c>
      <c r="AD157" s="18">
        <v>0</v>
      </c>
      <c r="AE157" s="18">
        <v>0</v>
      </c>
      <c r="AG157" s="18"/>
      <c r="AH157" s="18"/>
      <c r="AI157" s="18"/>
      <c r="AJ157" s="18">
        <v>0</v>
      </c>
      <c r="AK157">
        <v>0</v>
      </c>
      <c r="AL157" s="18">
        <v>0</v>
      </c>
      <c r="AM157" s="18">
        <v>0</v>
      </c>
      <c r="AN157" s="22">
        <v>0</v>
      </c>
      <c r="AO157" s="22">
        <v>0</v>
      </c>
      <c r="AP157" s="18">
        <v>0</v>
      </c>
      <c r="AQ157" s="18">
        <v>0</v>
      </c>
      <c r="AR157" s="22">
        <v>11</v>
      </c>
      <c r="AS157" s="18">
        <v>0</v>
      </c>
      <c r="AT157" s="18">
        <v>0</v>
      </c>
      <c r="AU157" s="18">
        <v>0</v>
      </c>
      <c r="AV157" s="18">
        <v>0</v>
      </c>
      <c r="AW157" s="18">
        <v>0</v>
      </c>
      <c r="AX157" s="18">
        <v>0</v>
      </c>
      <c r="AY157" s="18">
        <v>0</v>
      </c>
      <c r="AZ157" s="18">
        <v>0</v>
      </c>
      <c r="BA157" s="18">
        <v>0</v>
      </c>
      <c r="BB157" s="18">
        <v>0</v>
      </c>
      <c r="BC157" s="18">
        <v>0</v>
      </c>
      <c r="BD157">
        <f t="shared" si="29"/>
        <v>11</v>
      </c>
      <c r="BE157" s="64">
        <f t="shared" si="30"/>
        <v>11</v>
      </c>
      <c r="BF157" s="64">
        <f t="shared" si="31"/>
        <v>0</v>
      </c>
      <c r="BG157" s="64">
        <f t="shared" si="32"/>
        <v>0</v>
      </c>
      <c r="BH157" s="64">
        <f t="shared" si="33"/>
        <v>0</v>
      </c>
      <c r="BI157" s="64">
        <f t="shared" si="34"/>
        <v>0</v>
      </c>
      <c r="BJ157" s="64">
        <f t="shared" si="35"/>
        <v>0</v>
      </c>
      <c r="BK157" s="66">
        <f t="shared" si="36"/>
        <v>0</v>
      </c>
      <c r="BL157" s="109">
        <f t="shared" si="37"/>
        <v>11</v>
      </c>
      <c r="BM157">
        <v>33</v>
      </c>
      <c r="BN157" t="str">
        <f t="shared" si="25"/>
        <v>Mabillard</v>
      </c>
      <c r="BO157" t="str">
        <f t="shared" si="26"/>
        <v>Corinne</v>
      </c>
      <c r="BP157" t="str">
        <f t="shared" si="38"/>
        <v>Mont-Nôble</v>
      </c>
    </row>
    <row r="158" spans="1:68" x14ac:dyDescent="0.25">
      <c r="A158" s="19">
        <v>1994</v>
      </c>
      <c r="B158" s="22" t="s">
        <v>2129</v>
      </c>
      <c r="C158" s="22" t="s">
        <v>2130</v>
      </c>
      <c r="D158" s="18" t="s">
        <v>2131</v>
      </c>
      <c r="F158" s="22"/>
      <c r="Z158" s="22">
        <v>0</v>
      </c>
      <c r="AA158" s="18">
        <v>0</v>
      </c>
      <c r="AB158" s="18">
        <v>0</v>
      </c>
      <c r="AC158" s="18">
        <v>0</v>
      </c>
      <c r="AD158" s="18">
        <v>0</v>
      </c>
      <c r="AE158" s="18">
        <v>0</v>
      </c>
      <c r="AG158" s="18"/>
      <c r="AH158" s="18"/>
      <c r="AI158" s="18"/>
      <c r="AJ158" s="18">
        <v>0</v>
      </c>
      <c r="AK158" s="22">
        <v>0</v>
      </c>
      <c r="AL158" s="18">
        <v>0</v>
      </c>
      <c r="AM158" s="22">
        <v>0</v>
      </c>
      <c r="AN158" s="18">
        <v>0</v>
      </c>
      <c r="AO158" s="22">
        <v>0</v>
      </c>
      <c r="AP158" s="18">
        <v>0</v>
      </c>
      <c r="AQ158" s="22">
        <v>0</v>
      </c>
      <c r="AR158" s="18">
        <v>0</v>
      </c>
      <c r="AS158" s="22">
        <v>0</v>
      </c>
      <c r="AT158" s="18">
        <v>0</v>
      </c>
      <c r="AU158" s="18">
        <v>0</v>
      </c>
      <c r="AV158" s="18">
        <v>11</v>
      </c>
      <c r="AW158" s="18">
        <v>0</v>
      </c>
      <c r="AX158" s="18">
        <v>0</v>
      </c>
      <c r="AY158" s="18">
        <v>0</v>
      </c>
      <c r="AZ158" s="18">
        <v>0</v>
      </c>
      <c r="BA158" s="18">
        <v>0</v>
      </c>
      <c r="BB158" s="18">
        <v>0</v>
      </c>
      <c r="BC158" s="18">
        <v>0</v>
      </c>
      <c r="BD158">
        <f t="shared" si="29"/>
        <v>11</v>
      </c>
      <c r="BE158" s="64">
        <f t="shared" si="30"/>
        <v>11</v>
      </c>
      <c r="BF158" s="64">
        <f t="shared" si="31"/>
        <v>0</v>
      </c>
      <c r="BG158" s="64">
        <f t="shared" si="32"/>
        <v>0</v>
      </c>
      <c r="BH158" s="64">
        <f t="shared" si="33"/>
        <v>0</v>
      </c>
      <c r="BI158" s="64">
        <f t="shared" si="34"/>
        <v>0</v>
      </c>
      <c r="BJ158" s="64">
        <f t="shared" si="35"/>
        <v>0</v>
      </c>
      <c r="BK158" s="66">
        <f t="shared" si="36"/>
        <v>0</v>
      </c>
      <c r="BL158" s="109">
        <f t="shared" si="37"/>
        <v>11</v>
      </c>
      <c r="BM158">
        <v>33</v>
      </c>
      <c r="BN158" t="str">
        <f t="shared" si="25"/>
        <v>Schornoz</v>
      </c>
      <c r="BO158" t="str">
        <f t="shared" si="26"/>
        <v>Eugénie</v>
      </c>
      <c r="BP158" t="str">
        <f t="shared" si="38"/>
        <v>SC Rappaz</v>
      </c>
    </row>
    <row r="159" spans="1:68" x14ac:dyDescent="0.25">
      <c r="A159" s="19">
        <v>1994</v>
      </c>
      <c r="B159" s="22" t="s">
        <v>808</v>
      </c>
      <c r="C159" s="22" t="s">
        <v>809</v>
      </c>
      <c r="D159" s="22" t="s">
        <v>785</v>
      </c>
      <c r="F159" s="22"/>
      <c r="H159" s="22"/>
      <c r="J159" s="22"/>
      <c r="L159" s="22"/>
      <c r="P159" s="22"/>
      <c r="R159" s="22"/>
      <c r="T159" s="22"/>
      <c r="V159" s="22"/>
      <c r="X159" s="22"/>
      <c r="Z159" s="18">
        <v>0</v>
      </c>
      <c r="AA159" s="18">
        <v>0</v>
      </c>
      <c r="AB159" s="18">
        <v>0</v>
      </c>
      <c r="AC159" s="18">
        <v>0</v>
      </c>
      <c r="AD159" s="18">
        <v>0</v>
      </c>
      <c r="AE159" s="18">
        <v>0</v>
      </c>
      <c r="AG159" s="18"/>
      <c r="AH159" s="18"/>
      <c r="AI159" s="18"/>
      <c r="AJ159" s="18">
        <v>0</v>
      </c>
      <c r="AK159">
        <v>0</v>
      </c>
      <c r="AL159" s="18">
        <v>0</v>
      </c>
      <c r="AM159" s="18">
        <v>0</v>
      </c>
      <c r="AN159" s="22">
        <v>11</v>
      </c>
      <c r="AO159" s="18">
        <v>0</v>
      </c>
      <c r="AP159" s="18">
        <v>0</v>
      </c>
      <c r="AQ159" s="18">
        <v>0</v>
      </c>
      <c r="AR159" s="18">
        <v>0</v>
      </c>
      <c r="AS159" s="18">
        <v>0</v>
      </c>
      <c r="AT159" s="18">
        <v>0</v>
      </c>
      <c r="AU159" s="18">
        <v>0</v>
      </c>
      <c r="AV159" s="18">
        <v>0</v>
      </c>
      <c r="AW159" s="18">
        <v>0</v>
      </c>
      <c r="AX159" s="18">
        <v>0</v>
      </c>
      <c r="AY159" s="18">
        <v>0</v>
      </c>
      <c r="AZ159" s="18">
        <v>0</v>
      </c>
      <c r="BA159" s="18">
        <v>0</v>
      </c>
      <c r="BB159" s="18">
        <v>0</v>
      </c>
      <c r="BC159" s="18">
        <v>0</v>
      </c>
      <c r="BD159">
        <f t="shared" si="29"/>
        <v>11</v>
      </c>
      <c r="BE159" s="64">
        <f t="shared" si="30"/>
        <v>11</v>
      </c>
      <c r="BF159" s="64">
        <f t="shared" si="31"/>
        <v>0</v>
      </c>
      <c r="BG159" s="64">
        <f t="shared" si="32"/>
        <v>0</v>
      </c>
      <c r="BH159" s="64">
        <f t="shared" si="33"/>
        <v>0</v>
      </c>
      <c r="BI159" s="64">
        <f t="shared" si="34"/>
        <v>0</v>
      </c>
      <c r="BJ159" s="64">
        <f t="shared" si="35"/>
        <v>0</v>
      </c>
      <c r="BK159" s="66">
        <f t="shared" si="36"/>
        <v>0</v>
      </c>
      <c r="BL159" s="109">
        <f t="shared" si="37"/>
        <v>11</v>
      </c>
      <c r="BM159">
        <v>33</v>
      </c>
      <c r="BN159" t="str">
        <f t="shared" si="25"/>
        <v>Stucki</v>
      </c>
      <c r="BO159" t="str">
        <f t="shared" si="26"/>
        <v>Nina</v>
      </c>
      <c r="BP159" t="str">
        <f t="shared" si="38"/>
        <v>Wabern</v>
      </c>
    </row>
    <row r="160" spans="1:68" x14ac:dyDescent="0.25">
      <c r="A160" s="15">
        <v>1984</v>
      </c>
      <c r="B160" t="s">
        <v>872</v>
      </c>
      <c r="C160" t="s">
        <v>904</v>
      </c>
      <c r="D160" s="22" t="s">
        <v>31</v>
      </c>
      <c r="F160" s="22"/>
      <c r="N160" s="22"/>
      <c r="Z160" s="22">
        <v>0</v>
      </c>
      <c r="AA160" s="18">
        <v>0</v>
      </c>
      <c r="AB160" s="22">
        <v>11</v>
      </c>
      <c r="AC160" s="22">
        <v>0</v>
      </c>
      <c r="AD160" s="22">
        <v>0</v>
      </c>
      <c r="AE160" s="22">
        <v>0</v>
      </c>
      <c r="AF160" s="22">
        <v>0</v>
      </c>
      <c r="AG160" s="22">
        <v>0</v>
      </c>
      <c r="AH160" s="22">
        <v>0</v>
      </c>
      <c r="AI160" s="22">
        <v>0</v>
      </c>
      <c r="AJ160" s="22">
        <v>0</v>
      </c>
      <c r="AK160" s="22">
        <v>0</v>
      </c>
      <c r="AL160" s="22">
        <v>0</v>
      </c>
      <c r="AM160" s="22">
        <v>0</v>
      </c>
      <c r="AN160" s="22">
        <v>0</v>
      </c>
      <c r="AO160" s="22">
        <v>0</v>
      </c>
      <c r="AP160" s="22">
        <v>0</v>
      </c>
      <c r="AQ160" s="22">
        <v>0</v>
      </c>
      <c r="AR160" s="22">
        <v>0</v>
      </c>
      <c r="AS160" s="22">
        <v>0</v>
      </c>
      <c r="AT160" s="22">
        <v>0</v>
      </c>
      <c r="AU160" s="22">
        <v>0</v>
      </c>
      <c r="AV160" s="22">
        <v>0</v>
      </c>
      <c r="AW160" s="22">
        <v>0</v>
      </c>
      <c r="AX160" s="22">
        <v>0</v>
      </c>
      <c r="AY160" s="22">
        <v>0</v>
      </c>
      <c r="AZ160" s="22">
        <v>0</v>
      </c>
      <c r="BA160" s="22">
        <v>0</v>
      </c>
      <c r="BB160" s="22">
        <v>0</v>
      </c>
      <c r="BC160" s="22">
        <v>0</v>
      </c>
      <c r="BD160">
        <f t="shared" si="29"/>
        <v>11</v>
      </c>
      <c r="BE160" s="64">
        <f t="shared" si="30"/>
        <v>11</v>
      </c>
      <c r="BF160" s="64">
        <f t="shared" si="31"/>
        <v>0</v>
      </c>
      <c r="BG160" s="64">
        <f t="shared" si="32"/>
        <v>0</v>
      </c>
      <c r="BH160" s="64">
        <f t="shared" si="33"/>
        <v>0</v>
      </c>
      <c r="BI160" s="64">
        <f t="shared" si="34"/>
        <v>0</v>
      </c>
      <c r="BJ160" s="64">
        <f t="shared" si="35"/>
        <v>0</v>
      </c>
      <c r="BK160" s="66">
        <f t="shared" si="36"/>
        <v>0</v>
      </c>
      <c r="BL160" s="109">
        <f t="shared" si="37"/>
        <v>11</v>
      </c>
      <c r="BM160">
        <v>33</v>
      </c>
      <c r="BN160" t="str">
        <f t="shared" si="25"/>
        <v>Wenger</v>
      </c>
      <c r="BO160" t="str">
        <f t="shared" si="26"/>
        <v>Denise</v>
      </c>
      <c r="BP160" t="str">
        <f t="shared" si="38"/>
        <v>Naters</v>
      </c>
    </row>
    <row r="161" spans="1:68" x14ac:dyDescent="0.25">
      <c r="A161" s="15">
        <v>1991</v>
      </c>
      <c r="B161" t="s">
        <v>1730</v>
      </c>
      <c r="C161" s="22" t="s">
        <v>1719</v>
      </c>
      <c r="D161" s="22" t="s">
        <v>1710</v>
      </c>
      <c r="F161" s="22"/>
      <c r="H161" s="22"/>
      <c r="J161" s="22"/>
      <c r="L161" s="22"/>
      <c r="N161" s="22"/>
      <c r="P161" s="22"/>
      <c r="R161" s="22"/>
      <c r="T161" s="22"/>
      <c r="V161" s="22"/>
      <c r="X161" s="22"/>
      <c r="Z161" s="22">
        <v>0</v>
      </c>
      <c r="AA161" s="18">
        <v>0</v>
      </c>
      <c r="AB161" s="18">
        <v>0</v>
      </c>
      <c r="AC161" s="18">
        <v>0</v>
      </c>
      <c r="AD161" s="18">
        <v>0</v>
      </c>
      <c r="AE161" s="18">
        <v>0</v>
      </c>
      <c r="AG161" s="18"/>
      <c r="AH161" s="18"/>
      <c r="AI161" s="18"/>
      <c r="AJ161" s="18">
        <v>0</v>
      </c>
      <c r="AK161" s="22">
        <v>0</v>
      </c>
      <c r="AL161" s="18">
        <v>0</v>
      </c>
      <c r="AM161" s="22">
        <v>0</v>
      </c>
      <c r="AN161" s="18">
        <v>0</v>
      </c>
      <c r="AO161" s="22">
        <v>0</v>
      </c>
      <c r="AP161" s="18">
        <v>0</v>
      </c>
      <c r="AQ161" s="22">
        <v>0</v>
      </c>
      <c r="AR161" s="18">
        <v>0</v>
      </c>
      <c r="AS161" s="22">
        <v>0</v>
      </c>
      <c r="AT161" s="18">
        <v>0</v>
      </c>
      <c r="AU161" s="18">
        <v>0</v>
      </c>
      <c r="AV161" s="18">
        <v>0</v>
      </c>
      <c r="AW161" s="18">
        <v>0</v>
      </c>
      <c r="AX161" s="22">
        <v>10</v>
      </c>
      <c r="AY161" s="18">
        <v>0</v>
      </c>
      <c r="AZ161" s="18">
        <v>0</v>
      </c>
      <c r="BA161" s="18">
        <v>0</v>
      </c>
      <c r="BB161" s="18">
        <v>0</v>
      </c>
      <c r="BC161" s="18">
        <v>0</v>
      </c>
      <c r="BD161">
        <f t="shared" si="29"/>
        <v>10</v>
      </c>
      <c r="BE161" s="64">
        <f t="shared" si="30"/>
        <v>10</v>
      </c>
      <c r="BF161" s="64">
        <f t="shared" si="31"/>
        <v>0</v>
      </c>
      <c r="BG161" s="64">
        <f t="shared" si="32"/>
        <v>0</v>
      </c>
      <c r="BH161" s="64">
        <f t="shared" si="33"/>
        <v>0</v>
      </c>
      <c r="BI161" s="64">
        <f t="shared" si="34"/>
        <v>0</v>
      </c>
      <c r="BJ161" s="64">
        <f t="shared" si="35"/>
        <v>0</v>
      </c>
      <c r="BK161" s="66">
        <f t="shared" si="36"/>
        <v>0</v>
      </c>
      <c r="BL161" s="109">
        <f t="shared" si="37"/>
        <v>10</v>
      </c>
      <c r="BM161">
        <v>34</v>
      </c>
      <c r="BN161" t="str">
        <f t="shared" si="25"/>
        <v>Boussaert</v>
      </c>
      <c r="BO161" t="str">
        <f t="shared" si="26"/>
        <v>Chloé</v>
      </c>
      <c r="BP161" t="str">
        <f t="shared" si="38"/>
        <v>Champes-Lac</v>
      </c>
    </row>
    <row r="162" spans="1:68" x14ac:dyDescent="0.25">
      <c r="A162" s="19">
        <v>1991</v>
      </c>
      <c r="B162" t="s">
        <v>2301</v>
      </c>
      <c r="C162" s="22" t="s">
        <v>2289</v>
      </c>
      <c r="D162" s="22" t="s">
        <v>2279</v>
      </c>
      <c r="F162" s="22"/>
      <c r="H162" s="22"/>
      <c r="J162" s="22"/>
      <c r="L162" s="22"/>
      <c r="N162" s="22"/>
      <c r="P162" s="22"/>
      <c r="R162" s="22"/>
      <c r="T162" s="22"/>
      <c r="V162" s="22"/>
      <c r="X162" s="22"/>
      <c r="Z162" s="22">
        <v>0</v>
      </c>
      <c r="AA162" s="18">
        <v>0</v>
      </c>
      <c r="AB162" s="18">
        <v>0</v>
      </c>
      <c r="AC162" s="18">
        <v>0</v>
      </c>
      <c r="AD162" s="22">
        <v>10</v>
      </c>
      <c r="AE162" s="18">
        <v>0</v>
      </c>
      <c r="AG162" s="18"/>
      <c r="AH162" s="18"/>
      <c r="AI162" s="18"/>
      <c r="AJ162" s="18">
        <v>0</v>
      </c>
      <c r="AK162" s="18">
        <v>0</v>
      </c>
      <c r="AL162" s="18">
        <v>0</v>
      </c>
      <c r="AM162" s="18">
        <v>0</v>
      </c>
      <c r="AN162" s="18">
        <v>0</v>
      </c>
      <c r="AO162" s="18">
        <v>0</v>
      </c>
      <c r="AP162" s="18">
        <v>0</v>
      </c>
      <c r="AQ162" s="18">
        <v>0</v>
      </c>
      <c r="AR162" s="18">
        <v>0</v>
      </c>
      <c r="AS162" s="18">
        <v>0</v>
      </c>
      <c r="AT162" s="18">
        <v>0</v>
      </c>
      <c r="AU162" s="18">
        <v>0</v>
      </c>
      <c r="AV162" s="18">
        <v>0</v>
      </c>
      <c r="AW162" s="18">
        <v>0</v>
      </c>
      <c r="AX162" s="18">
        <v>0</v>
      </c>
      <c r="AY162" s="18">
        <v>0</v>
      </c>
      <c r="AZ162" s="18">
        <v>0</v>
      </c>
      <c r="BA162" s="18">
        <v>0</v>
      </c>
      <c r="BB162" s="18">
        <v>0</v>
      </c>
      <c r="BC162" s="18">
        <v>0</v>
      </c>
      <c r="BD162">
        <f t="shared" si="29"/>
        <v>10</v>
      </c>
      <c r="BE162" s="64">
        <f t="shared" si="30"/>
        <v>10</v>
      </c>
      <c r="BF162" s="64">
        <f t="shared" si="31"/>
        <v>0</v>
      </c>
      <c r="BG162" s="64">
        <f t="shared" si="32"/>
        <v>0</v>
      </c>
      <c r="BH162" s="64">
        <f t="shared" si="33"/>
        <v>0</v>
      </c>
      <c r="BI162" s="64">
        <f t="shared" si="34"/>
        <v>0</v>
      </c>
      <c r="BJ162" s="64">
        <f t="shared" si="35"/>
        <v>0</v>
      </c>
      <c r="BK162" s="66">
        <f t="shared" si="36"/>
        <v>0</v>
      </c>
      <c r="BL162" s="109">
        <f t="shared" si="37"/>
        <v>10</v>
      </c>
      <c r="BM162">
        <v>34</v>
      </c>
      <c r="BN162" t="str">
        <f t="shared" si="25"/>
        <v>De Boeck</v>
      </c>
      <c r="BO162" t="str">
        <f t="shared" si="26"/>
        <v>Marieke</v>
      </c>
      <c r="BP162" t="str">
        <f t="shared" si="38"/>
        <v>Steenhuffel</v>
      </c>
    </row>
    <row r="163" spans="1:68" x14ac:dyDescent="0.25">
      <c r="A163" s="15">
        <v>1989</v>
      </c>
      <c r="B163" t="s">
        <v>2227</v>
      </c>
      <c r="C163" t="s">
        <v>2313</v>
      </c>
      <c r="D163" s="22" t="s">
        <v>2209</v>
      </c>
      <c r="F163" s="22"/>
      <c r="N163" s="22"/>
      <c r="Z163" s="22">
        <v>0</v>
      </c>
      <c r="AA163" s="18">
        <v>0</v>
      </c>
      <c r="AB163" s="22">
        <v>10</v>
      </c>
      <c r="AC163" s="22">
        <v>0</v>
      </c>
      <c r="AD163" s="22">
        <v>0</v>
      </c>
      <c r="AE163" s="22">
        <v>0</v>
      </c>
      <c r="AF163" s="22">
        <v>0</v>
      </c>
      <c r="AG163" s="22">
        <v>0</v>
      </c>
      <c r="AH163" s="22">
        <v>0</v>
      </c>
      <c r="AI163" s="22">
        <v>0</v>
      </c>
      <c r="AJ163" s="22">
        <v>0</v>
      </c>
      <c r="AK163" s="22">
        <v>0</v>
      </c>
      <c r="AL163" s="22">
        <v>0</v>
      </c>
      <c r="AM163" s="22">
        <v>0</v>
      </c>
      <c r="AN163" s="22">
        <v>0</v>
      </c>
      <c r="AO163" s="22">
        <v>0</v>
      </c>
      <c r="AP163" s="22">
        <v>0</v>
      </c>
      <c r="AQ163" s="22">
        <v>0</v>
      </c>
      <c r="AR163" s="22">
        <v>0</v>
      </c>
      <c r="AS163" s="22">
        <v>0</v>
      </c>
      <c r="AT163" s="22">
        <v>0</v>
      </c>
      <c r="AU163" s="22">
        <v>0</v>
      </c>
      <c r="AV163" s="22">
        <v>0</v>
      </c>
      <c r="AW163" s="22">
        <v>0</v>
      </c>
      <c r="AX163" s="22">
        <v>0</v>
      </c>
      <c r="AY163" s="22">
        <v>0</v>
      </c>
      <c r="AZ163" s="22">
        <v>0</v>
      </c>
      <c r="BA163" s="22">
        <v>0</v>
      </c>
      <c r="BB163" s="22">
        <v>0</v>
      </c>
      <c r="BC163" s="22">
        <v>0</v>
      </c>
      <c r="BD163">
        <f t="shared" si="29"/>
        <v>10</v>
      </c>
      <c r="BE163" s="64">
        <f t="shared" si="30"/>
        <v>10</v>
      </c>
      <c r="BF163" s="64">
        <f t="shared" si="31"/>
        <v>0</v>
      </c>
      <c r="BG163" s="64">
        <f t="shared" si="32"/>
        <v>0</v>
      </c>
      <c r="BH163" s="64">
        <f t="shared" si="33"/>
        <v>0</v>
      </c>
      <c r="BI163" s="64">
        <f t="shared" si="34"/>
        <v>0</v>
      </c>
      <c r="BJ163" s="64">
        <f t="shared" si="35"/>
        <v>0</v>
      </c>
      <c r="BK163" s="66">
        <f t="shared" si="36"/>
        <v>0</v>
      </c>
      <c r="BL163" s="109">
        <f t="shared" si="37"/>
        <v>10</v>
      </c>
      <c r="BM163">
        <v>34</v>
      </c>
      <c r="BN163" t="str">
        <f t="shared" si="25"/>
        <v>Langenstein</v>
      </c>
      <c r="BO163" t="str">
        <f t="shared" si="26"/>
        <v>Janicke</v>
      </c>
      <c r="BP163" t="str">
        <f t="shared" si="38"/>
        <v>Engelberg</v>
      </c>
    </row>
    <row r="164" spans="1:68" x14ac:dyDescent="0.25">
      <c r="A164" s="19">
        <v>1998</v>
      </c>
      <c r="B164" s="22" t="s">
        <v>1368</v>
      </c>
      <c r="C164" s="22" t="s">
        <v>1075</v>
      </c>
      <c r="D164" s="18" t="s">
        <v>2132</v>
      </c>
      <c r="Z164" s="22">
        <v>0</v>
      </c>
      <c r="AA164" s="18">
        <v>0</v>
      </c>
      <c r="AB164" s="18">
        <v>0</v>
      </c>
      <c r="AC164" s="18">
        <v>0</v>
      </c>
      <c r="AD164" s="18">
        <v>0</v>
      </c>
      <c r="AE164" s="18">
        <v>0</v>
      </c>
      <c r="AG164" s="18"/>
      <c r="AH164" s="18"/>
      <c r="AI164" s="18"/>
      <c r="AJ164" s="18">
        <v>0</v>
      </c>
      <c r="AK164" s="22">
        <v>0</v>
      </c>
      <c r="AL164" s="18">
        <v>0</v>
      </c>
      <c r="AM164" s="22">
        <v>0</v>
      </c>
      <c r="AN164" s="18">
        <v>0</v>
      </c>
      <c r="AO164" s="22">
        <v>0</v>
      </c>
      <c r="AP164" s="18">
        <v>0</v>
      </c>
      <c r="AQ164" s="22">
        <v>0</v>
      </c>
      <c r="AR164" s="18">
        <v>0</v>
      </c>
      <c r="AS164" s="22">
        <v>0</v>
      </c>
      <c r="AT164" s="18">
        <v>0</v>
      </c>
      <c r="AU164" s="18">
        <v>0</v>
      </c>
      <c r="AV164" s="18">
        <v>10</v>
      </c>
      <c r="AW164" s="18">
        <v>0</v>
      </c>
      <c r="AX164" s="18">
        <v>0</v>
      </c>
      <c r="AY164" s="18">
        <v>0</v>
      </c>
      <c r="AZ164" s="18">
        <v>0</v>
      </c>
      <c r="BA164" s="18">
        <v>0</v>
      </c>
      <c r="BB164" s="18">
        <v>0</v>
      </c>
      <c r="BC164" s="18">
        <v>0</v>
      </c>
      <c r="BD164">
        <f t="shared" si="29"/>
        <v>10</v>
      </c>
      <c r="BE164" s="64">
        <f t="shared" si="30"/>
        <v>10</v>
      </c>
      <c r="BF164" s="64">
        <f t="shared" si="31"/>
        <v>0</v>
      </c>
      <c r="BG164" s="64">
        <f t="shared" si="32"/>
        <v>0</v>
      </c>
      <c r="BH164" s="64">
        <f t="shared" si="33"/>
        <v>0</v>
      </c>
      <c r="BI164" s="64">
        <f t="shared" si="34"/>
        <v>0</v>
      </c>
      <c r="BJ164" s="64">
        <f t="shared" si="35"/>
        <v>0</v>
      </c>
      <c r="BK164" s="66">
        <f t="shared" si="36"/>
        <v>0</v>
      </c>
      <c r="BL164" s="109">
        <f t="shared" si="37"/>
        <v>10</v>
      </c>
      <c r="BM164">
        <v>34</v>
      </c>
      <c r="BN164" t="str">
        <f t="shared" si="25"/>
        <v>Lattion</v>
      </c>
      <c r="BO164" t="str">
        <f t="shared" si="26"/>
        <v>Muriel</v>
      </c>
      <c r="BP164" t="str">
        <f t="shared" si="38"/>
        <v>Jac Team</v>
      </c>
    </row>
    <row r="165" spans="1:68" x14ac:dyDescent="0.25">
      <c r="A165" s="15">
        <v>1987</v>
      </c>
      <c r="B165" s="22" t="s">
        <v>281</v>
      </c>
      <c r="C165" s="22" t="s">
        <v>282</v>
      </c>
      <c r="D165" s="22" t="s">
        <v>87</v>
      </c>
      <c r="F165" s="22"/>
      <c r="H165" s="22"/>
      <c r="J165" s="22"/>
      <c r="L165" s="22"/>
      <c r="N165" s="22"/>
      <c r="P165" s="22"/>
      <c r="R165" s="22"/>
      <c r="T165" s="22"/>
      <c r="V165" s="22"/>
      <c r="X165" s="22"/>
      <c r="Z165" s="22">
        <v>0</v>
      </c>
      <c r="AA165" s="18">
        <v>0</v>
      </c>
      <c r="AB165" s="18">
        <v>0</v>
      </c>
      <c r="AC165" s="18">
        <v>0</v>
      </c>
      <c r="AD165" s="18">
        <v>0</v>
      </c>
      <c r="AE165" s="18">
        <v>0</v>
      </c>
      <c r="AF165" s="22"/>
      <c r="AG165" s="18"/>
      <c r="AH165" s="22"/>
      <c r="AI165" s="18"/>
      <c r="AJ165" s="22">
        <v>10</v>
      </c>
      <c r="AK165">
        <v>0</v>
      </c>
      <c r="AL165" s="22">
        <v>0</v>
      </c>
      <c r="AM165" s="18">
        <v>0</v>
      </c>
      <c r="AN165" s="18">
        <v>0</v>
      </c>
      <c r="AO165" s="18">
        <v>0</v>
      </c>
      <c r="AP165" s="18">
        <v>0</v>
      </c>
      <c r="AQ165" s="18">
        <v>0</v>
      </c>
      <c r="AR165" s="18">
        <v>0</v>
      </c>
      <c r="AS165" s="18">
        <v>0</v>
      </c>
      <c r="AT165" s="22">
        <v>0</v>
      </c>
      <c r="AU165" s="18">
        <v>0</v>
      </c>
      <c r="AV165" s="18">
        <v>0</v>
      </c>
      <c r="AW165" s="18">
        <v>0</v>
      </c>
      <c r="AX165" s="18">
        <v>0</v>
      </c>
      <c r="AY165" s="18">
        <v>0</v>
      </c>
      <c r="AZ165" s="18">
        <v>0</v>
      </c>
      <c r="BA165" s="18">
        <v>0</v>
      </c>
      <c r="BB165" s="18">
        <v>0</v>
      </c>
      <c r="BC165" s="18">
        <v>0</v>
      </c>
      <c r="BD165">
        <f t="shared" si="29"/>
        <v>10</v>
      </c>
      <c r="BE165" s="64">
        <f t="shared" si="30"/>
        <v>10</v>
      </c>
      <c r="BF165" s="64">
        <f t="shared" si="31"/>
        <v>0</v>
      </c>
      <c r="BG165" s="64">
        <f t="shared" si="32"/>
        <v>0</v>
      </c>
      <c r="BH165" s="64">
        <f t="shared" si="33"/>
        <v>0</v>
      </c>
      <c r="BI165" s="64">
        <f t="shared" si="34"/>
        <v>0</v>
      </c>
      <c r="BJ165" s="64">
        <f t="shared" si="35"/>
        <v>0</v>
      </c>
      <c r="BK165" s="66">
        <f t="shared" si="36"/>
        <v>0</v>
      </c>
      <c r="BL165" s="109">
        <f t="shared" si="37"/>
        <v>10</v>
      </c>
      <c r="BM165">
        <v>34</v>
      </c>
      <c r="BN165" t="str">
        <f t="shared" si="25"/>
        <v>Maury</v>
      </c>
      <c r="BO165" t="str">
        <f t="shared" si="26"/>
        <v>Gabrielle</v>
      </c>
      <c r="BP165" t="str">
        <f t="shared" si="38"/>
        <v>Verbier</v>
      </c>
    </row>
    <row r="166" spans="1:68" x14ac:dyDescent="0.25">
      <c r="A166" s="82">
        <v>1991</v>
      </c>
      <c r="B166" s="22" t="s">
        <v>471</v>
      </c>
      <c r="C166" s="22" t="s">
        <v>75</v>
      </c>
      <c r="D166" s="83" t="s">
        <v>452</v>
      </c>
      <c r="F166" s="22"/>
      <c r="N166" s="22"/>
      <c r="Z166" s="18">
        <v>0</v>
      </c>
      <c r="AA166" s="18">
        <v>0</v>
      </c>
      <c r="AB166" s="18">
        <v>0</v>
      </c>
      <c r="AC166" s="18">
        <v>0</v>
      </c>
      <c r="AD166" s="18">
        <v>0</v>
      </c>
      <c r="AE166" s="18">
        <v>0</v>
      </c>
      <c r="AG166" s="18"/>
      <c r="AH166" s="18"/>
      <c r="AI166" s="18"/>
      <c r="AJ166" s="18">
        <v>0</v>
      </c>
      <c r="AK166">
        <v>0</v>
      </c>
      <c r="AL166" s="22">
        <v>10</v>
      </c>
      <c r="AM166" s="18">
        <v>0</v>
      </c>
      <c r="AN166" s="18">
        <v>0</v>
      </c>
      <c r="AO166" s="18">
        <v>0</v>
      </c>
      <c r="AP166" s="18">
        <v>0</v>
      </c>
      <c r="AQ166" s="18">
        <v>0</v>
      </c>
      <c r="AR166" s="18">
        <v>0</v>
      </c>
      <c r="AS166" s="18">
        <v>0</v>
      </c>
      <c r="AT166" s="18">
        <v>0</v>
      </c>
      <c r="AU166" s="18">
        <v>0</v>
      </c>
      <c r="AV166" s="18">
        <v>0</v>
      </c>
      <c r="AW166" s="18">
        <v>0</v>
      </c>
      <c r="AX166" s="18">
        <v>0</v>
      </c>
      <c r="AY166" s="18">
        <v>0</v>
      </c>
      <c r="AZ166" s="18">
        <v>0</v>
      </c>
      <c r="BA166" s="18">
        <v>0</v>
      </c>
      <c r="BB166" s="18">
        <v>0</v>
      </c>
      <c r="BC166" s="18">
        <v>0</v>
      </c>
      <c r="BD166">
        <f t="shared" si="29"/>
        <v>10</v>
      </c>
      <c r="BE166" s="64">
        <f t="shared" si="30"/>
        <v>10</v>
      </c>
      <c r="BF166" s="64">
        <f t="shared" si="31"/>
        <v>0</v>
      </c>
      <c r="BG166" s="64">
        <f t="shared" si="32"/>
        <v>0</v>
      </c>
      <c r="BH166" s="64">
        <f t="shared" si="33"/>
        <v>0</v>
      </c>
      <c r="BI166" s="64">
        <f t="shared" si="34"/>
        <v>0</v>
      </c>
      <c r="BJ166" s="64">
        <f t="shared" si="35"/>
        <v>0</v>
      </c>
      <c r="BK166" s="66">
        <f t="shared" si="36"/>
        <v>0</v>
      </c>
      <c r="BL166" s="109">
        <f t="shared" si="37"/>
        <v>10</v>
      </c>
      <c r="BM166">
        <v>34</v>
      </c>
      <c r="BN166" t="str">
        <f t="shared" si="25"/>
        <v xml:space="preserve">Rey </v>
      </c>
      <c r="BO166" t="str">
        <f t="shared" si="26"/>
        <v>Caroline</v>
      </c>
      <c r="BP166" t="str">
        <f t="shared" si="38"/>
        <v>Flanthey</v>
      </c>
    </row>
    <row r="167" spans="1:68" x14ac:dyDescent="0.25">
      <c r="A167" s="15">
        <v>1991</v>
      </c>
      <c r="B167" t="s">
        <v>2828</v>
      </c>
      <c r="C167" t="s">
        <v>2815</v>
      </c>
      <c r="D167" s="22" t="s">
        <v>2791</v>
      </c>
      <c r="F167" s="22"/>
      <c r="N167" s="22"/>
      <c r="Z167" s="22">
        <v>0</v>
      </c>
      <c r="AA167" s="22">
        <v>0</v>
      </c>
      <c r="AB167" s="18">
        <v>0</v>
      </c>
      <c r="AC167" s="18">
        <v>10</v>
      </c>
      <c r="AD167" s="18">
        <v>0</v>
      </c>
      <c r="AE167" s="18">
        <v>0</v>
      </c>
      <c r="AF167" s="18">
        <v>0</v>
      </c>
      <c r="AG167" s="18">
        <v>0</v>
      </c>
      <c r="AH167" s="18">
        <v>0</v>
      </c>
      <c r="AI167" s="18">
        <v>0</v>
      </c>
      <c r="AJ167" s="18">
        <v>0</v>
      </c>
      <c r="AK167" s="18">
        <v>0</v>
      </c>
      <c r="AL167" s="18">
        <v>0</v>
      </c>
      <c r="AM167" s="18">
        <v>0</v>
      </c>
      <c r="AN167" s="18">
        <v>0</v>
      </c>
      <c r="AO167" s="18">
        <v>0</v>
      </c>
      <c r="AP167" s="18">
        <v>0</v>
      </c>
      <c r="AQ167" s="18">
        <v>0</v>
      </c>
      <c r="AR167" s="18">
        <v>0</v>
      </c>
      <c r="AS167" s="18">
        <v>0</v>
      </c>
      <c r="AT167" s="18">
        <v>0</v>
      </c>
      <c r="AU167" s="18">
        <v>0</v>
      </c>
      <c r="AV167" s="18">
        <v>0</v>
      </c>
      <c r="AW167" s="18">
        <v>0</v>
      </c>
      <c r="AX167" s="18">
        <v>0</v>
      </c>
      <c r="AY167" s="18">
        <v>0</v>
      </c>
      <c r="AZ167" s="18">
        <v>0</v>
      </c>
      <c r="BA167" s="18">
        <v>0</v>
      </c>
      <c r="BB167" s="18">
        <v>0</v>
      </c>
      <c r="BC167" s="18">
        <v>0</v>
      </c>
      <c r="BD167">
        <f t="shared" si="29"/>
        <v>10</v>
      </c>
      <c r="BE167" s="64">
        <f t="shared" si="30"/>
        <v>10</v>
      </c>
      <c r="BF167" s="64">
        <f t="shared" si="31"/>
        <v>0</v>
      </c>
      <c r="BG167" s="64">
        <f t="shared" si="32"/>
        <v>0</v>
      </c>
      <c r="BH167" s="64">
        <f t="shared" si="33"/>
        <v>0</v>
      </c>
      <c r="BI167" s="64">
        <f t="shared" si="34"/>
        <v>0</v>
      </c>
      <c r="BJ167" s="64">
        <f t="shared" si="35"/>
        <v>0</v>
      </c>
      <c r="BK167" s="66">
        <f t="shared" si="36"/>
        <v>0</v>
      </c>
      <c r="BL167" s="109">
        <f t="shared" si="37"/>
        <v>10</v>
      </c>
      <c r="BM167">
        <v>34</v>
      </c>
      <c r="BN167" t="str">
        <f t="shared" si="25"/>
        <v>Singleton</v>
      </c>
      <c r="BO167" t="str">
        <f t="shared" si="26"/>
        <v>Miranda</v>
      </c>
      <c r="BP167" t="str">
        <f t="shared" si="38"/>
        <v>London</v>
      </c>
    </row>
    <row r="168" spans="1:68" x14ac:dyDescent="0.25">
      <c r="A168" s="19">
        <v>1991</v>
      </c>
      <c r="B168" s="22" t="s">
        <v>998</v>
      </c>
      <c r="C168" s="22" t="s">
        <v>801</v>
      </c>
      <c r="D168" s="22" t="s">
        <v>997</v>
      </c>
      <c r="F168" s="22"/>
      <c r="H168" s="22"/>
      <c r="J168" s="22"/>
      <c r="L168" s="22"/>
      <c r="P168" s="22"/>
      <c r="R168" s="22"/>
      <c r="Z168" s="18">
        <v>0</v>
      </c>
      <c r="AA168" s="18">
        <v>0</v>
      </c>
      <c r="AB168" s="18">
        <v>0</v>
      </c>
      <c r="AC168" s="18">
        <v>0</v>
      </c>
      <c r="AD168" s="18">
        <v>0</v>
      </c>
      <c r="AE168" s="18">
        <v>0</v>
      </c>
      <c r="AG168" s="18"/>
      <c r="AH168" s="18"/>
      <c r="AI168" s="18"/>
      <c r="AJ168" s="18">
        <v>0</v>
      </c>
      <c r="AK168">
        <v>0</v>
      </c>
      <c r="AL168" s="18">
        <v>0</v>
      </c>
      <c r="AM168" s="18">
        <v>0</v>
      </c>
      <c r="AN168" s="22">
        <v>0</v>
      </c>
      <c r="AO168" s="18">
        <v>10</v>
      </c>
      <c r="AP168" s="18">
        <v>0</v>
      </c>
      <c r="AQ168" s="18">
        <v>0</v>
      </c>
      <c r="AR168" s="18">
        <v>0</v>
      </c>
      <c r="AS168" s="18">
        <v>0</v>
      </c>
      <c r="AT168" s="22">
        <v>0</v>
      </c>
      <c r="AU168" s="18">
        <v>0</v>
      </c>
      <c r="AV168" s="18">
        <v>0</v>
      </c>
      <c r="AW168" s="18">
        <v>0</v>
      </c>
      <c r="AX168" s="18">
        <v>0</v>
      </c>
      <c r="AY168" s="18">
        <v>0</v>
      </c>
      <c r="AZ168" s="18">
        <v>0</v>
      </c>
      <c r="BA168" s="18">
        <v>0</v>
      </c>
      <c r="BB168" s="18">
        <v>0</v>
      </c>
      <c r="BC168" s="18">
        <v>0</v>
      </c>
      <c r="BD168">
        <f t="shared" si="29"/>
        <v>10</v>
      </c>
      <c r="BE168" s="64">
        <f t="shared" si="30"/>
        <v>10</v>
      </c>
      <c r="BF168" s="64">
        <f t="shared" si="31"/>
        <v>0</v>
      </c>
      <c r="BG168" s="64">
        <f t="shared" si="32"/>
        <v>0</v>
      </c>
      <c r="BH168" s="64">
        <f t="shared" si="33"/>
        <v>0</v>
      </c>
      <c r="BI168" s="64">
        <f t="shared" si="34"/>
        <v>0</v>
      </c>
      <c r="BJ168" s="64">
        <f t="shared" si="35"/>
        <v>0</v>
      </c>
      <c r="BK168" s="66">
        <f t="shared" si="36"/>
        <v>0</v>
      </c>
      <c r="BL168" s="109">
        <f t="shared" si="37"/>
        <v>10</v>
      </c>
      <c r="BM168">
        <v>34</v>
      </c>
      <c r="BN168" t="str">
        <f t="shared" si="25"/>
        <v>Stucky</v>
      </c>
      <c r="BO168" t="str">
        <f t="shared" si="26"/>
        <v>Lisa</v>
      </c>
      <c r="BP168" t="str">
        <f t="shared" si="38"/>
        <v>Bern</v>
      </c>
    </row>
    <row r="169" spans="1:68" x14ac:dyDescent="0.25">
      <c r="A169" s="19">
        <v>1983</v>
      </c>
      <c r="B169" s="22" t="s">
        <v>810</v>
      </c>
      <c r="C169" s="22" t="s">
        <v>811</v>
      </c>
      <c r="D169" s="22" t="s">
        <v>790</v>
      </c>
      <c r="N169" s="22"/>
      <c r="Z169" s="22">
        <v>0</v>
      </c>
      <c r="AA169" s="18">
        <v>0</v>
      </c>
      <c r="AB169" s="18">
        <v>0</v>
      </c>
      <c r="AC169" s="18">
        <v>0</v>
      </c>
      <c r="AD169" s="18">
        <v>0</v>
      </c>
      <c r="AE169" s="18">
        <v>0</v>
      </c>
      <c r="AG169" s="18"/>
      <c r="AH169" s="18"/>
      <c r="AI169" s="18"/>
      <c r="AJ169" s="18">
        <v>0</v>
      </c>
      <c r="AK169">
        <v>0</v>
      </c>
      <c r="AL169" s="18">
        <v>0</v>
      </c>
      <c r="AM169" s="18">
        <v>0</v>
      </c>
      <c r="AN169" s="22">
        <v>10</v>
      </c>
      <c r="AO169" s="18">
        <v>0</v>
      </c>
      <c r="AP169" s="18">
        <v>0</v>
      </c>
      <c r="AQ169" s="18">
        <v>0</v>
      </c>
      <c r="AR169" s="18">
        <v>0</v>
      </c>
      <c r="AS169" s="18">
        <v>0</v>
      </c>
      <c r="AT169" s="18">
        <v>0</v>
      </c>
      <c r="AU169" s="18">
        <v>0</v>
      </c>
      <c r="AV169" s="18">
        <v>0</v>
      </c>
      <c r="AW169" s="18">
        <v>0</v>
      </c>
      <c r="AX169" s="18">
        <v>0</v>
      </c>
      <c r="AY169" s="18">
        <v>0</v>
      </c>
      <c r="AZ169" s="18">
        <v>0</v>
      </c>
      <c r="BA169" s="18">
        <v>0</v>
      </c>
      <c r="BB169" s="18">
        <v>0</v>
      </c>
      <c r="BC169" s="18">
        <v>0</v>
      </c>
      <c r="BD169">
        <f t="shared" si="29"/>
        <v>10</v>
      </c>
      <c r="BE169" s="64">
        <f t="shared" si="30"/>
        <v>10</v>
      </c>
      <c r="BF169" s="64">
        <f t="shared" si="31"/>
        <v>0</v>
      </c>
      <c r="BG169" s="64">
        <f t="shared" si="32"/>
        <v>0</v>
      </c>
      <c r="BH169" s="64">
        <f t="shared" si="33"/>
        <v>0</v>
      </c>
      <c r="BI169" s="64">
        <f t="shared" si="34"/>
        <v>0</v>
      </c>
      <c r="BJ169" s="64">
        <f t="shared" si="35"/>
        <v>0</v>
      </c>
      <c r="BK169" s="66">
        <f t="shared" si="36"/>
        <v>0</v>
      </c>
      <c r="BL169" s="109">
        <f t="shared" si="37"/>
        <v>10</v>
      </c>
      <c r="BM169">
        <v>34</v>
      </c>
      <c r="BN169" t="str">
        <f t="shared" si="25"/>
        <v>Ulmer</v>
      </c>
      <c r="BO169" t="str">
        <f t="shared" si="26"/>
        <v>Cornelia</v>
      </c>
      <c r="BP169" t="str">
        <f t="shared" si="38"/>
        <v>Steffisburg</v>
      </c>
    </row>
    <row r="170" spans="1:68" x14ac:dyDescent="0.25">
      <c r="A170" s="15">
        <v>1980</v>
      </c>
      <c r="B170" t="s">
        <v>2829</v>
      </c>
      <c r="C170" t="s">
        <v>995</v>
      </c>
      <c r="D170" s="22"/>
      <c r="F170" s="22"/>
      <c r="H170" s="22"/>
      <c r="J170" s="22"/>
      <c r="L170" s="22"/>
      <c r="N170" s="22"/>
      <c r="P170" s="22"/>
      <c r="R170" s="22"/>
      <c r="T170" s="22"/>
      <c r="V170" s="22"/>
      <c r="X170" s="22"/>
      <c r="Z170" s="22">
        <v>0</v>
      </c>
      <c r="AA170" s="22">
        <v>0</v>
      </c>
      <c r="AB170" s="18">
        <v>0</v>
      </c>
      <c r="AC170" s="18">
        <v>9</v>
      </c>
      <c r="AD170" s="18">
        <v>0</v>
      </c>
      <c r="AE170" s="18">
        <v>0</v>
      </c>
      <c r="AF170" s="18">
        <v>0</v>
      </c>
      <c r="AG170" s="18">
        <v>0</v>
      </c>
      <c r="AH170" s="18">
        <v>0</v>
      </c>
      <c r="AI170" s="18">
        <v>0</v>
      </c>
      <c r="AJ170" s="18">
        <v>0</v>
      </c>
      <c r="AK170" s="18">
        <v>0</v>
      </c>
      <c r="AL170" s="18">
        <v>0</v>
      </c>
      <c r="AM170" s="18">
        <v>0</v>
      </c>
      <c r="AN170" s="18">
        <v>0</v>
      </c>
      <c r="AO170" s="18">
        <v>0</v>
      </c>
      <c r="AP170" s="18">
        <v>0</v>
      </c>
      <c r="AQ170" s="18">
        <v>0</v>
      </c>
      <c r="AR170" s="18">
        <v>0</v>
      </c>
      <c r="AS170" s="18">
        <v>0</v>
      </c>
      <c r="AT170" s="18">
        <v>0</v>
      </c>
      <c r="AU170" s="18">
        <v>0</v>
      </c>
      <c r="AV170" s="18">
        <v>0</v>
      </c>
      <c r="AW170" s="18">
        <v>0</v>
      </c>
      <c r="AX170" s="18">
        <v>0</v>
      </c>
      <c r="AY170" s="18">
        <v>0</v>
      </c>
      <c r="AZ170" s="18">
        <v>0</v>
      </c>
      <c r="BA170" s="18">
        <v>0</v>
      </c>
      <c r="BB170" s="18">
        <v>0</v>
      </c>
      <c r="BC170" s="18">
        <v>0</v>
      </c>
      <c r="BD170">
        <f t="shared" si="29"/>
        <v>9</v>
      </c>
      <c r="BE170" s="64">
        <f t="shared" si="30"/>
        <v>9</v>
      </c>
      <c r="BF170" s="64">
        <f t="shared" si="31"/>
        <v>0</v>
      </c>
      <c r="BG170" s="64">
        <f t="shared" si="32"/>
        <v>0</v>
      </c>
      <c r="BH170" s="64">
        <f t="shared" si="33"/>
        <v>0</v>
      </c>
      <c r="BI170" s="64">
        <f t="shared" si="34"/>
        <v>0</v>
      </c>
      <c r="BJ170" s="64">
        <f t="shared" si="35"/>
        <v>0</v>
      </c>
      <c r="BK170" s="66">
        <f t="shared" si="36"/>
        <v>0</v>
      </c>
      <c r="BL170" s="109">
        <f t="shared" si="37"/>
        <v>9</v>
      </c>
      <c r="BM170">
        <v>35</v>
      </c>
      <c r="BN170" t="str">
        <f t="shared" si="25"/>
        <v>Castro</v>
      </c>
      <c r="BO170" t="str">
        <f t="shared" si="26"/>
        <v>Simone</v>
      </c>
    </row>
    <row r="171" spans="1:68" x14ac:dyDescent="0.25">
      <c r="A171" s="15">
        <v>1989</v>
      </c>
      <c r="B171" s="22" t="s">
        <v>1652</v>
      </c>
      <c r="C171" s="22" t="s">
        <v>1653</v>
      </c>
      <c r="D171" s="22" t="s">
        <v>431</v>
      </c>
      <c r="N171" s="22"/>
      <c r="Z171" s="22">
        <v>0</v>
      </c>
      <c r="AA171" s="18">
        <v>0</v>
      </c>
      <c r="AB171" s="18">
        <v>0</v>
      </c>
      <c r="AC171" s="18">
        <v>0</v>
      </c>
      <c r="AD171" s="18">
        <v>0</v>
      </c>
      <c r="AE171" s="18">
        <v>0</v>
      </c>
      <c r="AG171" s="18"/>
      <c r="AH171" s="18"/>
      <c r="AI171" s="18"/>
      <c r="AJ171" s="18">
        <v>0</v>
      </c>
      <c r="AK171" s="22">
        <v>0</v>
      </c>
      <c r="AL171" s="18">
        <v>0</v>
      </c>
      <c r="AM171" s="22">
        <v>0</v>
      </c>
      <c r="AN171" s="18">
        <v>0</v>
      </c>
      <c r="AO171" s="22">
        <v>0</v>
      </c>
      <c r="AP171" s="18">
        <v>0</v>
      </c>
      <c r="AQ171" s="22">
        <v>0</v>
      </c>
      <c r="AR171" s="18">
        <v>0</v>
      </c>
      <c r="AS171" s="22">
        <v>0</v>
      </c>
      <c r="AT171" s="18">
        <v>0</v>
      </c>
      <c r="AU171" s="22">
        <v>0</v>
      </c>
      <c r="AV171" s="18">
        <v>0</v>
      </c>
      <c r="AW171" s="18">
        <v>9</v>
      </c>
      <c r="AX171" s="18">
        <v>0</v>
      </c>
      <c r="AY171" s="18">
        <v>0</v>
      </c>
      <c r="AZ171" s="18">
        <v>0</v>
      </c>
      <c r="BA171" s="18">
        <v>0</v>
      </c>
      <c r="BB171" s="18">
        <v>0</v>
      </c>
      <c r="BC171" s="18">
        <v>0</v>
      </c>
      <c r="BD171">
        <f t="shared" si="29"/>
        <v>9</v>
      </c>
      <c r="BE171" s="64">
        <f t="shared" si="30"/>
        <v>9</v>
      </c>
      <c r="BF171" s="64">
        <f t="shared" si="31"/>
        <v>0</v>
      </c>
      <c r="BG171" s="64">
        <f t="shared" si="32"/>
        <v>0</v>
      </c>
      <c r="BH171" s="64">
        <f t="shared" si="33"/>
        <v>0</v>
      </c>
      <c r="BI171" s="64">
        <f t="shared" si="34"/>
        <v>0</v>
      </c>
      <c r="BJ171" s="64">
        <f t="shared" si="35"/>
        <v>0</v>
      </c>
      <c r="BK171" s="66">
        <f t="shared" si="36"/>
        <v>0</v>
      </c>
      <c r="BL171" s="109">
        <f t="shared" si="37"/>
        <v>9</v>
      </c>
      <c r="BM171">
        <v>35</v>
      </c>
      <c r="BN171" t="str">
        <f t="shared" si="25"/>
        <v>Forte</v>
      </c>
      <c r="BO171" t="str">
        <f t="shared" si="26"/>
        <v>Samantha</v>
      </c>
      <c r="BP171" t="str">
        <f>D171</f>
        <v>Randogne</v>
      </c>
    </row>
    <row r="172" spans="1:68" x14ac:dyDescent="0.25">
      <c r="A172" s="19">
        <v>2000</v>
      </c>
      <c r="B172" s="22" t="s">
        <v>2133</v>
      </c>
      <c r="C172" s="22" t="s">
        <v>2134</v>
      </c>
      <c r="F172" s="22"/>
      <c r="H172" s="22"/>
      <c r="J172" s="22"/>
      <c r="L172" s="22"/>
      <c r="N172" s="22"/>
      <c r="P172" s="22"/>
      <c r="R172" s="22"/>
      <c r="T172" s="22"/>
      <c r="V172" s="22"/>
      <c r="X172" s="22"/>
      <c r="Z172" s="22">
        <v>0</v>
      </c>
      <c r="AA172" s="18">
        <v>0</v>
      </c>
      <c r="AB172" s="18">
        <v>0</v>
      </c>
      <c r="AC172" s="18">
        <v>0</v>
      </c>
      <c r="AD172" s="18">
        <v>0</v>
      </c>
      <c r="AE172" s="18">
        <v>0</v>
      </c>
      <c r="AG172" s="18"/>
      <c r="AH172" s="18"/>
      <c r="AI172" s="18"/>
      <c r="AJ172" s="18">
        <v>0</v>
      </c>
      <c r="AK172" s="22">
        <v>0</v>
      </c>
      <c r="AL172" s="18">
        <v>0</v>
      </c>
      <c r="AM172" s="22">
        <v>0</v>
      </c>
      <c r="AN172" s="18">
        <v>0</v>
      </c>
      <c r="AO172" s="22">
        <v>0</v>
      </c>
      <c r="AP172" s="18">
        <v>0</v>
      </c>
      <c r="AQ172" s="22">
        <v>0</v>
      </c>
      <c r="AR172" s="18">
        <v>0</v>
      </c>
      <c r="AS172" s="22">
        <v>0</v>
      </c>
      <c r="AT172" s="18">
        <v>0</v>
      </c>
      <c r="AU172" s="18">
        <v>0</v>
      </c>
      <c r="AV172" s="22">
        <v>9</v>
      </c>
      <c r="AW172" s="18">
        <v>0</v>
      </c>
      <c r="AX172" s="18">
        <v>0</v>
      </c>
      <c r="AY172" s="18">
        <v>0</v>
      </c>
      <c r="AZ172" s="18">
        <v>0</v>
      </c>
      <c r="BA172" s="18">
        <v>0</v>
      </c>
      <c r="BB172" s="18">
        <v>0</v>
      </c>
      <c r="BC172" s="18">
        <v>0</v>
      </c>
      <c r="BD172">
        <f t="shared" si="29"/>
        <v>9</v>
      </c>
      <c r="BE172" s="64">
        <f t="shared" si="30"/>
        <v>9</v>
      </c>
      <c r="BF172" s="64">
        <f t="shared" si="31"/>
        <v>0</v>
      </c>
      <c r="BG172" s="64">
        <f t="shared" si="32"/>
        <v>0</v>
      </c>
      <c r="BH172" s="64">
        <f t="shared" si="33"/>
        <v>0</v>
      </c>
      <c r="BI172" s="64">
        <f t="shared" si="34"/>
        <v>0</v>
      </c>
      <c r="BJ172" s="64">
        <f t="shared" si="35"/>
        <v>0</v>
      </c>
      <c r="BK172" s="66">
        <f t="shared" si="36"/>
        <v>0</v>
      </c>
      <c r="BL172" s="109">
        <f t="shared" si="37"/>
        <v>9</v>
      </c>
      <c r="BM172">
        <v>35</v>
      </c>
      <c r="BN172" t="str">
        <f t="shared" si="25"/>
        <v>Furger</v>
      </c>
      <c r="BO172" t="str">
        <f t="shared" si="26"/>
        <v>Thalia</v>
      </c>
    </row>
    <row r="173" spans="1:68" x14ac:dyDescent="0.25">
      <c r="A173" s="15">
        <v>1993</v>
      </c>
      <c r="B173" t="s">
        <v>2592</v>
      </c>
      <c r="C173" t="s">
        <v>1018</v>
      </c>
      <c r="D173" s="22" t="s">
        <v>2572</v>
      </c>
      <c r="F173" s="22"/>
      <c r="H173" s="22"/>
      <c r="J173" s="22"/>
      <c r="L173" s="22"/>
      <c r="N173" s="22"/>
      <c r="P173" s="22"/>
      <c r="R173" s="22"/>
      <c r="T173" s="22"/>
      <c r="V173" s="22"/>
      <c r="X173" s="22"/>
      <c r="Z173" s="22">
        <v>0</v>
      </c>
      <c r="AA173" s="22">
        <v>9</v>
      </c>
      <c r="AB173" s="18">
        <v>0</v>
      </c>
      <c r="AC173" s="18">
        <v>0</v>
      </c>
      <c r="AD173" s="18">
        <v>0</v>
      </c>
      <c r="AE173" s="18">
        <v>0</v>
      </c>
      <c r="AF173" s="18">
        <v>0</v>
      </c>
      <c r="AG173" s="18">
        <v>0</v>
      </c>
      <c r="AH173" s="18">
        <v>0</v>
      </c>
      <c r="AI173" s="18">
        <v>0</v>
      </c>
      <c r="AJ173" s="18">
        <v>0</v>
      </c>
      <c r="AK173" s="18">
        <v>0</v>
      </c>
      <c r="AL173" s="18">
        <v>0</v>
      </c>
      <c r="AM173" s="18">
        <v>0</v>
      </c>
      <c r="AN173" s="18">
        <v>0</v>
      </c>
      <c r="AO173" s="18">
        <v>0</v>
      </c>
      <c r="AP173" s="18">
        <v>0</v>
      </c>
      <c r="AQ173" s="18">
        <v>0</v>
      </c>
      <c r="AR173" s="18">
        <v>0</v>
      </c>
      <c r="AS173" s="18">
        <v>0</v>
      </c>
      <c r="AT173" s="18">
        <v>0</v>
      </c>
      <c r="AU173" s="18">
        <v>0</v>
      </c>
      <c r="AV173" s="18">
        <v>0</v>
      </c>
      <c r="AW173" s="18">
        <v>0</v>
      </c>
      <c r="AX173" s="18">
        <v>0</v>
      </c>
      <c r="AY173" s="18">
        <v>0</v>
      </c>
      <c r="AZ173" s="18">
        <v>0</v>
      </c>
      <c r="BA173" s="18">
        <v>0</v>
      </c>
      <c r="BB173" s="18">
        <v>0</v>
      </c>
      <c r="BC173" s="18">
        <v>0</v>
      </c>
      <c r="BD173">
        <f t="shared" si="29"/>
        <v>9</v>
      </c>
      <c r="BE173" s="64">
        <f t="shared" si="30"/>
        <v>9</v>
      </c>
      <c r="BF173" s="64">
        <f t="shared" si="31"/>
        <v>0</v>
      </c>
      <c r="BG173" s="64">
        <f t="shared" si="32"/>
        <v>0</v>
      </c>
      <c r="BH173" s="64">
        <f t="shared" si="33"/>
        <v>0</v>
      </c>
      <c r="BI173" s="64">
        <f t="shared" si="34"/>
        <v>0</v>
      </c>
      <c r="BJ173" s="64">
        <f t="shared" si="35"/>
        <v>0</v>
      </c>
      <c r="BK173" s="66">
        <f t="shared" si="36"/>
        <v>0</v>
      </c>
      <c r="BL173" s="109">
        <f t="shared" si="37"/>
        <v>9</v>
      </c>
      <c r="BM173">
        <v>35</v>
      </c>
      <c r="BN173" t="str">
        <f t="shared" si="25"/>
        <v>Germain</v>
      </c>
      <c r="BO173" t="str">
        <f t="shared" si="26"/>
        <v>Léa</v>
      </c>
      <c r="BP173" t="str">
        <f t="shared" ref="BP173:BP195" si="39">D173</f>
        <v>Briancon</v>
      </c>
    </row>
    <row r="174" spans="1:68" x14ac:dyDescent="0.25">
      <c r="A174" s="15">
        <v>1990</v>
      </c>
      <c r="B174" t="s">
        <v>1056</v>
      </c>
      <c r="C174" s="22" t="s">
        <v>1045</v>
      </c>
      <c r="D174" t="s">
        <v>1066</v>
      </c>
      <c r="F174" s="22"/>
      <c r="H174" s="22"/>
      <c r="J174" s="22"/>
      <c r="L174" s="22"/>
      <c r="N174" s="22"/>
      <c r="P174" s="22"/>
      <c r="R174" s="22"/>
      <c r="T174" s="22"/>
      <c r="V174" s="22"/>
      <c r="X174" s="22"/>
      <c r="Z174" s="22">
        <v>0</v>
      </c>
      <c r="AA174" s="18">
        <v>0</v>
      </c>
      <c r="AB174" s="18">
        <v>0</v>
      </c>
      <c r="AC174" s="18">
        <v>0</v>
      </c>
      <c r="AD174" s="18">
        <v>0</v>
      </c>
      <c r="AE174" s="18">
        <v>0</v>
      </c>
      <c r="AG174" s="18"/>
      <c r="AH174" s="18"/>
      <c r="AI174" s="18"/>
      <c r="AJ174" s="18">
        <v>0</v>
      </c>
      <c r="AK174">
        <v>0</v>
      </c>
      <c r="AL174" s="18">
        <v>0</v>
      </c>
      <c r="AM174" s="18">
        <v>0</v>
      </c>
      <c r="AN174" s="22">
        <v>0</v>
      </c>
      <c r="AO174" s="22">
        <v>0</v>
      </c>
      <c r="AP174" s="18">
        <v>0</v>
      </c>
      <c r="AQ174" s="18">
        <v>0</v>
      </c>
      <c r="AR174" s="22">
        <v>9</v>
      </c>
      <c r="AS174" s="18">
        <v>0</v>
      </c>
      <c r="AT174" s="18">
        <v>0</v>
      </c>
      <c r="AU174" s="18">
        <v>0</v>
      </c>
      <c r="AV174" s="18">
        <v>0</v>
      </c>
      <c r="AW174" s="18">
        <v>0</v>
      </c>
      <c r="AX174" s="18">
        <v>0</v>
      </c>
      <c r="AY174" s="18">
        <v>0</v>
      </c>
      <c r="AZ174" s="18">
        <v>0</v>
      </c>
      <c r="BA174" s="18">
        <v>0</v>
      </c>
      <c r="BB174" s="18">
        <v>0</v>
      </c>
      <c r="BC174" s="18">
        <v>0</v>
      </c>
      <c r="BD174">
        <f t="shared" si="29"/>
        <v>9</v>
      </c>
      <c r="BE174" s="64">
        <f t="shared" si="30"/>
        <v>9</v>
      </c>
      <c r="BF174" s="64">
        <f t="shared" si="31"/>
        <v>0</v>
      </c>
      <c r="BG174" s="64">
        <f t="shared" si="32"/>
        <v>0</v>
      </c>
      <c r="BH174" s="64">
        <f t="shared" si="33"/>
        <v>0</v>
      </c>
      <c r="BI174" s="64">
        <f t="shared" si="34"/>
        <v>0</v>
      </c>
      <c r="BJ174" s="64">
        <f t="shared" si="35"/>
        <v>0</v>
      </c>
      <c r="BK174" s="66">
        <f t="shared" si="36"/>
        <v>0</v>
      </c>
      <c r="BL174" s="109">
        <f t="shared" si="37"/>
        <v>9</v>
      </c>
      <c r="BM174">
        <v>35</v>
      </c>
      <c r="BN174" t="str">
        <f t="shared" si="25"/>
        <v>Girardin</v>
      </c>
      <c r="BO174" t="str">
        <f t="shared" si="26"/>
        <v>Camille</v>
      </c>
      <c r="BP174" t="str">
        <f t="shared" si="39"/>
        <v>Turckheim</v>
      </c>
    </row>
    <row r="175" spans="1:68" x14ac:dyDescent="0.25">
      <c r="A175" s="19">
        <v>1983</v>
      </c>
      <c r="B175" s="22" t="s">
        <v>999</v>
      </c>
      <c r="C175" s="22" t="s">
        <v>826</v>
      </c>
      <c r="D175" s="22" t="s">
        <v>1000</v>
      </c>
      <c r="F175" s="22"/>
      <c r="H175" s="22"/>
      <c r="J175" s="22"/>
      <c r="L175" s="22"/>
      <c r="N175" s="22"/>
      <c r="P175" s="22"/>
      <c r="R175" s="22"/>
      <c r="T175" s="22"/>
      <c r="V175" s="22"/>
      <c r="X175" s="22"/>
      <c r="Z175" s="22">
        <v>0</v>
      </c>
      <c r="AA175" s="18">
        <v>0</v>
      </c>
      <c r="AB175" s="18">
        <v>0</v>
      </c>
      <c r="AC175" s="18">
        <v>0</v>
      </c>
      <c r="AD175" s="18">
        <v>0</v>
      </c>
      <c r="AE175" s="18">
        <v>0</v>
      </c>
      <c r="AF175" s="22"/>
      <c r="AG175" s="18"/>
      <c r="AH175" s="22"/>
      <c r="AI175" s="18"/>
      <c r="AJ175" s="18">
        <v>0</v>
      </c>
      <c r="AK175">
        <v>0</v>
      </c>
      <c r="AL175" s="18">
        <v>0</v>
      </c>
      <c r="AM175" s="18">
        <v>0</v>
      </c>
      <c r="AN175" s="22">
        <v>0</v>
      </c>
      <c r="AO175" s="18">
        <v>9</v>
      </c>
      <c r="AP175" s="18">
        <v>0</v>
      </c>
      <c r="AQ175" s="18">
        <v>0</v>
      </c>
      <c r="AR175" s="18">
        <v>0</v>
      </c>
      <c r="AS175" s="18">
        <v>0</v>
      </c>
      <c r="AT175" s="22">
        <v>0</v>
      </c>
      <c r="AU175" s="18">
        <v>0</v>
      </c>
      <c r="AV175" s="18">
        <v>0</v>
      </c>
      <c r="AW175" s="18">
        <v>0</v>
      </c>
      <c r="AX175" s="18">
        <v>0</v>
      </c>
      <c r="AY175" s="18">
        <v>0</v>
      </c>
      <c r="AZ175" s="18">
        <v>0</v>
      </c>
      <c r="BA175" s="18">
        <v>0</v>
      </c>
      <c r="BB175" s="18">
        <v>0</v>
      </c>
      <c r="BC175" s="18">
        <v>0</v>
      </c>
      <c r="BD175">
        <f t="shared" si="29"/>
        <v>9</v>
      </c>
      <c r="BE175" s="64">
        <f t="shared" si="30"/>
        <v>9</v>
      </c>
      <c r="BF175" s="64">
        <f t="shared" si="31"/>
        <v>0</v>
      </c>
      <c r="BG175" s="64">
        <f t="shared" si="32"/>
        <v>0</v>
      </c>
      <c r="BH175" s="64">
        <f t="shared" si="33"/>
        <v>0</v>
      </c>
      <c r="BI175" s="64">
        <f t="shared" si="34"/>
        <v>0</v>
      </c>
      <c r="BJ175" s="64">
        <f t="shared" si="35"/>
        <v>0</v>
      </c>
      <c r="BK175" s="66">
        <f t="shared" si="36"/>
        <v>0</v>
      </c>
      <c r="BL175" s="109">
        <f t="shared" si="37"/>
        <v>9</v>
      </c>
      <c r="BM175">
        <v>35</v>
      </c>
      <c r="BN175" t="str">
        <f t="shared" si="25"/>
        <v>Mauchle</v>
      </c>
      <c r="BO175" t="str">
        <f t="shared" si="26"/>
        <v>Monika</v>
      </c>
      <c r="BP175" t="str">
        <f t="shared" si="39"/>
        <v>Rorschacherberg</v>
      </c>
    </row>
    <row r="176" spans="1:68" x14ac:dyDescent="0.25">
      <c r="A176" s="19">
        <v>1991</v>
      </c>
      <c r="B176" t="s">
        <v>2302</v>
      </c>
      <c r="C176" s="22" t="s">
        <v>2290</v>
      </c>
      <c r="D176" s="22" t="s">
        <v>2280</v>
      </c>
      <c r="F176" s="22"/>
      <c r="H176" s="22"/>
      <c r="J176" s="22"/>
      <c r="L176" s="22"/>
      <c r="N176" s="22"/>
      <c r="P176" s="22"/>
      <c r="R176" s="22"/>
      <c r="T176" s="22"/>
      <c r="V176" s="22"/>
      <c r="X176" s="22"/>
      <c r="Z176" s="22">
        <v>0</v>
      </c>
      <c r="AA176" s="18">
        <v>0</v>
      </c>
      <c r="AB176" s="18">
        <v>0</v>
      </c>
      <c r="AC176" s="18">
        <v>0</v>
      </c>
      <c r="AD176" s="22">
        <v>9</v>
      </c>
      <c r="AE176" s="18">
        <v>0</v>
      </c>
      <c r="AG176" s="18"/>
      <c r="AH176" s="18"/>
      <c r="AI176" s="18"/>
      <c r="AJ176" s="18">
        <v>0</v>
      </c>
      <c r="AK176" s="18">
        <v>0</v>
      </c>
      <c r="AL176" s="18">
        <v>0</v>
      </c>
      <c r="AM176" s="18">
        <v>0</v>
      </c>
      <c r="AN176" s="18">
        <v>0</v>
      </c>
      <c r="AO176" s="18">
        <v>0</v>
      </c>
      <c r="AP176" s="18">
        <v>0</v>
      </c>
      <c r="AQ176" s="18">
        <v>0</v>
      </c>
      <c r="AR176" s="18">
        <v>0</v>
      </c>
      <c r="AS176" s="18">
        <v>0</v>
      </c>
      <c r="AT176" s="18">
        <v>0</v>
      </c>
      <c r="AU176" s="18">
        <v>0</v>
      </c>
      <c r="AV176" s="18">
        <v>0</v>
      </c>
      <c r="AW176" s="18">
        <v>0</v>
      </c>
      <c r="AX176" s="18">
        <v>0</v>
      </c>
      <c r="AY176" s="18">
        <v>0</v>
      </c>
      <c r="AZ176" s="18">
        <v>0</v>
      </c>
      <c r="BA176" s="18">
        <v>0</v>
      </c>
      <c r="BB176" s="18">
        <v>0</v>
      </c>
      <c r="BC176" s="18">
        <v>0</v>
      </c>
      <c r="BD176">
        <f t="shared" si="29"/>
        <v>9</v>
      </c>
      <c r="BE176" s="64">
        <f t="shared" si="30"/>
        <v>9</v>
      </c>
      <c r="BF176" s="64">
        <f t="shared" si="31"/>
        <v>0</v>
      </c>
      <c r="BG176" s="64">
        <f t="shared" si="32"/>
        <v>0</v>
      </c>
      <c r="BH176" s="64">
        <f t="shared" si="33"/>
        <v>0</v>
      </c>
      <c r="BI176" s="64">
        <f t="shared" si="34"/>
        <v>0</v>
      </c>
      <c r="BJ176" s="64">
        <f t="shared" si="35"/>
        <v>0</v>
      </c>
      <c r="BK176" s="66">
        <f t="shared" si="36"/>
        <v>0</v>
      </c>
      <c r="BL176" s="109">
        <f t="shared" si="37"/>
        <v>9</v>
      </c>
      <c r="BM176">
        <v>35</v>
      </c>
      <c r="BN176" t="str">
        <f t="shared" si="25"/>
        <v>Mees</v>
      </c>
      <c r="BO176" t="str">
        <f t="shared" si="26"/>
        <v>Jolien</v>
      </c>
      <c r="BP176" t="str">
        <f t="shared" si="39"/>
        <v>Londerzeel</v>
      </c>
    </row>
    <row r="177" spans="1:68" x14ac:dyDescent="0.25">
      <c r="A177" s="15">
        <v>1981</v>
      </c>
      <c r="B177" t="s">
        <v>1261</v>
      </c>
      <c r="C177" s="22" t="s">
        <v>107</v>
      </c>
      <c r="D177" s="22" t="s">
        <v>1241</v>
      </c>
      <c r="F177" s="22"/>
      <c r="H177" s="22"/>
      <c r="J177" s="22"/>
      <c r="L177" s="22"/>
      <c r="N177" s="22"/>
      <c r="P177" s="22"/>
      <c r="R177" s="22"/>
      <c r="T177" s="22"/>
      <c r="V177" s="22"/>
      <c r="X177" s="22"/>
      <c r="Z177" s="22">
        <v>0</v>
      </c>
      <c r="AA177" s="18">
        <v>0</v>
      </c>
      <c r="AB177" s="18">
        <v>0</v>
      </c>
      <c r="AC177" s="18">
        <v>0</v>
      </c>
      <c r="AD177" s="18">
        <v>0</v>
      </c>
      <c r="AE177" s="18">
        <v>0</v>
      </c>
      <c r="AF177" s="22"/>
      <c r="AG177" s="18"/>
      <c r="AH177" s="22"/>
      <c r="AI177" s="18"/>
      <c r="AJ177" s="18">
        <v>0</v>
      </c>
      <c r="AK177">
        <v>0</v>
      </c>
      <c r="AL177" s="18">
        <v>0</v>
      </c>
      <c r="AM177" s="18">
        <v>0</v>
      </c>
      <c r="AN177" s="22">
        <v>0</v>
      </c>
      <c r="AO177" s="22">
        <v>0</v>
      </c>
      <c r="AP177" s="18">
        <v>0</v>
      </c>
      <c r="AQ177" s="18">
        <v>0</v>
      </c>
      <c r="AR177" s="18">
        <v>0</v>
      </c>
      <c r="AS177" s="18">
        <v>0</v>
      </c>
      <c r="AT177" s="22">
        <v>9</v>
      </c>
      <c r="AU177" s="18">
        <v>0</v>
      </c>
      <c r="AV177" s="18">
        <v>0</v>
      </c>
      <c r="AW177" s="18">
        <v>0</v>
      </c>
      <c r="AX177" s="18">
        <v>0</v>
      </c>
      <c r="AY177" s="18">
        <v>0</v>
      </c>
      <c r="AZ177" s="18">
        <v>0</v>
      </c>
      <c r="BA177" s="18">
        <v>0</v>
      </c>
      <c r="BB177" s="18">
        <v>0</v>
      </c>
      <c r="BC177" s="18">
        <v>0</v>
      </c>
      <c r="BD177">
        <f t="shared" si="29"/>
        <v>9</v>
      </c>
      <c r="BE177" s="64">
        <f t="shared" si="30"/>
        <v>9</v>
      </c>
      <c r="BF177" s="64">
        <f t="shared" si="31"/>
        <v>0</v>
      </c>
      <c r="BG177" s="64">
        <f t="shared" si="32"/>
        <v>0</v>
      </c>
      <c r="BH177" s="64">
        <f t="shared" si="33"/>
        <v>0</v>
      </c>
      <c r="BI177" s="64">
        <f t="shared" si="34"/>
        <v>0</v>
      </c>
      <c r="BJ177" s="64">
        <f t="shared" si="35"/>
        <v>0</v>
      </c>
      <c r="BK177" s="66">
        <f t="shared" si="36"/>
        <v>0</v>
      </c>
      <c r="BL177" s="109">
        <f t="shared" si="37"/>
        <v>9</v>
      </c>
      <c r="BM177">
        <v>35</v>
      </c>
      <c r="BN177" t="str">
        <f t="shared" ref="BN177:BN240" si="40">B177</f>
        <v>Moulin</v>
      </c>
      <c r="BO177" t="str">
        <f t="shared" ref="BO177:BO240" si="41">C177</f>
        <v>Valérie</v>
      </c>
      <c r="BP177" t="str">
        <f t="shared" si="39"/>
        <v>Martingny</v>
      </c>
    </row>
    <row r="178" spans="1:68" x14ac:dyDescent="0.25">
      <c r="A178" s="15">
        <v>1988</v>
      </c>
      <c r="B178" s="22" t="s">
        <v>283</v>
      </c>
      <c r="C178" s="22" t="s">
        <v>284</v>
      </c>
      <c r="D178" s="22" t="s">
        <v>285</v>
      </c>
      <c r="F178" s="22"/>
      <c r="H178" s="22"/>
      <c r="J178" s="22"/>
      <c r="L178" s="22"/>
      <c r="N178" s="22"/>
      <c r="P178" s="22"/>
      <c r="R178" s="22"/>
      <c r="T178" s="22"/>
      <c r="V178" s="22"/>
      <c r="X178" s="22"/>
      <c r="Z178" s="18">
        <v>0</v>
      </c>
      <c r="AA178" s="18">
        <v>0</v>
      </c>
      <c r="AB178" s="18">
        <v>0</v>
      </c>
      <c r="AC178" s="18">
        <v>0</v>
      </c>
      <c r="AD178" s="18">
        <v>0</v>
      </c>
      <c r="AE178" s="18">
        <v>0</v>
      </c>
      <c r="AG178" s="18"/>
      <c r="AH178" s="18"/>
      <c r="AI178" s="18"/>
      <c r="AJ178" s="22">
        <v>9</v>
      </c>
      <c r="AK178">
        <v>0</v>
      </c>
      <c r="AL178" s="22">
        <v>0</v>
      </c>
      <c r="AM178" s="18">
        <v>0</v>
      </c>
      <c r="AN178" s="18">
        <v>0</v>
      </c>
      <c r="AO178" s="18">
        <v>0</v>
      </c>
      <c r="AP178" s="18">
        <v>0</v>
      </c>
      <c r="AQ178" s="18">
        <v>0</v>
      </c>
      <c r="AR178" s="18">
        <v>0</v>
      </c>
      <c r="AS178" s="18">
        <v>0</v>
      </c>
      <c r="AT178" s="22">
        <v>0</v>
      </c>
      <c r="AU178" s="18">
        <v>0</v>
      </c>
      <c r="AV178" s="18">
        <v>0</v>
      </c>
      <c r="AW178" s="18">
        <v>0</v>
      </c>
      <c r="AX178" s="18">
        <v>0</v>
      </c>
      <c r="AY178" s="18">
        <v>0</v>
      </c>
      <c r="AZ178" s="18">
        <v>0</v>
      </c>
      <c r="BA178" s="18">
        <v>0</v>
      </c>
      <c r="BB178" s="18">
        <v>0</v>
      </c>
      <c r="BC178" s="18">
        <v>0</v>
      </c>
      <c r="BD178">
        <f t="shared" si="29"/>
        <v>9</v>
      </c>
      <c r="BE178" s="64">
        <f t="shared" si="30"/>
        <v>9</v>
      </c>
      <c r="BF178" s="64">
        <f t="shared" si="31"/>
        <v>0</v>
      </c>
      <c r="BG178" s="64">
        <f t="shared" si="32"/>
        <v>0</v>
      </c>
      <c r="BH178" s="64">
        <f t="shared" si="33"/>
        <v>0</v>
      </c>
      <c r="BI178" s="64">
        <f t="shared" si="34"/>
        <v>0</v>
      </c>
      <c r="BJ178" s="64">
        <f t="shared" si="35"/>
        <v>0</v>
      </c>
      <c r="BK178" s="66">
        <f t="shared" si="36"/>
        <v>0</v>
      </c>
      <c r="BL178" s="109">
        <f t="shared" si="37"/>
        <v>9</v>
      </c>
      <c r="BM178">
        <v>35</v>
      </c>
      <c r="BN178" t="str">
        <f t="shared" si="40"/>
        <v>Robles</v>
      </c>
      <c r="BO178" t="str">
        <f t="shared" si="41"/>
        <v>Carolina</v>
      </c>
      <c r="BP178" t="str">
        <f t="shared" si="39"/>
        <v xml:space="preserve">Santiago </v>
      </c>
    </row>
    <row r="179" spans="1:68" x14ac:dyDescent="0.25">
      <c r="A179" s="19">
        <v>1981</v>
      </c>
      <c r="B179" s="22" t="s">
        <v>648</v>
      </c>
      <c r="C179" s="22" t="s">
        <v>812</v>
      </c>
      <c r="D179" s="22" t="s">
        <v>733</v>
      </c>
      <c r="F179" s="22"/>
      <c r="Z179" s="18">
        <v>0</v>
      </c>
      <c r="AA179" s="18">
        <v>0</v>
      </c>
      <c r="AB179" s="18">
        <v>0</v>
      </c>
      <c r="AC179" s="18">
        <v>0</v>
      </c>
      <c r="AD179" s="18">
        <v>0</v>
      </c>
      <c r="AE179" s="18">
        <v>0</v>
      </c>
      <c r="AG179" s="18"/>
      <c r="AH179" s="18"/>
      <c r="AI179" s="18"/>
      <c r="AJ179" s="18">
        <v>0</v>
      </c>
      <c r="AK179">
        <v>0</v>
      </c>
      <c r="AL179" s="18">
        <v>0</v>
      </c>
      <c r="AM179" s="18">
        <v>0</v>
      </c>
      <c r="AN179" s="22">
        <v>9</v>
      </c>
      <c r="AO179" s="18">
        <v>0</v>
      </c>
      <c r="AP179" s="18">
        <v>0</v>
      </c>
      <c r="AQ179" s="18">
        <v>0</v>
      </c>
      <c r="AR179" s="18">
        <v>0</v>
      </c>
      <c r="AS179" s="18">
        <v>0</v>
      </c>
      <c r="AT179" s="18">
        <v>0</v>
      </c>
      <c r="AU179" s="18">
        <v>0</v>
      </c>
      <c r="AV179" s="18">
        <v>0</v>
      </c>
      <c r="AW179" s="18">
        <v>0</v>
      </c>
      <c r="AX179" s="18">
        <v>0</v>
      </c>
      <c r="AY179" s="18">
        <v>0</v>
      </c>
      <c r="AZ179" s="18">
        <v>0</v>
      </c>
      <c r="BA179" s="18">
        <v>0</v>
      </c>
      <c r="BB179" s="18">
        <v>0</v>
      </c>
      <c r="BC179" s="18">
        <v>0</v>
      </c>
      <c r="BD179">
        <f t="shared" si="29"/>
        <v>9</v>
      </c>
      <c r="BE179" s="64">
        <f t="shared" si="30"/>
        <v>9</v>
      </c>
      <c r="BF179" s="64">
        <f t="shared" si="31"/>
        <v>0</v>
      </c>
      <c r="BG179" s="64">
        <f t="shared" si="32"/>
        <v>0</v>
      </c>
      <c r="BH179" s="64">
        <f t="shared" si="33"/>
        <v>0</v>
      </c>
      <c r="BI179" s="64">
        <f t="shared" si="34"/>
        <v>0</v>
      </c>
      <c r="BJ179" s="64">
        <f t="shared" si="35"/>
        <v>0</v>
      </c>
      <c r="BK179" s="66">
        <f t="shared" si="36"/>
        <v>0</v>
      </c>
      <c r="BL179" s="109">
        <f t="shared" si="37"/>
        <v>9</v>
      </c>
      <c r="BM179">
        <v>35</v>
      </c>
      <c r="BN179" t="str">
        <f t="shared" si="40"/>
        <v>Schnidrig</v>
      </c>
      <c r="BO179" t="str">
        <f t="shared" si="41"/>
        <v>Jacqueline</v>
      </c>
      <c r="BP179" t="str">
        <f t="shared" si="39"/>
        <v>St. Niklaus</v>
      </c>
    </row>
    <row r="180" spans="1:68" x14ac:dyDescent="0.25">
      <c r="A180" s="15">
        <v>1986</v>
      </c>
      <c r="B180" s="22" t="s">
        <v>1570</v>
      </c>
      <c r="C180" s="22" t="s">
        <v>1569</v>
      </c>
      <c r="D180" s="22" t="s">
        <v>81</v>
      </c>
      <c r="F180" s="22"/>
      <c r="Z180" s="22">
        <v>9</v>
      </c>
      <c r="AA180" s="18">
        <v>0</v>
      </c>
      <c r="AB180" s="18">
        <v>0</v>
      </c>
      <c r="AC180" s="18">
        <v>0</v>
      </c>
      <c r="AD180" s="18">
        <v>0</v>
      </c>
      <c r="AE180" s="18">
        <v>0</v>
      </c>
      <c r="AG180" s="18"/>
      <c r="AH180" s="18"/>
      <c r="AI180" s="18"/>
      <c r="AJ180" s="18">
        <v>0</v>
      </c>
      <c r="AK180">
        <v>0</v>
      </c>
      <c r="AL180" s="18">
        <v>0</v>
      </c>
      <c r="AM180" s="18">
        <v>0</v>
      </c>
      <c r="AN180" s="22">
        <v>0</v>
      </c>
      <c r="AO180" s="22">
        <v>0</v>
      </c>
      <c r="AP180" s="22">
        <v>0</v>
      </c>
      <c r="AQ180" s="18">
        <v>0</v>
      </c>
      <c r="AR180" s="18">
        <v>0</v>
      </c>
      <c r="AS180" s="18">
        <v>0</v>
      </c>
      <c r="AT180" s="18">
        <v>0</v>
      </c>
      <c r="AU180" s="18">
        <v>0</v>
      </c>
      <c r="AV180" s="18">
        <v>0</v>
      </c>
      <c r="AW180" s="18">
        <v>0</v>
      </c>
      <c r="AX180" s="18">
        <v>0</v>
      </c>
      <c r="AY180" s="18">
        <v>0</v>
      </c>
      <c r="AZ180" s="18">
        <v>0</v>
      </c>
      <c r="BA180" s="18">
        <v>0</v>
      </c>
      <c r="BB180" s="18">
        <v>0</v>
      </c>
      <c r="BC180" s="18">
        <v>0</v>
      </c>
      <c r="BD180">
        <f t="shared" si="29"/>
        <v>9</v>
      </c>
      <c r="BE180" s="64">
        <f t="shared" si="30"/>
        <v>9</v>
      </c>
      <c r="BF180" s="64">
        <f t="shared" si="31"/>
        <v>0</v>
      </c>
      <c r="BG180" s="64">
        <f t="shared" si="32"/>
        <v>0</v>
      </c>
      <c r="BH180" s="64">
        <f t="shared" si="33"/>
        <v>0</v>
      </c>
      <c r="BI180" s="64">
        <f t="shared" si="34"/>
        <v>0</v>
      </c>
      <c r="BJ180" s="64">
        <f t="shared" si="35"/>
        <v>0</v>
      </c>
      <c r="BK180" s="66">
        <f t="shared" si="36"/>
        <v>0</v>
      </c>
      <c r="BL180" s="109">
        <f t="shared" si="37"/>
        <v>9</v>
      </c>
      <c r="BM180">
        <v>35</v>
      </c>
      <c r="BN180" t="str">
        <f t="shared" si="40"/>
        <v>Schultheiss</v>
      </c>
      <c r="BO180" t="str">
        <f t="shared" si="41"/>
        <v>Karen</v>
      </c>
      <c r="BP180" t="str">
        <f t="shared" si="39"/>
        <v>Genève</v>
      </c>
    </row>
    <row r="181" spans="1:68" x14ac:dyDescent="0.25">
      <c r="A181" s="15">
        <v>1995</v>
      </c>
      <c r="B181" t="s">
        <v>3004</v>
      </c>
      <c r="C181" t="s">
        <v>2999</v>
      </c>
      <c r="D181" s="22" t="s">
        <v>2995</v>
      </c>
      <c r="N181" s="22"/>
      <c r="Z181" s="22">
        <v>0</v>
      </c>
      <c r="AA181" s="18">
        <v>0</v>
      </c>
      <c r="AB181" s="22">
        <v>9</v>
      </c>
      <c r="AC181" s="22">
        <v>0</v>
      </c>
      <c r="AD181" s="22">
        <v>0</v>
      </c>
      <c r="AE181" s="22">
        <v>0</v>
      </c>
      <c r="AF181" s="22">
        <v>0</v>
      </c>
      <c r="AG181" s="22">
        <v>0</v>
      </c>
      <c r="AH181" s="22">
        <v>0</v>
      </c>
      <c r="AI181" s="22">
        <v>0</v>
      </c>
      <c r="AJ181" s="22">
        <v>0</v>
      </c>
      <c r="AK181" s="22">
        <v>0</v>
      </c>
      <c r="AL181" s="22">
        <v>0</v>
      </c>
      <c r="AM181" s="22">
        <v>0</v>
      </c>
      <c r="AN181" s="22">
        <v>0</v>
      </c>
      <c r="AO181" s="22">
        <v>0</v>
      </c>
      <c r="AP181" s="22">
        <v>0</v>
      </c>
      <c r="AQ181" s="22">
        <v>0</v>
      </c>
      <c r="AR181" s="22">
        <v>0</v>
      </c>
      <c r="AS181" s="22">
        <v>0</v>
      </c>
      <c r="AT181" s="22">
        <v>0</v>
      </c>
      <c r="AU181" s="22">
        <v>0</v>
      </c>
      <c r="AV181" s="22">
        <v>0</v>
      </c>
      <c r="AW181" s="22">
        <v>0</v>
      </c>
      <c r="AX181" s="22">
        <v>0</v>
      </c>
      <c r="AY181" s="22">
        <v>0</v>
      </c>
      <c r="AZ181" s="22">
        <v>0</v>
      </c>
      <c r="BA181" s="22">
        <v>0</v>
      </c>
      <c r="BB181" s="22">
        <v>0</v>
      </c>
      <c r="BC181" s="22">
        <v>0</v>
      </c>
      <c r="BD181">
        <f t="shared" si="29"/>
        <v>9</v>
      </c>
      <c r="BE181" s="64">
        <f t="shared" si="30"/>
        <v>9</v>
      </c>
      <c r="BF181" s="64">
        <f t="shared" si="31"/>
        <v>0</v>
      </c>
      <c r="BG181" s="64">
        <f t="shared" si="32"/>
        <v>0</v>
      </c>
      <c r="BH181" s="64">
        <f t="shared" si="33"/>
        <v>0</v>
      </c>
      <c r="BI181" s="64">
        <f t="shared" si="34"/>
        <v>0</v>
      </c>
      <c r="BJ181" s="64">
        <f t="shared" si="35"/>
        <v>0</v>
      </c>
      <c r="BK181" s="66">
        <f t="shared" si="36"/>
        <v>0</v>
      </c>
      <c r="BL181" s="109">
        <f t="shared" si="37"/>
        <v>9</v>
      </c>
      <c r="BM181">
        <v>35</v>
      </c>
      <c r="BN181" t="str">
        <f t="shared" si="40"/>
        <v>Treuthardt</v>
      </c>
      <c r="BO181" t="str">
        <f t="shared" si="41"/>
        <v>Leila</v>
      </c>
      <c r="BP181" t="str">
        <f t="shared" si="39"/>
        <v>Le Chable Vs</v>
      </c>
    </row>
    <row r="182" spans="1:68" x14ac:dyDescent="0.25">
      <c r="A182" s="15">
        <v>1984</v>
      </c>
      <c r="B182" t="s">
        <v>1731</v>
      </c>
      <c r="C182" s="22" t="s">
        <v>1720</v>
      </c>
      <c r="D182" s="22" t="s">
        <v>81</v>
      </c>
      <c r="F182" s="22"/>
      <c r="M182" s="22"/>
      <c r="Z182" s="22">
        <v>0</v>
      </c>
      <c r="AA182" s="18">
        <v>0</v>
      </c>
      <c r="AB182" s="18">
        <v>0</v>
      </c>
      <c r="AC182" s="18">
        <v>0</v>
      </c>
      <c r="AD182" s="18">
        <v>0</v>
      </c>
      <c r="AE182" s="18">
        <v>0</v>
      </c>
      <c r="AG182" s="18"/>
      <c r="AH182" s="18"/>
      <c r="AI182" s="18"/>
      <c r="AJ182" s="18">
        <v>0</v>
      </c>
      <c r="AK182" s="22">
        <v>0</v>
      </c>
      <c r="AL182" s="18">
        <v>0</v>
      </c>
      <c r="AM182" s="22">
        <v>0</v>
      </c>
      <c r="AN182" s="18">
        <v>0</v>
      </c>
      <c r="AO182" s="22">
        <v>0</v>
      </c>
      <c r="AP182" s="18">
        <v>0</v>
      </c>
      <c r="AQ182" s="22">
        <v>0</v>
      </c>
      <c r="AR182" s="18">
        <v>0</v>
      </c>
      <c r="AS182" s="22">
        <v>0</v>
      </c>
      <c r="AT182" s="18">
        <v>0</v>
      </c>
      <c r="AU182" s="18">
        <v>0</v>
      </c>
      <c r="AV182" s="18">
        <v>0</v>
      </c>
      <c r="AW182" s="18">
        <v>0</v>
      </c>
      <c r="AX182" s="22">
        <v>9</v>
      </c>
      <c r="AY182" s="18">
        <v>0</v>
      </c>
      <c r="AZ182" s="18">
        <v>0</v>
      </c>
      <c r="BA182" s="18">
        <v>0</v>
      </c>
      <c r="BB182" s="18">
        <v>0</v>
      </c>
      <c r="BC182" s="18">
        <v>0</v>
      </c>
      <c r="BD182">
        <f t="shared" si="29"/>
        <v>9</v>
      </c>
      <c r="BE182" s="64">
        <f t="shared" si="30"/>
        <v>9</v>
      </c>
      <c r="BF182" s="64">
        <f t="shared" si="31"/>
        <v>0</v>
      </c>
      <c r="BG182" s="64">
        <f t="shared" si="32"/>
        <v>0</v>
      </c>
      <c r="BH182" s="64">
        <f t="shared" si="33"/>
        <v>0</v>
      </c>
      <c r="BI182" s="64">
        <f t="shared" si="34"/>
        <v>0</v>
      </c>
      <c r="BJ182" s="64">
        <f t="shared" si="35"/>
        <v>0</v>
      </c>
      <c r="BK182" s="66">
        <f t="shared" si="36"/>
        <v>0</v>
      </c>
      <c r="BL182" s="109">
        <f t="shared" si="37"/>
        <v>9</v>
      </c>
      <c r="BM182">
        <v>35</v>
      </c>
      <c r="BN182" t="str">
        <f t="shared" si="40"/>
        <v>Wrigh</v>
      </c>
      <c r="BO182" t="str">
        <f t="shared" si="41"/>
        <v>Zoé</v>
      </c>
      <c r="BP182" t="str">
        <f t="shared" si="39"/>
        <v>Genève</v>
      </c>
    </row>
    <row r="183" spans="1:68" x14ac:dyDescent="0.25">
      <c r="A183" s="15">
        <v>1993</v>
      </c>
      <c r="B183" t="s">
        <v>1732</v>
      </c>
      <c r="C183" s="22" t="s">
        <v>1721</v>
      </c>
      <c r="D183" s="22" t="s">
        <v>292</v>
      </c>
      <c r="F183" s="22"/>
      <c r="H183" s="22"/>
      <c r="J183" s="22"/>
      <c r="L183" s="22"/>
      <c r="N183" s="22"/>
      <c r="P183" s="22"/>
      <c r="R183" s="22"/>
      <c r="T183" s="22"/>
      <c r="V183" s="22"/>
      <c r="X183" s="22"/>
      <c r="Z183" s="22">
        <v>0</v>
      </c>
      <c r="AA183" s="18">
        <v>0</v>
      </c>
      <c r="AB183" s="18">
        <v>0</v>
      </c>
      <c r="AC183" s="18">
        <v>0</v>
      </c>
      <c r="AD183" s="18">
        <v>0</v>
      </c>
      <c r="AE183" s="18">
        <v>0</v>
      </c>
      <c r="AG183" s="18"/>
      <c r="AH183" s="18"/>
      <c r="AI183" s="18"/>
      <c r="AJ183" s="18">
        <v>0</v>
      </c>
      <c r="AK183" s="22">
        <v>0</v>
      </c>
      <c r="AL183" s="18">
        <v>0</v>
      </c>
      <c r="AM183" s="22">
        <v>0</v>
      </c>
      <c r="AN183" s="18">
        <v>0</v>
      </c>
      <c r="AO183" s="22">
        <v>0</v>
      </c>
      <c r="AP183" s="18">
        <v>0</v>
      </c>
      <c r="AQ183" s="22">
        <v>0</v>
      </c>
      <c r="AR183" s="18">
        <v>0</v>
      </c>
      <c r="AS183" s="22">
        <v>0</v>
      </c>
      <c r="AT183" s="18">
        <v>0</v>
      </c>
      <c r="AU183" s="18">
        <v>0</v>
      </c>
      <c r="AV183" s="18">
        <v>0</v>
      </c>
      <c r="AW183" s="18">
        <v>0</v>
      </c>
      <c r="AX183" s="22">
        <v>8</v>
      </c>
      <c r="AY183" s="18">
        <v>0</v>
      </c>
      <c r="AZ183" s="18">
        <v>0</v>
      </c>
      <c r="BA183" s="18">
        <v>0</v>
      </c>
      <c r="BB183" s="18">
        <v>0</v>
      </c>
      <c r="BC183" s="18">
        <v>0</v>
      </c>
      <c r="BD183">
        <f t="shared" si="29"/>
        <v>8</v>
      </c>
      <c r="BE183" s="64">
        <f t="shared" si="30"/>
        <v>8</v>
      </c>
      <c r="BF183" s="64">
        <f t="shared" si="31"/>
        <v>0</v>
      </c>
      <c r="BG183" s="64">
        <f t="shared" si="32"/>
        <v>0</v>
      </c>
      <c r="BH183" s="64">
        <f t="shared" si="33"/>
        <v>0</v>
      </c>
      <c r="BI183" s="64">
        <f t="shared" si="34"/>
        <v>0</v>
      </c>
      <c r="BJ183" s="64">
        <f t="shared" si="35"/>
        <v>0</v>
      </c>
      <c r="BK183" s="66">
        <f t="shared" si="36"/>
        <v>0</v>
      </c>
      <c r="BL183" s="109">
        <f t="shared" si="37"/>
        <v>8</v>
      </c>
      <c r="BM183">
        <v>36</v>
      </c>
      <c r="BN183" t="str">
        <f t="shared" si="40"/>
        <v>Binggeli</v>
      </c>
      <c r="BO183" t="str">
        <f t="shared" si="41"/>
        <v>Anja</v>
      </c>
      <c r="BP183" t="str">
        <f t="shared" si="39"/>
        <v>Dorénaz</v>
      </c>
    </row>
    <row r="184" spans="1:68" x14ac:dyDescent="0.25">
      <c r="A184" s="19">
        <v>1984</v>
      </c>
      <c r="B184" s="22" t="s">
        <v>1654</v>
      </c>
      <c r="C184" s="22" t="s">
        <v>1554</v>
      </c>
      <c r="D184" s="22" t="s">
        <v>1655</v>
      </c>
      <c r="F184" s="22"/>
      <c r="H184" s="22"/>
      <c r="J184" s="22"/>
      <c r="L184" s="22"/>
      <c r="N184" s="22"/>
      <c r="P184" s="22"/>
      <c r="R184" s="22"/>
      <c r="T184" s="22"/>
      <c r="V184" s="22"/>
      <c r="X184" s="22"/>
      <c r="Z184" s="22">
        <v>0</v>
      </c>
      <c r="AA184" s="18">
        <v>0</v>
      </c>
      <c r="AB184" s="18">
        <v>0</v>
      </c>
      <c r="AC184" s="18">
        <v>0</v>
      </c>
      <c r="AD184" s="18">
        <v>0</v>
      </c>
      <c r="AE184" s="18">
        <v>0</v>
      </c>
      <c r="AG184" s="18"/>
      <c r="AH184" s="18"/>
      <c r="AI184" s="18"/>
      <c r="AJ184" s="18">
        <v>0</v>
      </c>
      <c r="AK184" s="22">
        <v>0</v>
      </c>
      <c r="AL184" s="18">
        <v>0</v>
      </c>
      <c r="AM184" s="22">
        <v>0</v>
      </c>
      <c r="AN184" s="18">
        <v>0</v>
      </c>
      <c r="AO184" s="22">
        <v>0</v>
      </c>
      <c r="AP184" s="18">
        <v>0</v>
      </c>
      <c r="AQ184" s="22">
        <v>0</v>
      </c>
      <c r="AR184" s="18">
        <v>0</v>
      </c>
      <c r="AS184" s="22">
        <v>0</v>
      </c>
      <c r="AT184" s="18">
        <v>0</v>
      </c>
      <c r="AU184" s="22">
        <v>0</v>
      </c>
      <c r="AV184" s="18">
        <v>0</v>
      </c>
      <c r="AW184" s="18">
        <v>8</v>
      </c>
      <c r="AX184" s="18">
        <v>0</v>
      </c>
      <c r="AY184" s="18">
        <v>0</v>
      </c>
      <c r="AZ184" s="18">
        <v>0</v>
      </c>
      <c r="BA184" s="18">
        <v>0</v>
      </c>
      <c r="BB184" s="18">
        <v>0</v>
      </c>
      <c r="BC184" s="18">
        <v>0</v>
      </c>
      <c r="BD184">
        <f t="shared" si="29"/>
        <v>8</v>
      </c>
      <c r="BE184" s="64">
        <f t="shared" si="30"/>
        <v>8</v>
      </c>
      <c r="BF184" s="64">
        <f t="shared" si="31"/>
        <v>0</v>
      </c>
      <c r="BG184" s="64">
        <f t="shared" si="32"/>
        <v>0</v>
      </c>
      <c r="BH184" s="64">
        <f t="shared" si="33"/>
        <v>0</v>
      </c>
      <c r="BI184" s="64">
        <f t="shared" si="34"/>
        <v>0</v>
      </c>
      <c r="BJ184" s="64">
        <f t="shared" si="35"/>
        <v>0</v>
      </c>
      <c r="BK184" s="66">
        <f t="shared" si="36"/>
        <v>0</v>
      </c>
      <c r="BL184" s="109">
        <f t="shared" si="37"/>
        <v>8</v>
      </c>
      <c r="BM184">
        <v>36</v>
      </c>
      <c r="BN184" t="str">
        <f t="shared" si="40"/>
        <v>Bonvin</v>
      </c>
      <c r="BO184" t="str">
        <f t="shared" si="41"/>
        <v>Maude</v>
      </c>
      <c r="BP184" t="str">
        <f t="shared" si="39"/>
        <v>Romont</v>
      </c>
    </row>
    <row r="185" spans="1:68" x14ac:dyDescent="0.25">
      <c r="A185" s="15">
        <v>1997</v>
      </c>
      <c r="B185" t="s">
        <v>1262</v>
      </c>
      <c r="C185" s="22" t="s">
        <v>1242</v>
      </c>
      <c r="D185" s="22" t="s">
        <v>1243</v>
      </c>
      <c r="F185" s="22"/>
      <c r="H185" s="22"/>
      <c r="J185" s="22"/>
      <c r="L185" s="22"/>
      <c r="N185" s="22"/>
      <c r="P185" s="22"/>
      <c r="R185" s="22"/>
      <c r="T185" s="22"/>
      <c r="V185" s="22"/>
      <c r="X185" s="22"/>
      <c r="Z185" s="22">
        <v>0</v>
      </c>
      <c r="AA185" s="18">
        <v>0</v>
      </c>
      <c r="AB185" s="18">
        <v>0</v>
      </c>
      <c r="AC185" s="18">
        <v>0</v>
      </c>
      <c r="AD185" s="18">
        <v>0</v>
      </c>
      <c r="AE185" s="18">
        <v>0</v>
      </c>
      <c r="AF185" s="22"/>
      <c r="AG185" s="22"/>
      <c r="AH185" s="18"/>
      <c r="AI185" s="18"/>
      <c r="AJ185" s="18">
        <v>0</v>
      </c>
      <c r="AK185">
        <v>0</v>
      </c>
      <c r="AL185" s="18">
        <v>0</v>
      </c>
      <c r="AM185" s="18">
        <v>0</v>
      </c>
      <c r="AN185" s="22">
        <v>0</v>
      </c>
      <c r="AO185" s="22">
        <v>0</v>
      </c>
      <c r="AP185" s="18">
        <v>0</v>
      </c>
      <c r="AQ185" s="18">
        <v>0</v>
      </c>
      <c r="AR185" s="18">
        <v>0</v>
      </c>
      <c r="AS185" s="18">
        <v>0</v>
      </c>
      <c r="AT185" s="22">
        <v>8</v>
      </c>
      <c r="AU185" s="18">
        <v>0</v>
      </c>
      <c r="AV185" s="18">
        <v>0</v>
      </c>
      <c r="AW185" s="18">
        <v>0</v>
      </c>
      <c r="AX185" s="18">
        <v>0</v>
      </c>
      <c r="AY185" s="18">
        <v>0</v>
      </c>
      <c r="AZ185" s="18">
        <v>0</v>
      </c>
      <c r="BA185" s="18">
        <v>0</v>
      </c>
      <c r="BB185" s="18">
        <v>0</v>
      </c>
      <c r="BC185" s="18">
        <v>0</v>
      </c>
      <c r="BD185">
        <f t="shared" si="29"/>
        <v>8</v>
      </c>
      <c r="BE185" s="64">
        <f t="shared" si="30"/>
        <v>8</v>
      </c>
      <c r="BF185" s="64">
        <f t="shared" si="31"/>
        <v>0</v>
      </c>
      <c r="BG185" s="64">
        <f t="shared" si="32"/>
        <v>0</v>
      </c>
      <c r="BH185" s="64">
        <f t="shared" si="33"/>
        <v>0</v>
      </c>
      <c r="BI185" s="64">
        <f t="shared" si="34"/>
        <v>0</v>
      </c>
      <c r="BJ185" s="64">
        <f t="shared" si="35"/>
        <v>0</v>
      </c>
      <c r="BK185" s="66">
        <f t="shared" si="36"/>
        <v>0</v>
      </c>
      <c r="BL185" s="109">
        <f t="shared" si="37"/>
        <v>8</v>
      </c>
      <c r="BM185">
        <v>36</v>
      </c>
      <c r="BN185" t="str">
        <f t="shared" si="40"/>
        <v>Bourqui</v>
      </c>
      <c r="BO185" t="str">
        <f t="shared" si="41"/>
        <v>Elisa</v>
      </c>
      <c r="BP185" t="str">
        <f t="shared" si="39"/>
        <v>Vionaz</v>
      </c>
    </row>
    <row r="186" spans="1:68" x14ac:dyDescent="0.25">
      <c r="A186" s="15">
        <v>1991</v>
      </c>
      <c r="B186" t="s">
        <v>3005</v>
      </c>
      <c r="C186" t="s">
        <v>1045</v>
      </c>
      <c r="D186" s="22" t="s">
        <v>2458</v>
      </c>
      <c r="F186" s="22"/>
      <c r="H186" s="22"/>
      <c r="J186" s="22"/>
      <c r="L186" s="22"/>
      <c r="N186" s="22"/>
      <c r="P186" s="22"/>
      <c r="R186" s="22"/>
      <c r="T186" s="22"/>
      <c r="V186" s="22"/>
      <c r="X186" s="22"/>
      <c r="Z186" s="22">
        <v>0</v>
      </c>
      <c r="AA186" s="18">
        <v>0</v>
      </c>
      <c r="AB186" s="22">
        <v>8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0</v>
      </c>
      <c r="AI186" s="22">
        <v>0</v>
      </c>
      <c r="AJ186" s="22">
        <v>0</v>
      </c>
      <c r="AK186" s="22">
        <v>0</v>
      </c>
      <c r="AL186" s="22">
        <v>0</v>
      </c>
      <c r="AM186" s="22">
        <v>0</v>
      </c>
      <c r="AN186" s="22">
        <v>0</v>
      </c>
      <c r="AO186" s="22">
        <v>0</v>
      </c>
      <c r="AP186" s="22">
        <v>0</v>
      </c>
      <c r="AQ186" s="22">
        <v>0</v>
      </c>
      <c r="AR186" s="22">
        <v>0</v>
      </c>
      <c r="AS186" s="22">
        <v>0</v>
      </c>
      <c r="AT186" s="22">
        <v>0</v>
      </c>
      <c r="AU186" s="22">
        <v>0</v>
      </c>
      <c r="AV186" s="22">
        <v>0</v>
      </c>
      <c r="AW186" s="22">
        <v>0</v>
      </c>
      <c r="AX186" s="22">
        <v>0</v>
      </c>
      <c r="AY186" s="22">
        <v>0</v>
      </c>
      <c r="AZ186" s="22">
        <v>0</v>
      </c>
      <c r="BA186" s="22">
        <v>0</v>
      </c>
      <c r="BB186" s="22">
        <v>0</v>
      </c>
      <c r="BC186" s="22">
        <v>0</v>
      </c>
      <c r="BD186">
        <f t="shared" si="29"/>
        <v>8</v>
      </c>
      <c r="BE186" s="64">
        <f t="shared" si="30"/>
        <v>8</v>
      </c>
      <c r="BF186" s="64">
        <f t="shared" si="31"/>
        <v>0</v>
      </c>
      <c r="BG186" s="64">
        <f t="shared" si="32"/>
        <v>0</v>
      </c>
      <c r="BH186" s="64">
        <f t="shared" si="33"/>
        <v>0</v>
      </c>
      <c r="BI186" s="64">
        <f t="shared" si="34"/>
        <v>0</v>
      </c>
      <c r="BJ186" s="64">
        <f t="shared" si="35"/>
        <v>0</v>
      </c>
      <c r="BK186" s="66">
        <f t="shared" si="36"/>
        <v>0</v>
      </c>
      <c r="BL186" s="109">
        <f t="shared" si="37"/>
        <v>8</v>
      </c>
      <c r="BM186">
        <v>36</v>
      </c>
      <c r="BN186" t="str">
        <f t="shared" si="40"/>
        <v>Brungard</v>
      </c>
      <c r="BO186" t="str">
        <f t="shared" si="41"/>
        <v>Camille</v>
      </c>
      <c r="BP186" t="str">
        <f t="shared" si="39"/>
        <v>Beaumont</v>
      </c>
    </row>
    <row r="187" spans="1:68" x14ac:dyDescent="0.25">
      <c r="A187" s="19">
        <v>1982</v>
      </c>
      <c r="B187" s="22" t="s">
        <v>813</v>
      </c>
      <c r="C187" s="22" t="s">
        <v>271</v>
      </c>
      <c r="D187" s="22" t="s">
        <v>814</v>
      </c>
      <c r="M187" s="22"/>
      <c r="Z187" s="22">
        <v>0</v>
      </c>
      <c r="AA187" s="18">
        <v>0</v>
      </c>
      <c r="AB187" s="18">
        <v>0</v>
      </c>
      <c r="AC187" s="18">
        <v>0</v>
      </c>
      <c r="AD187" s="18">
        <v>0</v>
      </c>
      <c r="AE187" s="18">
        <v>0</v>
      </c>
      <c r="AG187" s="18"/>
      <c r="AH187" s="18"/>
      <c r="AI187" s="18"/>
      <c r="AJ187" s="18">
        <v>0</v>
      </c>
      <c r="AK187">
        <v>0</v>
      </c>
      <c r="AL187" s="18">
        <v>0</v>
      </c>
      <c r="AM187" s="18">
        <v>0</v>
      </c>
      <c r="AN187" s="22">
        <v>8</v>
      </c>
      <c r="AO187" s="18">
        <v>0</v>
      </c>
      <c r="AP187" s="18">
        <v>0</v>
      </c>
      <c r="AQ187" s="18">
        <v>0</v>
      </c>
      <c r="AR187" s="18">
        <v>0</v>
      </c>
      <c r="AS187" s="18">
        <v>0</v>
      </c>
      <c r="AT187" s="18">
        <v>0</v>
      </c>
      <c r="AU187" s="18">
        <v>0</v>
      </c>
      <c r="AV187" s="18">
        <v>0</v>
      </c>
      <c r="AW187" s="18">
        <v>0</v>
      </c>
      <c r="AX187" s="18">
        <v>0</v>
      </c>
      <c r="AY187" s="18">
        <v>0</v>
      </c>
      <c r="AZ187" s="18">
        <v>0</v>
      </c>
      <c r="BA187" s="18">
        <v>0</v>
      </c>
      <c r="BB187" s="18">
        <v>0</v>
      </c>
      <c r="BC187" s="18">
        <v>0</v>
      </c>
      <c r="BD187">
        <f t="shared" si="29"/>
        <v>8</v>
      </c>
      <c r="BE187" s="64">
        <f t="shared" si="30"/>
        <v>8</v>
      </c>
      <c r="BF187" s="64">
        <f t="shared" si="31"/>
        <v>0</v>
      </c>
      <c r="BG187" s="64">
        <f t="shared" si="32"/>
        <v>0</v>
      </c>
      <c r="BH187" s="64">
        <f t="shared" si="33"/>
        <v>0</v>
      </c>
      <c r="BI187" s="64">
        <f t="shared" si="34"/>
        <v>0</v>
      </c>
      <c r="BJ187" s="64">
        <f t="shared" si="35"/>
        <v>0</v>
      </c>
      <c r="BK187" s="66">
        <f t="shared" si="36"/>
        <v>0</v>
      </c>
      <c r="BL187" s="109">
        <f t="shared" si="37"/>
        <v>8</v>
      </c>
      <c r="BM187">
        <v>36</v>
      </c>
      <c r="BN187" t="str">
        <f t="shared" si="40"/>
        <v>Gamper</v>
      </c>
      <c r="BO187" t="str">
        <f t="shared" si="41"/>
        <v>Lara</v>
      </c>
      <c r="BP187" t="str">
        <f t="shared" si="39"/>
        <v>Ennetbaden</v>
      </c>
    </row>
    <row r="188" spans="1:68" x14ac:dyDescent="0.25">
      <c r="A188" s="15">
        <v>1984</v>
      </c>
      <c r="B188" t="s">
        <v>2830</v>
      </c>
      <c r="C188" t="s">
        <v>2816</v>
      </c>
      <c r="D188" s="22" t="s">
        <v>2792</v>
      </c>
      <c r="F188" s="22"/>
      <c r="H188" s="22"/>
      <c r="J188" s="22"/>
      <c r="L188" s="22"/>
      <c r="N188" s="22"/>
      <c r="P188" s="22"/>
      <c r="R188" s="22"/>
      <c r="T188" s="22"/>
      <c r="V188" s="22"/>
      <c r="X188" s="22"/>
      <c r="Z188" s="22">
        <v>0</v>
      </c>
      <c r="AA188" s="22">
        <v>0</v>
      </c>
      <c r="AB188" s="18">
        <v>0</v>
      </c>
      <c r="AC188" s="18">
        <v>8</v>
      </c>
      <c r="AD188" s="18">
        <v>0</v>
      </c>
      <c r="AE188" s="18">
        <v>0</v>
      </c>
      <c r="AF188" s="18">
        <v>0</v>
      </c>
      <c r="AG188" s="18">
        <v>0</v>
      </c>
      <c r="AH188" s="18">
        <v>0</v>
      </c>
      <c r="AI188" s="18">
        <v>0</v>
      </c>
      <c r="AJ188" s="18">
        <v>0</v>
      </c>
      <c r="AK188" s="18">
        <v>0</v>
      </c>
      <c r="AL188" s="18">
        <v>0</v>
      </c>
      <c r="AM188" s="18">
        <v>0</v>
      </c>
      <c r="AN188" s="18">
        <v>0</v>
      </c>
      <c r="AO188" s="18">
        <v>0</v>
      </c>
      <c r="AP188" s="18">
        <v>0</v>
      </c>
      <c r="AQ188" s="18">
        <v>0</v>
      </c>
      <c r="AR188" s="18">
        <v>0</v>
      </c>
      <c r="AS188" s="18">
        <v>0</v>
      </c>
      <c r="AT188" s="18">
        <v>0</v>
      </c>
      <c r="AU188" s="18">
        <v>0</v>
      </c>
      <c r="AV188" s="18">
        <v>0</v>
      </c>
      <c r="AW188" s="18">
        <v>0</v>
      </c>
      <c r="AX188" s="18">
        <v>0</v>
      </c>
      <c r="AY188" s="18">
        <v>0</v>
      </c>
      <c r="AZ188" s="18">
        <v>0</v>
      </c>
      <c r="BA188" s="18">
        <v>0</v>
      </c>
      <c r="BB188" s="18">
        <v>0</v>
      </c>
      <c r="BC188" s="18">
        <v>0</v>
      </c>
      <c r="BD188">
        <f t="shared" si="29"/>
        <v>8</v>
      </c>
      <c r="BE188" s="64">
        <f t="shared" si="30"/>
        <v>8</v>
      </c>
      <c r="BF188" s="64">
        <f t="shared" si="31"/>
        <v>0</v>
      </c>
      <c r="BG188" s="64">
        <f t="shared" si="32"/>
        <v>0</v>
      </c>
      <c r="BH188" s="64">
        <f t="shared" si="33"/>
        <v>0</v>
      </c>
      <c r="BI188" s="64">
        <f t="shared" si="34"/>
        <v>0</v>
      </c>
      <c r="BJ188" s="64">
        <f t="shared" si="35"/>
        <v>0</v>
      </c>
      <c r="BK188" s="66">
        <f t="shared" si="36"/>
        <v>0</v>
      </c>
      <c r="BL188" s="109">
        <f t="shared" si="37"/>
        <v>8</v>
      </c>
      <c r="BM188">
        <v>36</v>
      </c>
      <c r="BN188" t="str">
        <f t="shared" si="40"/>
        <v>Kargina</v>
      </c>
      <c r="BO188" t="str">
        <f t="shared" si="41"/>
        <v>Aleksandra</v>
      </c>
      <c r="BP188" t="str">
        <f t="shared" si="39"/>
        <v>Collonge-Bellerive</v>
      </c>
    </row>
    <row r="189" spans="1:68" x14ac:dyDescent="0.25">
      <c r="A189" s="15">
        <v>1995</v>
      </c>
      <c r="B189" s="22" t="s">
        <v>1001</v>
      </c>
      <c r="C189" s="22" t="s">
        <v>1002</v>
      </c>
      <c r="D189" s="22" t="s">
        <v>848</v>
      </c>
      <c r="F189" s="22"/>
      <c r="H189" s="22"/>
      <c r="J189" s="22"/>
      <c r="L189" s="22"/>
      <c r="N189" s="22"/>
      <c r="P189" s="22"/>
      <c r="R189" s="22"/>
      <c r="T189" s="22"/>
      <c r="V189" s="22"/>
      <c r="X189" s="22"/>
      <c r="Z189" s="22">
        <v>0</v>
      </c>
      <c r="AA189" s="18">
        <v>0</v>
      </c>
      <c r="AB189" s="18">
        <v>0</v>
      </c>
      <c r="AC189" s="18">
        <v>0</v>
      </c>
      <c r="AD189" s="18">
        <v>0</v>
      </c>
      <c r="AE189" s="18">
        <v>0</v>
      </c>
      <c r="AF189" s="22"/>
      <c r="AG189" s="18"/>
      <c r="AH189" s="18"/>
      <c r="AI189" s="18"/>
      <c r="AJ189" s="18">
        <v>0</v>
      </c>
      <c r="AK189">
        <v>0</v>
      </c>
      <c r="AL189" s="18">
        <v>0</v>
      </c>
      <c r="AM189" s="18">
        <v>0</v>
      </c>
      <c r="AN189" s="22">
        <v>0</v>
      </c>
      <c r="AO189" s="18">
        <v>8</v>
      </c>
      <c r="AP189" s="18">
        <v>0</v>
      </c>
      <c r="AQ189" s="18">
        <v>0</v>
      </c>
      <c r="AR189" s="18">
        <v>0</v>
      </c>
      <c r="AS189" s="18">
        <v>0</v>
      </c>
      <c r="AT189" s="18">
        <v>0</v>
      </c>
      <c r="AU189" s="18">
        <v>0</v>
      </c>
      <c r="AV189" s="18">
        <v>0</v>
      </c>
      <c r="AW189" s="18">
        <v>0</v>
      </c>
      <c r="AX189" s="18">
        <v>0</v>
      </c>
      <c r="AY189" s="18">
        <v>0</v>
      </c>
      <c r="AZ189" s="18">
        <v>0</v>
      </c>
      <c r="BA189" s="18">
        <v>0</v>
      </c>
      <c r="BB189" s="18">
        <v>0</v>
      </c>
      <c r="BC189" s="18">
        <v>0</v>
      </c>
      <c r="BD189">
        <f t="shared" si="29"/>
        <v>8</v>
      </c>
      <c r="BE189" s="64">
        <f t="shared" si="30"/>
        <v>8</v>
      </c>
      <c r="BF189" s="64">
        <f t="shared" si="31"/>
        <v>0</v>
      </c>
      <c r="BG189" s="64">
        <f t="shared" si="32"/>
        <v>0</v>
      </c>
      <c r="BH189" s="64">
        <f t="shared" si="33"/>
        <v>0</v>
      </c>
      <c r="BI189" s="64">
        <f t="shared" si="34"/>
        <v>0</v>
      </c>
      <c r="BJ189" s="64">
        <f t="shared" si="35"/>
        <v>0</v>
      </c>
      <c r="BK189" s="66">
        <f t="shared" si="36"/>
        <v>0</v>
      </c>
      <c r="BL189" s="109">
        <f t="shared" si="37"/>
        <v>8</v>
      </c>
      <c r="BM189">
        <v>36</v>
      </c>
      <c r="BN189" t="str">
        <f t="shared" si="40"/>
        <v>Krattinger</v>
      </c>
      <c r="BO189" t="str">
        <f t="shared" si="41"/>
        <v>Anne-Sophie</v>
      </c>
      <c r="BP189" t="str">
        <f t="shared" si="39"/>
        <v>Saas Fee</v>
      </c>
    </row>
    <row r="190" spans="1:68" x14ac:dyDescent="0.25">
      <c r="A190" s="15">
        <v>1985</v>
      </c>
      <c r="B190" s="22" t="s">
        <v>1571</v>
      </c>
      <c r="C190" s="22" t="s">
        <v>789</v>
      </c>
      <c r="D190" s="22" t="s">
        <v>1142</v>
      </c>
      <c r="F190" s="22"/>
      <c r="H190" s="22"/>
      <c r="J190" s="22"/>
      <c r="L190" s="22"/>
      <c r="N190" s="22"/>
      <c r="P190" s="22"/>
      <c r="R190" s="22"/>
      <c r="T190" s="22"/>
      <c r="V190" s="22"/>
      <c r="X190" s="22"/>
      <c r="Z190" s="22">
        <v>8</v>
      </c>
      <c r="AA190" s="18">
        <v>0</v>
      </c>
      <c r="AB190" s="18">
        <v>0</v>
      </c>
      <c r="AC190" s="18">
        <v>0</v>
      </c>
      <c r="AD190" s="18">
        <v>0</v>
      </c>
      <c r="AE190" s="18">
        <v>0</v>
      </c>
      <c r="AF190" s="22"/>
      <c r="AG190" s="18"/>
      <c r="AH190" s="22"/>
      <c r="AI190" s="18"/>
      <c r="AJ190" s="18">
        <v>0</v>
      </c>
      <c r="AK190">
        <v>0</v>
      </c>
      <c r="AL190" s="18">
        <v>0</v>
      </c>
      <c r="AM190" s="18">
        <v>0</v>
      </c>
      <c r="AN190" s="22">
        <v>0</v>
      </c>
      <c r="AO190" s="22">
        <v>0</v>
      </c>
      <c r="AP190" s="22">
        <v>0</v>
      </c>
      <c r="AQ190" s="18">
        <v>0</v>
      </c>
      <c r="AR190" s="18">
        <v>0</v>
      </c>
      <c r="AS190" s="18">
        <v>0</v>
      </c>
      <c r="AT190" s="18">
        <v>0</v>
      </c>
      <c r="AU190" s="18">
        <v>0</v>
      </c>
      <c r="AV190" s="18">
        <v>0</v>
      </c>
      <c r="AW190" s="18">
        <v>0</v>
      </c>
      <c r="AX190" s="18">
        <v>0</v>
      </c>
      <c r="AY190" s="18">
        <v>0</v>
      </c>
      <c r="AZ190" s="18">
        <v>0</v>
      </c>
      <c r="BA190" s="18">
        <v>0</v>
      </c>
      <c r="BB190" s="18">
        <v>0</v>
      </c>
      <c r="BC190" s="18">
        <v>0</v>
      </c>
      <c r="BD190">
        <f t="shared" si="29"/>
        <v>8</v>
      </c>
      <c r="BE190" s="64">
        <f t="shared" si="30"/>
        <v>8</v>
      </c>
      <c r="BF190" s="64">
        <f t="shared" si="31"/>
        <v>0</v>
      </c>
      <c r="BG190" s="64">
        <f t="shared" si="32"/>
        <v>0</v>
      </c>
      <c r="BH190" s="64">
        <f t="shared" si="33"/>
        <v>0</v>
      </c>
      <c r="BI190" s="64">
        <f t="shared" si="34"/>
        <v>0</v>
      </c>
      <c r="BJ190" s="64">
        <f t="shared" si="35"/>
        <v>0</v>
      </c>
      <c r="BK190" s="66">
        <f t="shared" si="36"/>
        <v>0</v>
      </c>
      <c r="BL190" s="109">
        <f t="shared" si="37"/>
        <v>8</v>
      </c>
      <c r="BM190">
        <v>36</v>
      </c>
      <c r="BN190" t="str">
        <f t="shared" si="40"/>
        <v>Léonardi</v>
      </c>
      <c r="BO190" t="str">
        <f t="shared" si="41"/>
        <v>Manuela</v>
      </c>
      <c r="BP190" t="str">
        <f t="shared" si="39"/>
        <v>Airolo</v>
      </c>
    </row>
    <row r="191" spans="1:68" x14ac:dyDescent="0.25">
      <c r="A191" s="15">
        <v>1990</v>
      </c>
      <c r="B191" t="s">
        <v>2418</v>
      </c>
      <c r="C191" t="s">
        <v>2419</v>
      </c>
      <c r="D191" s="22" t="s">
        <v>1231</v>
      </c>
      <c r="E191" s="22"/>
      <c r="F191" s="22"/>
      <c r="I191" s="22"/>
      <c r="Z191" s="22">
        <v>0</v>
      </c>
      <c r="AA191" s="18">
        <v>0</v>
      </c>
      <c r="AB191" s="18">
        <v>0</v>
      </c>
      <c r="AC191" s="18">
        <v>0</v>
      </c>
      <c r="AD191" s="18">
        <v>0</v>
      </c>
      <c r="AE191" s="18">
        <v>8</v>
      </c>
      <c r="AG191" s="18"/>
      <c r="AH191" s="18"/>
      <c r="AI191" s="18"/>
      <c r="AJ191" s="18">
        <v>0</v>
      </c>
      <c r="AK191">
        <v>0</v>
      </c>
      <c r="AL191" s="18">
        <v>0</v>
      </c>
      <c r="AM191">
        <v>0</v>
      </c>
      <c r="AN191" s="18">
        <v>0</v>
      </c>
      <c r="AO191">
        <v>0</v>
      </c>
      <c r="AP191" s="18">
        <v>0</v>
      </c>
      <c r="AQ191">
        <v>0</v>
      </c>
      <c r="AR191" s="18">
        <v>0</v>
      </c>
      <c r="AS191">
        <v>0</v>
      </c>
      <c r="AT191" s="18">
        <v>0</v>
      </c>
      <c r="AU191">
        <v>0</v>
      </c>
      <c r="AV191" s="18">
        <v>0</v>
      </c>
      <c r="AW191">
        <v>0</v>
      </c>
      <c r="AX191" s="18">
        <v>0</v>
      </c>
      <c r="AY191">
        <v>0</v>
      </c>
      <c r="AZ191" s="18">
        <v>0</v>
      </c>
      <c r="BA191">
        <v>0</v>
      </c>
      <c r="BB191" s="18">
        <v>0</v>
      </c>
      <c r="BC191">
        <v>0</v>
      </c>
      <c r="BD191">
        <f t="shared" si="29"/>
        <v>8</v>
      </c>
      <c r="BE191" s="64">
        <f t="shared" si="30"/>
        <v>8</v>
      </c>
      <c r="BF191" s="64">
        <f t="shared" si="31"/>
        <v>0</v>
      </c>
      <c r="BG191" s="64">
        <f t="shared" si="32"/>
        <v>0</v>
      </c>
      <c r="BH191" s="64">
        <f t="shared" si="33"/>
        <v>0</v>
      </c>
      <c r="BI191" s="64">
        <f t="shared" si="34"/>
        <v>0</v>
      </c>
      <c r="BJ191" s="64">
        <f t="shared" si="35"/>
        <v>0</v>
      </c>
      <c r="BK191" s="66">
        <f t="shared" si="36"/>
        <v>0</v>
      </c>
      <c r="BL191" s="109">
        <f t="shared" si="37"/>
        <v>8</v>
      </c>
      <c r="BM191">
        <v>36</v>
      </c>
      <c r="BN191" t="str">
        <f t="shared" si="40"/>
        <v>Monney</v>
      </c>
      <c r="BO191" t="str">
        <f t="shared" si="41"/>
        <v>Noëlie</v>
      </c>
      <c r="BP191" t="str">
        <f t="shared" si="39"/>
        <v>Fontainemelon</v>
      </c>
    </row>
    <row r="192" spans="1:68" x14ac:dyDescent="0.25">
      <c r="A192" s="15">
        <v>1985</v>
      </c>
      <c r="B192" t="s">
        <v>1057</v>
      </c>
      <c r="C192" s="22" t="s">
        <v>75</v>
      </c>
      <c r="D192" t="s">
        <v>1067</v>
      </c>
      <c r="F192" s="22"/>
      <c r="H192" s="22"/>
      <c r="J192" s="22"/>
      <c r="L192" s="22"/>
      <c r="N192" s="22"/>
      <c r="P192" s="22"/>
      <c r="R192" s="22"/>
      <c r="T192" s="22"/>
      <c r="V192" s="22"/>
      <c r="X192" s="22"/>
      <c r="Z192" s="18">
        <v>0</v>
      </c>
      <c r="AA192" s="18">
        <v>0</v>
      </c>
      <c r="AB192" s="18">
        <v>0</v>
      </c>
      <c r="AC192" s="18">
        <v>0</v>
      </c>
      <c r="AD192" s="18">
        <v>0</v>
      </c>
      <c r="AE192" s="18">
        <v>0</v>
      </c>
      <c r="AF192" s="22"/>
      <c r="AG192" s="18"/>
      <c r="AH192" s="22"/>
      <c r="AI192" s="18"/>
      <c r="AJ192" s="18">
        <v>0</v>
      </c>
      <c r="AK192">
        <v>0</v>
      </c>
      <c r="AL192" s="18">
        <v>0</v>
      </c>
      <c r="AM192" s="18">
        <v>0</v>
      </c>
      <c r="AN192" s="22">
        <v>0</v>
      </c>
      <c r="AO192" s="22">
        <v>0</v>
      </c>
      <c r="AP192" s="18">
        <v>0</v>
      </c>
      <c r="AQ192" s="18">
        <v>0</v>
      </c>
      <c r="AR192" s="22">
        <v>8</v>
      </c>
      <c r="AS192" s="18">
        <v>0</v>
      </c>
      <c r="AT192" s="18">
        <v>0</v>
      </c>
      <c r="AU192" s="18">
        <v>0</v>
      </c>
      <c r="AV192" s="18">
        <v>0</v>
      </c>
      <c r="AW192" s="18">
        <v>0</v>
      </c>
      <c r="AX192" s="18">
        <v>0</v>
      </c>
      <c r="AY192" s="18">
        <v>0</v>
      </c>
      <c r="AZ192" s="18">
        <v>0</v>
      </c>
      <c r="BA192" s="18">
        <v>0</v>
      </c>
      <c r="BB192" s="18">
        <v>0</v>
      </c>
      <c r="BC192" s="18">
        <v>0</v>
      </c>
      <c r="BD192">
        <f t="shared" si="29"/>
        <v>8</v>
      </c>
      <c r="BE192" s="64">
        <f t="shared" si="30"/>
        <v>8</v>
      </c>
      <c r="BF192" s="64">
        <f t="shared" si="31"/>
        <v>0</v>
      </c>
      <c r="BG192" s="64">
        <f t="shared" si="32"/>
        <v>0</v>
      </c>
      <c r="BH192" s="64">
        <f t="shared" si="33"/>
        <v>0</v>
      </c>
      <c r="BI192" s="64">
        <f t="shared" si="34"/>
        <v>0</v>
      </c>
      <c r="BJ192" s="64">
        <f t="shared" si="35"/>
        <v>0</v>
      </c>
      <c r="BK192" s="66">
        <f t="shared" si="36"/>
        <v>0</v>
      </c>
      <c r="BL192" s="109">
        <f t="shared" si="37"/>
        <v>8</v>
      </c>
      <c r="BM192">
        <v>36</v>
      </c>
      <c r="BN192" t="str">
        <f t="shared" si="40"/>
        <v>Rochar-Arn</v>
      </c>
      <c r="BO192" t="str">
        <f t="shared" si="41"/>
        <v>Caroline</v>
      </c>
      <c r="BP192" t="str">
        <f t="shared" si="39"/>
        <v>Gollion</v>
      </c>
    </row>
    <row r="193" spans="1:68" x14ac:dyDescent="0.25">
      <c r="A193" s="20">
        <v>1996</v>
      </c>
      <c r="B193" s="71" t="s">
        <v>472</v>
      </c>
      <c r="C193" s="22" t="s">
        <v>461</v>
      </c>
      <c r="D193" s="83" t="s">
        <v>453</v>
      </c>
      <c r="F193" s="22"/>
      <c r="H193" s="22"/>
      <c r="J193" s="22"/>
      <c r="L193" s="22"/>
      <c r="M193" s="22"/>
      <c r="P193" s="22"/>
      <c r="R193" s="22"/>
      <c r="Z193" s="18">
        <v>0</v>
      </c>
      <c r="AA193" s="18">
        <v>0</v>
      </c>
      <c r="AB193" s="18">
        <v>0</v>
      </c>
      <c r="AC193" s="18">
        <v>0</v>
      </c>
      <c r="AD193" s="18">
        <v>0</v>
      </c>
      <c r="AE193" s="18">
        <v>0</v>
      </c>
      <c r="AG193" s="18"/>
      <c r="AH193" s="18"/>
      <c r="AI193" s="18"/>
      <c r="AJ193" s="18">
        <v>0</v>
      </c>
      <c r="AK193">
        <v>0</v>
      </c>
      <c r="AL193" s="22">
        <v>8</v>
      </c>
      <c r="AM193" s="18">
        <v>0</v>
      </c>
      <c r="AN193" s="18">
        <v>0</v>
      </c>
      <c r="AO193" s="18">
        <v>0</v>
      </c>
      <c r="AP193" s="18">
        <v>0</v>
      </c>
      <c r="AQ193" s="18">
        <v>0</v>
      </c>
      <c r="AR193" s="18">
        <v>0</v>
      </c>
      <c r="AS193" s="18">
        <v>0</v>
      </c>
      <c r="AT193" s="18">
        <v>0</v>
      </c>
      <c r="AU193" s="18">
        <v>0</v>
      </c>
      <c r="AV193" s="18">
        <v>0</v>
      </c>
      <c r="AW193" s="18">
        <v>0</v>
      </c>
      <c r="AX193" s="18">
        <v>0</v>
      </c>
      <c r="AY193" s="18">
        <v>0</v>
      </c>
      <c r="AZ193" s="18">
        <v>0</v>
      </c>
      <c r="BA193" s="18">
        <v>0</v>
      </c>
      <c r="BB193" s="18">
        <v>0</v>
      </c>
      <c r="BC193" s="18">
        <v>0</v>
      </c>
      <c r="BD193">
        <f t="shared" si="29"/>
        <v>8</v>
      </c>
      <c r="BE193" s="64">
        <f t="shared" si="30"/>
        <v>8</v>
      </c>
      <c r="BF193" s="64">
        <f t="shared" si="31"/>
        <v>0</v>
      </c>
      <c r="BG193" s="64">
        <f t="shared" si="32"/>
        <v>0</v>
      </c>
      <c r="BH193" s="64">
        <f t="shared" si="33"/>
        <v>0</v>
      </c>
      <c r="BI193" s="64">
        <f t="shared" si="34"/>
        <v>0</v>
      </c>
      <c r="BJ193" s="64">
        <f t="shared" si="35"/>
        <v>0</v>
      </c>
      <c r="BK193" s="66">
        <f t="shared" si="36"/>
        <v>0</v>
      </c>
      <c r="BL193" s="109">
        <f t="shared" si="37"/>
        <v>8</v>
      </c>
      <c r="BM193">
        <v>36</v>
      </c>
      <c r="BN193" t="str">
        <f t="shared" si="40"/>
        <v xml:space="preserve">Sarrasin </v>
      </c>
      <c r="BO193" t="str">
        <f t="shared" si="41"/>
        <v>Cindy</v>
      </c>
      <c r="BP193" t="str">
        <f t="shared" si="39"/>
        <v>Praz-de-Forts</v>
      </c>
    </row>
    <row r="194" spans="1:68" x14ac:dyDescent="0.25">
      <c r="A194" s="15">
        <v>1986</v>
      </c>
      <c r="B194" t="s">
        <v>2831</v>
      </c>
      <c r="C194" t="s">
        <v>2817</v>
      </c>
      <c r="D194" s="22" t="s">
        <v>2242</v>
      </c>
      <c r="F194" s="22"/>
      <c r="N194" s="22"/>
      <c r="Z194" s="22">
        <v>0</v>
      </c>
      <c r="AA194" s="22">
        <v>0</v>
      </c>
      <c r="AB194" s="18">
        <v>0</v>
      </c>
      <c r="AC194" s="18">
        <v>7</v>
      </c>
      <c r="AD194" s="18">
        <v>0</v>
      </c>
      <c r="AE194" s="18">
        <v>0</v>
      </c>
      <c r="AF194" s="18">
        <v>0</v>
      </c>
      <c r="AG194" s="18">
        <v>0</v>
      </c>
      <c r="AH194" s="18">
        <v>0</v>
      </c>
      <c r="AI194" s="18">
        <v>0</v>
      </c>
      <c r="AJ194" s="18">
        <v>0</v>
      </c>
      <c r="AK194" s="18">
        <v>0</v>
      </c>
      <c r="AL194" s="18">
        <v>0</v>
      </c>
      <c r="AM194" s="18">
        <v>0</v>
      </c>
      <c r="AN194" s="18">
        <v>0</v>
      </c>
      <c r="AO194" s="18">
        <v>0</v>
      </c>
      <c r="AP194" s="18">
        <v>0</v>
      </c>
      <c r="AQ194" s="18">
        <v>0</v>
      </c>
      <c r="AR194" s="18">
        <v>0</v>
      </c>
      <c r="AS194" s="18">
        <v>0</v>
      </c>
      <c r="AT194" s="18">
        <v>0</v>
      </c>
      <c r="AU194" s="18">
        <v>0</v>
      </c>
      <c r="AV194" s="18">
        <v>0</v>
      </c>
      <c r="AW194" s="18">
        <v>0</v>
      </c>
      <c r="AX194" s="18">
        <v>0</v>
      </c>
      <c r="AY194" s="18">
        <v>0</v>
      </c>
      <c r="AZ194" s="18">
        <v>0</v>
      </c>
      <c r="BA194" s="18">
        <v>0</v>
      </c>
      <c r="BB194" s="18">
        <v>0</v>
      </c>
      <c r="BC194" s="18">
        <v>0</v>
      </c>
      <c r="BD194">
        <f t="shared" si="29"/>
        <v>7</v>
      </c>
      <c r="BE194" s="64">
        <f t="shared" si="30"/>
        <v>7</v>
      </c>
      <c r="BF194" s="64">
        <f t="shared" si="31"/>
        <v>0</v>
      </c>
      <c r="BG194" s="64">
        <f t="shared" si="32"/>
        <v>0</v>
      </c>
      <c r="BH194" s="64">
        <f t="shared" si="33"/>
        <v>0</v>
      </c>
      <c r="BI194" s="64">
        <f t="shared" si="34"/>
        <v>0</v>
      </c>
      <c r="BJ194" s="64">
        <f t="shared" si="35"/>
        <v>0</v>
      </c>
      <c r="BK194" s="66">
        <f t="shared" si="36"/>
        <v>0</v>
      </c>
      <c r="BL194" s="109">
        <f t="shared" si="37"/>
        <v>7</v>
      </c>
      <c r="BM194">
        <v>37</v>
      </c>
      <c r="BN194" t="str">
        <f t="shared" si="40"/>
        <v>Baete</v>
      </c>
      <c r="BO194" t="str">
        <f t="shared" si="41"/>
        <v>Audrey</v>
      </c>
      <c r="BP194" t="str">
        <f t="shared" si="39"/>
        <v>Geneve</v>
      </c>
    </row>
    <row r="195" spans="1:68" x14ac:dyDescent="0.25">
      <c r="A195" s="19">
        <v>1989</v>
      </c>
      <c r="B195" s="22" t="s">
        <v>1656</v>
      </c>
      <c r="C195" s="22" t="s">
        <v>896</v>
      </c>
      <c r="D195" s="22" t="s">
        <v>1657</v>
      </c>
      <c r="F195" s="22"/>
      <c r="H195" s="22"/>
      <c r="J195" s="22"/>
      <c r="L195" s="22"/>
      <c r="N195" s="22"/>
      <c r="P195" s="22"/>
      <c r="R195" s="22"/>
      <c r="T195" s="22"/>
      <c r="V195" s="22"/>
      <c r="X195" s="22"/>
      <c r="Z195" s="22">
        <v>0</v>
      </c>
      <c r="AA195" s="18">
        <v>0</v>
      </c>
      <c r="AB195" s="18">
        <v>0</v>
      </c>
      <c r="AC195" s="18">
        <v>0</v>
      </c>
      <c r="AD195" s="18">
        <v>0</v>
      </c>
      <c r="AE195" s="18">
        <v>0</v>
      </c>
      <c r="AG195" s="18"/>
      <c r="AH195" s="18"/>
      <c r="AI195" s="18"/>
      <c r="AJ195" s="18">
        <v>0</v>
      </c>
      <c r="AK195" s="22">
        <v>0</v>
      </c>
      <c r="AL195" s="18">
        <v>0</v>
      </c>
      <c r="AM195" s="22">
        <v>0</v>
      </c>
      <c r="AN195" s="18">
        <v>0</v>
      </c>
      <c r="AO195" s="22">
        <v>0</v>
      </c>
      <c r="AP195" s="18">
        <v>0</v>
      </c>
      <c r="AQ195" s="22">
        <v>0</v>
      </c>
      <c r="AR195" s="18">
        <v>0</v>
      </c>
      <c r="AS195" s="22">
        <v>0</v>
      </c>
      <c r="AT195" s="18">
        <v>0</v>
      </c>
      <c r="AU195" s="22">
        <v>0</v>
      </c>
      <c r="AV195" s="18">
        <v>0</v>
      </c>
      <c r="AW195" s="18">
        <v>7</v>
      </c>
      <c r="AX195" s="18">
        <v>0</v>
      </c>
      <c r="AY195" s="18">
        <v>0</v>
      </c>
      <c r="AZ195" s="18">
        <v>0</v>
      </c>
      <c r="BA195" s="18">
        <v>0</v>
      </c>
      <c r="BB195" s="18">
        <v>0</v>
      </c>
      <c r="BC195" s="18">
        <v>0</v>
      </c>
      <c r="BD195">
        <f t="shared" si="29"/>
        <v>7</v>
      </c>
      <c r="BE195" s="64">
        <f t="shared" si="30"/>
        <v>7</v>
      </c>
      <c r="BF195" s="64">
        <f t="shared" si="31"/>
        <v>0</v>
      </c>
      <c r="BG195" s="64">
        <f t="shared" si="32"/>
        <v>0</v>
      </c>
      <c r="BH195" s="64">
        <f t="shared" si="33"/>
        <v>0</v>
      </c>
      <c r="BI195" s="64">
        <f t="shared" si="34"/>
        <v>0</v>
      </c>
      <c r="BJ195" s="64">
        <f t="shared" si="35"/>
        <v>0</v>
      </c>
      <c r="BK195" s="66">
        <f t="shared" si="36"/>
        <v>0</v>
      </c>
      <c r="BL195" s="109">
        <f t="shared" si="37"/>
        <v>7</v>
      </c>
      <c r="BM195">
        <v>37</v>
      </c>
      <c r="BN195" t="str">
        <f t="shared" si="40"/>
        <v>Beney</v>
      </c>
      <c r="BO195" t="str">
        <f t="shared" si="41"/>
        <v>Karin</v>
      </c>
      <c r="BP195" t="str">
        <f t="shared" si="39"/>
        <v xml:space="preserve">Conthey </v>
      </c>
    </row>
    <row r="196" spans="1:68" x14ac:dyDescent="0.25">
      <c r="A196" s="15">
        <v>1988</v>
      </c>
      <c r="B196" s="22" t="s">
        <v>1516</v>
      </c>
      <c r="C196" s="22" t="s">
        <v>2135</v>
      </c>
      <c r="F196" s="22"/>
      <c r="H196" s="22"/>
      <c r="J196" s="22"/>
      <c r="L196" s="22"/>
      <c r="N196" s="22"/>
      <c r="P196" s="22"/>
      <c r="R196" s="22"/>
      <c r="T196" s="22"/>
      <c r="V196" s="22"/>
      <c r="X196" s="22"/>
      <c r="Z196" s="22">
        <v>0</v>
      </c>
      <c r="AA196" s="18">
        <v>0</v>
      </c>
      <c r="AB196" s="18">
        <v>0</v>
      </c>
      <c r="AC196" s="18">
        <v>0</v>
      </c>
      <c r="AD196" s="18">
        <v>0</v>
      </c>
      <c r="AE196" s="18">
        <v>0</v>
      </c>
      <c r="AG196" s="18"/>
      <c r="AH196" s="18"/>
      <c r="AI196" s="18"/>
      <c r="AJ196" s="18">
        <v>0</v>
      </c>
      <c r="AK196" s="22">
        <v>0</v>
      </c>
      <c r="AL196" s="18">
        <v>0</v>
      </c>
      <c r="AM196" s="22">
        <v>0</v>
      </c>
      <c r="AN196" s="18">
        <v>0</v>
      </c>
      <c r="AO196" s="22">
        <v>0</v>
      </c>
      <c r="AP196" s="18">
        <v>0</v>
      </c>
      <c r="AQ196" s="22">
        <v>0</v>
      </c>
      <c r="AR196" s="18">
        <v>0</v>
      </c>
      <c r="AS196" s="22">
        <v>0</v>
      </c>
      <c r="AT196" s="18">
        <v>0</v>
      </c>
      <c r="AU196" s="18">
        <v>0</v>
      </c>
      <c r="AV196" s="22">
        <v>7</v>
      </c>
      <c r="AW196" s="18">
        <v>0</v>
      </c>
      <c r="AX196" s="18">
        <v>0</v>
      </c>
      <c r="AY196" s="18">
        <v>0</v>
      </c>
      <c r="AZ196" s="18">
        <v>0</v>
      </c>
      <c r="BA196" s="18">
        <v>0</v>
      </c>
      <c r="BB196" s="18">
        <v>0</v>
      </c>
      <c r="BC196" s="18">
        <v>0</v>
      </c>
      <c r="BD196">
        <f t="shared" si="29"/>
        <v>7</v>
      </c>
      <c r="BE196" s="64">
        <f t="shared" si="30"/>
        <v>7</v>
      </c>
      <c r="BF196" s="64">
        <f t="shared" si="31"/>
        <v>0</v>
      </c>
      <c r="BG196" s="64">
        <f t="shared" si="32"/>
        <v>0</v>
      </c>
      <c r="BH196" s="64">
        <f t="shared" si="33"/>
        <v>0</v>
      </c>
      <c r="BI196" s="64">
        <f t="shared" si="34"/>
        <v>0</v>
      </c>
      <c r="BJ196" s="64">
        <f t="shared" si="35"/>
        <v>0</v>
      </c>
      <c r="BK196" s="66">
        <f t="shared" si="36"/>
        <v>0</v>
      </c>
      <c r="BL196" s="109">
        <f t="shared" si="37"/>
        <v>7</v>
      </c>
      <c r="BM196">
        <v>37</v>
      </c>
      <c r="BN196" t="str">
        <f t="shared" si="40"/>
        <v>Darbellay</v>
      </c>
      <c r="BO196" t="str">
        <f t="shared" si="41"/>
        <v>Justine</v>
      </c>
    </row>
    <row r="197" spans="1:68" x14ac:dyDescent="0.25">
      <c r="A197" s="19">
        <v>1995</v>
      </c>
      <c r="B197" s="22" t="s">
        <v>1216</v>
      </c>
      <c r="C197" s="22" t="s">
        <v>485</v>
      </c>
      <c r="D197" s="22" t="s">
        <v>1424</v>
      </c>
      <c r="F197" s="22"/>
      <c r="H197" s="22"/>
      <c r="J197" s="22"/>
      <c r="L197" s="22"/>
      <c r="N197" s="22"/>
      <c r="P197" s="22"/>
      <c r="R197" s="22"/>
      <c r="T197" s="22"/>
      <c r="V197" s="22"/>
      <c r="X197" s="22"/>
      <c r="Z197" s="22">
        <v>7</v>
      </c>
      <c r="AA197" s="18">
        <v>0</v>
      </c>
      <c r="AB197" s="18">
        <v>0</v>
      </c>
      <c r="AC197" s="18">
        <v>0</v>
      </c>
      <c r="AD197" s="18">
        <v>0</v>
      </c>
      <c r="AE197" s="18">
        <v>0</v>
      </c>
      <c r="AF197" s="22"/>
      <c r="AG197" s="18"/>
      <c r="AH197" s="18"/>
      <c r="AI197" s="18"/>
      <c r="AJ197" s="18">
        <v>0</v>
      </c>
      <c r="AK197">
        <v>0</v>
      </c>
      <c r="AL197" s="18">
        <v>0</v>
      </c>
      <c r="AM197" s="18">
        <v>0</v>
      </c>
      <c r="AN197" s="22">
        <v>0</v>
      </c>
      <c r="AO197" s="22">
        <v>0</v>
      </c>
      <c r="AP197" s="22">
        <v>0</v>
      </c>
      <c r="AQ197" s="18">
        <v>0</v>
      </c>
      <c r="AR197" s="18">
        <v>0</v>
      </c>
      <c r="AS197" s="18">
        <v>0</v>
      </c>
      <c r="AT197" s="18">
        <v>0</v>
      </c>
      <c r="AU197" s="18">
        <v>0</v>
      </c>
      <c r="AV197" s="18">
        <v>0</v>
      </c>
      <c r="AW197" s="18">
        <v>0</v>
      </c>
      <c r="AX197" s="18">
        <v>0</v>
      </c>
      <c r="AY197" s="18">
        <v>0</v>
      </c>
      <c r="AZ197" s="18">
        <v>0</v>
      </c>
      <c r="BA197" s="18">
        <v>0</v>
      </c>
      <c r="BB197" s="18">
        <v>0</v>
      </c>
      <c r="BC197" s="18">
        <v>0</v>
      </c>
      <c r="BD197">
        <f t="shared" si="29"/>
        <v>7</v>
      </c>
      <c r="BE197" s="64">
        <f t="shared" si="30"/>
        <v>7</v>
      </c>
      <c r="BF197" s="64">
        <f t="shared" si="31"/>
        <v>0</v>
      </c>
      <c r="BG197" s="64">
        <f t="shared" si="32"/>
        <v>0</v>
      </c>
      <c r="BH197" s="64">
        <f t="shared" si="33"/>
        <v>0</v>
      </c>
      <c r="BI197" s="64">
        <f t="shared" si="34"/>
        <v>0</v>
      </c>
      <c r="BJ197" s="64">
        <f t="shared" si="35"/>
        <v>0</v>
      </c>
      <c r="BK197" s="66">
        <f t="shared" si="36"/>
        <v>0</v>
      </c>
      <c r="BL197" s="109">
        <f t="shared" si="37"/>
        <v>7</v>
      </c>
      <c r="BM197">
        <v>37</v>
      </c>
      <c r="BN197" t="str">
        <f t="shared" si="40"/>
        <v>Fatton</v>
      </c>
      <c r="BO197" t="str">
        <f t="shared" si="41"/>
        <v>Marianne</v>
      </c>
      <c r="BP197" t="str">
        <f t="shared" ref="BP197:BP228" si="42">D197</f>
        <v>Dombresson</v>
      </c>
    </row>
    <row r="198" spans="1:68" x14ac:dyDescent="0.25">
      <c r="A198" s="15">
        <v>1990</v>
      </c>
      <c r="B198" t="s">
        <v>1058</v>
      </c>
      <c r="C198" s="22" t="s">
        <v>1046</v>
      </c>
      <c r="D198" t="s">
        <v>368</v>
      </c>
      <c r="F198" s="22"/>
      <c r="Z198" s="22">
        <v>0</v>
      </c>
      <c r="AA198" s="18">
        <v>0</v>
      </c>
      <c r="AB198" s="18">
        <v>0</v>
      </c>
      <c r="AC198" s="18">
        <v>0</v>
      </c>
      <c r="AD198" s="18">
        <v>0</v>
      </c>
      <c r="AE198" s="18">
        <v>0</v>
      </c>
      <c r="AG198" s="18"/>
      <c r="AH198" s="18"/>
      <c r="AI198" s="18"/>
      <c r="AJ198" s="18">
        <v>0</v>
      </c>
      <c r="AK198">
        <v>0</v>
      </c>
      <c r="AL198" s="18">
        <v>0</v>
      </c>
      <c r="AM198" s="18">
        <v>0</v>
      </c>
      <c r="AN198" s="22">
        <v>0</v>
      </c>
      <c r="AO198" s="22">
        <v>0</v>
      </c>
      <c r="AP198" s="18">
        <v>0</v>
      </c>
      <c r="AQ198" s="18">
        <v>0</v>
      </c>
      <c r="AR198" s="22">
        <v>7</v>
      </c>
      <c r="AS198" s="18">
        <v>0</v>
      </c>
      <c r="AT198" s="22">
        <v>0</v>
      </c>
      <c r="AU198" s="18">
        <v>0</v>
      </c>
      <c r="AV198" s="18">
        <v>0</v>
      </c>
      <c r="AW198" s="18">
        <v>0</v>
      </c>
      <c r="AX198" s="18">
        <v>0</v>
      </c>
      <c r="AY198" s="18">
        <v>0</v>
      </c>
      <c r="AZ198" s="18">
        <v>0</v>
      </c>
      <c r="BA198" s="18">
        <v>0</v>
      </c>
      <c r="BB198" s="18">
        <v>0</v>
      </c>
      <c r="BC198" s="18">
        <v>0</v>
      </c>
      <c r="BD198">
        <f t="shared" ref="BD198:BD251" si="43">SUM(E198:BC198)</f>
        <v>7</v>
      </c>
      <c r="BE198" s="64">
        <f t="shared" ref="BE198:BE251" si="44">IF(BD198=0,0,LARGE(E198:BC198,1))</f>
        <v>7</v>
      </c>
      <c r="BF198" s="64">
        <f t="shared" ref="BF198:BF251" si="45">IF(BD198=0,0,LARGE(E198:BC198,2))</f>
        <v>0</v>
      </c>
      <c r="BG198" s="64">
        <f t="shared" ref="BG198:BG251" si="46">IF(BD198=0,0,LARGE(E198:BC198,3))</f>
        <v>0</v>
      </c>
      <c r="BH198" s="64">
        <f t="shared" ref="BH198:BH251" si="47">IF(BD198=0,0,LARGE(E198:BC198,4))</f>
        <v>0</v>
      </c>
      <c r="BI198" s="64">
        <f t="shared" ref="BI198:BI251" si="48">IF(BD198=0,0,LARGE(E198:BC198,5))</f>
        <v>0</v>
      </c>
      <c r="BJ198" s="64">
        <f t="shared" ref="BJ198:BJ251" si="49">IF(BD198=0,0,LARGE(E198:BC198,6))</f>
        <v>0</v>
      </c>
      <c r="BK198" s="66">
        <f t="shared" ref="BK198:BK251" si="50">IF(BD198=0,0,LARGE(E198:BC198,7))</f>
        <v>0</v>
      </c>
      <c r="BL198" s="109">
        <f t="shared" ref="BL198:BL251" si="51">SUM(BE198:BK198)</f>
        <v>7</v>
      </c>
      <c r="BM198">
        <v>37</v>
      </c>
      <c r="BN198" t="str">
        <f t="shared" si="40"/>
        <v>Hani</v>
      </c>
      <c r="BO198" t="str">
        <f t="shared" si="41"/>
        <v>Séverine</v>
      </c>
      <c r="BP198" t="str">
        <f t="shared" si="42"/>
        <v>Crans-Montana</v>
      </c>
    </row>
    <row r="199" spans="1:68" x14ac:dyDescent="0.25">
      <c r="A199" s="15">
        <v>1990</v>
      </c>
      <c r="B199" t="s">
        <v>301</v>
      </c>
      <c r="C199" t="s">
        <v>461</v>
      </c>
      <c r="D199" s="22" t="s">
        <v>2652</v>
      </c>
      <c r="N199" s="22"/>
      <c r="Z199" s="22">
        <v>0</v>
      </c>
      <c r="AA199" s="18">
        <v>0</v>
      </c>
      <c r="AB199" s="22">
        <v>7</v>
      </c>
      <c r="AC199" s="22">
        <v>0</v>
      </c>
      <c r="AD199" s="22">
        <v>0</v>
      </c>
      <c r="AE199" s="22">
        <v>0</v>
      </c>
      <c r="AF199" s="22">
        <v>0</v>
      </c>
      <c r="AG199" s="22">
        <v>0</v>
      </c>
      <c r="AH199" s="22">
        <v>0</v>
      </c>
      <c r="AI199" s="22">
        <v>0</v>
      </c>
      <c r="AJ199" s="22">
        <v>0</v>
      </c>
      <c r="AK199" s="22">
        <v>0</v>
      </c>
      <c r="AL199" s="22">
        <v>0</v>
      </c>
      <c r="AM199" s="22">
        <v>0</v>
      </c>
      <c r="AN199" s="22">
        <v>0</v>
      </c>
      <c r="AO199" s="22">
        <v>0</v>
      </c>
      <c r="AP199" s="22">
        <v>0</v>
      </c>
      <c r="AQ199" s="22">
        <v>0</v>
      </c>
      <c r="AR199" s="22">
        <v>0</v>
      </c>
      <c r="AS199" s="22">
        <v>0</v>
      </c>
      <c r="AT199" s="22">
        <v>0</v>
      </c>
      <c r="AU199" s="22">
        <v>0</v>
      </c>
      <c r="AV199" s="22">
        <v>0</v>
      </c>
      <c r="AW199" s="22">
        <v>0</v>
      </c>
      <c r="AX199" s="22">
        <v>0</v>
      </c>
      <c r="AY199" s="22">
        <v>0</v>
      </c>
      <c r="AZ199" s="22">
        <v>0</v>
      </c>
      <c r="BA199" s="22">
        <v>0</v>
      </c>
      <c r="BB199" s="22">
        <v>0</v>
      </c>
      <c r="BC199" s="22">
        <v>0</v>
      </c>
      <c r="BD199">
        <f t="shared" si="43"/>
        <v>7</v>
      </c>
      <c r="BE199" s="64">
        <f t="shared" si="44"/>
        <v>7</v>
      </c>
      <c r="BF199" s="64">
        <f t="shared" si="45"/>
        <v>0</v>
      </c>
      <c r="BG199" s="64">
        <f t="shared" si="46"/>
        <v>0</v>
      </c>
      <c r="BH199" s="64">
        <f t="shared" si="47"/>
        <v>0</v>
      </c>
      <c r="BI199" s="64">
        <f t="shared" si="48"/>
        <v>0</v>
      </c>
      <c r="BJ199" s="64">
        <f t="shared" si="49"/>
        <v>0</v>
      </c>
      <c r="BK199" s="66">
        <f t="shared" si="50"/>
        <v>0</v>
      </c>
      <c r="BL199" s="109">
        <f t="shared" si="51"/>
        <v>7</v>
      </c>
      <c r="BM199">
        <v>37</v>
      </c>
      <c r="BN199" t="str">
        <f t="shared" si="40"/>
        <v>Isler</v>
      </c>
      <c r="BO199" t="str">
        <f t="shared" si="41"/>
        <v>Cindy</v>
      </c>
      <c r="BP199" t="str">
        <f t="shared" si="42"/>
        <v>La Chaux-De-Fonds</v>
      </c>
    </row>
    <row r="200" spans="1:68" x14ac:dyDescent="0.25">
      <c r="A200" s="19">
        <v>1996</v>
      </c>
      <c r="B200" s="22" t="s">
        <v>815</v>
      </c>
      <c r="C200" s="22" t="s">
        <v>816</v>
      </c>
      <c r="D200" s="22" t="s">
        <v>817</v>
      </c>
      <c r="F200" s="22"/>
      <c r="Z200" s="22">
        <v>0</v>
      </c>
      <c r="AA200" s="18">
        <v>0</v>
      </c>
      <c r="AB200" s="18">
        <v>0</v>
      </c>
      <c r="AC200" s="18">
        <v>0</v>
      </c>
      <c r="AD200" s="18">
        <v>0</v>
      </c>
      <c r="AE200" s="18">
        <v>0</v>
      </c>
      <c r="AG200" s="18"/>
      <c r="AH200" s="18"/>
      <c r="AI200" s="18"/>
      <c r="AJ200" s="18">
        <v>0</v>
      </c>
      <c r="AK200">
        <v>0</v>
      </c>
      <c r="AL200" s="18">
        <v>0</v>
      </c>
      <c r="AM200" s="18">
        <v>0</v>
      </c>
      <c r="AN200" s="22">
        <v>7</v>
      </c>
      <c r="AO200" s="18">
        <v>0</v>
      </c>
      <c r="AP200" s="18">
        <v>0</v>
      </c>
      <c r="AQ200" s="18">
        <v>0</v>
      </c>
      <c r="AR200" s="18">
        <v>0</v>
      </c>
      <c r="AS200" s="18">
        <v>0</v>
      </c>
      <c r="AT200" s="18">
        <v>0</v>
      </c>
      <c r="AU200" s="18">
        <v>0</v>
      </c>
      <c r="AV200" s="18">
        <v>0</v>
      </c>
      <c r="AW200" s="18">
        <v>0</v>
      </c>
      <c r="AX200" s="18">
        <v>0</v>
      </c>
      <c r="AY200" s="18">
        <v>0</v>
      </c>
      <c r="AZ200" s="18">
        <v>0</v>
      </c>
      <c r="BA200" s="18">
        <v>0</v>
      </c>
      <c r="BB200" s="18">
        <v>0</v>
      </c>
      <c r="BC200" s="18">
        <v>0</v>
      </c>
      <c r="BD200">
        <f t="shared" si="43"/>
        <v>7</v>
      </c>
      <c r="BE200" s="64">
        <f t="shared" si="44"/>
        <v>7</v>
      </c>
      <c r="BF200" s="64">
        <f t="shared" si="45"/>
        <v>0</v>
      </c>
      <c r="BG200" s="64">
        <f t="shared" si="46"/>
        <v>0</v>
      </c>
      <c r="BH200" s="64">
        <f t="shared" si="47"/>
        <v>0</v>
      </c>
      <c r="BI200" s="64">
        <f t="shared" si="48"/>
        <v>0</v>
      </c>
      <c r="BJ200" s="64">
        <f t="shared" si="49"/>
        <v>0</v>
      </c>
      <c r="BK200" s="66">
        <f t="shared" si="50"/>
        <v>0</v>
      </c>
      <c r="BL200" s="109">
        <f t="shared" si="51"/>
        <v>7</v>
      </c>
      <c r="BM200">
        <v>37</v>
      </c>
      <c r="BN200" t="str">
        <f t="shared" si="40"/>
        <v>Kayser</v>
      </c>
      <c r="BO200" t="str">
        <f t="shared" si="41"/>
        <v>Emma</v>
      </c>
      <c r="BP200" t="str">
        <f t="shared" si="42"/>
        <v>Chêne-Bourg</v>
      </c>
    </row>
    <row r="201" spans="1:68" x14ac:dyDescent="0.25">
      <c r="A201" s="15">
        <v>1989</v>
      </c>
      <c r="B201" t="s">
        <v>2335</v>
      </c>
      <c r="C201" t="s">
        <v>2437</v>
      </c>
      <c r="D201" s="22" t="s">
        <v>2277</v>
      </c>
      <c r="F201" s="22"/>
      <c r="H201" s="22"/>
      <c r="J201" s="22"/>
      <c r="L201" s="22"/>
      <c r="N201" s="22"/>
      <c r="P201" s="22"/>
      <c r="R201" s="22"/>
      <c r="T201" s="22"/>
      <c r="V201" s="22"/>
      <c r="X201" s="22"/>
      <c r="Z201" s="22">
        <v>0</v>
      </c>
      <c r="AA201" s="18">
        <v>0</v>
      </c>
      <c r="AB201" s="18">
        <v>0</v>
      </c>
      <c r="AC201" s="18">
        <v>0</v>
      </c>
      <c r="AD201" s="18">
        <v>0</v>
      </c>
      <c r="AE201" s="18">
        <v>7</v>
      </c>
      <c r="AF201" s="22"/>
      <c r="AG201" s="18"/>
      <c r="AH201" s="22"/>
      <c r="AI201" s="18"/>
      <c r="AJ201" s="18">
        <v>0</v>
      </c>
      <c r="AK201">
        <v>0</v>
      </c>
      <c r="AL201" s="18">
        <v>0</v>
      </c>
      <c r="AM201">
        <v>0</v>
      </c>
      <c r="AN201" s="18">
        <v>0</v>
      </c>
      <c r="AO201">
        <v>0</v>
      </c>
      <c r="AP201" s="18">
        <v>0</v>
      </c>
      <c r="AQ201">
        <v>0</v>
      </c>
      <c r="AR201" s="18">
        <v>0</v>
      </c>
      <c r="AS201">
        <v>0</v>
      </c>
      <c r="AT201" s="18">
        <v>0</v>
      </c>
      <c r="AU201">
        <v>0</v>
      </c>
      <c r="AV201" s="18">
        <v>0</v>
      </c>
      <c r="AW201">
        <v>0</v>
      </c>
      <c r="AX201" s="18">
        <v>0</v>
      </c>
      <c r="AY201">
        <v>0</v>
      </c>
      <c r="AZ201" s="18">
        <v>0</v>
      </c>
      <c r="BA201">
        <v>0</v>
      </c>
      <c r="BB201" s="18">
        <v>0</v>
      </c>
      <c r="BC201">
        <v>0</v>
      </c>
      <c r="BD201">
        <f t="shared" si="43"/>
        <v>7</v>
      </c>
      <c r="BE201" s="64">
        <f t="shared" si="44"/>
        <v>7</v>
      </c>
      <c r="BF201" s="64">
        <f t="shared" si="45"/>
        <v>0</v>
      </c>
      <c r="BG201" s="64">
        <f t="shared" si="46"/>
        <v>0</v>
      </c>
      <c r="BH201" s="64">
        <f t="shared" si="47"/>
        <v>0</v>
      </c>
      <c r="BI201" s="64">
        <f t="shared" si="48"/>
        <v>0</v>
      </c>
      <c r="BJ201" s="64">
        <f t="shared" si="49"/>
        <v>0</v>
      </c>
      <c r="BK201" s="66">
        <f t="shared" si="50"/>
        <v>0</v>
      </c>
      <c r="BL201" s="109">
        <f t="shared" si="51"/>
        <v>7</v>
      </c>
      <c r="BM201">
        <v>37</v>
      </c>
      <c r="BN201" t="str">
        <f t="shared" si="40"/>
        <v>Kobler</v>
      </c>
      <c r="BO201" t="str">
        <f t="shared" si="41"/>
        <v>Barbara</v>
      </c>
      <c r="BP201" t="str">
        <f t="shared" si="42"/>
        <v>Unterageri</v>
      </c>
    </row>
    <row r="202" spans="1:68" x14ac:dyDescent="0.25">
      <c r="A202" s="15">
        <v>1985</v>
      </c>
      <c r="B202" t="s">
        <v>610</v>
      </c>
      <c r="C202" s="22" t="s">
        <v>1722</v>
      </c>
      <c r="D202" s="22" t="s">
        <v>1711</v>
      </c>
      <c r="F202" s="22"/>
      <c r="H202" s="22"/>
      <c r="J202" s="22"/>
      <c r="L202" s="22"/>
      <c r="N202" s="22"/>
      <c r="P202" s="22"/>
      <c r="R202" s="22"/>
      <c r="T202" s="22"/>
      <c r="V202" s="22"/>
      <c r="X202" s="22"/>
      <c r="Z202" s="22">
        <v>0</v>
      </c>
      <c r="AA202" s="18">
        <v>0</v>
      </c>
      <c r="AB202" s="18">
        <v>0</v>
      </c>
      <c r="AC202" s="18">
        <v>0</v>
      </c>
      <c r="AD202" s="18">
        <v>0</v>
      </c>
      <c r="AE202" s="18">
        <v>0</v>
      </c>
      <c r="AG202" s="18"/>
      <c r="AH202" s="18"/>
      <c r="AI202" s="18"/>
      <c r="AJ202" s="18">
        <v>0</v>
      </c>
      <c r="AK202" s="22">
        <v>0</v>
      </c>
      <c r="AL202" s="18">
        <v>0</v>
      </c>
      <c r="AM202" s="22">
        <v>0</v>
      </c>
      <c r="AN202" s="18">
        <v>0</v>
      </c>
      <c r="AO202" s="22">
        <v>0</v>
      </c>
      <c r="AP202" s="18">
        <v>0</v>
      </c>
      <c r="AQ202" s="22">
        <v>0</v>
      </c>
      <c r="AR202" s="18">
        <v>0</v>
      </c>
      <c r="AS202" s="22">
        <v>0</v>
      </c>
      <c r="AT202" s="18">
        <v>0</v>
      </c>
      <c r="AU202" s="18">
        <v>0</v>
      </c>
      <c r="AV202" s="18">
        <v>0</v>
      </c>
      <c r="AW202" s="18">
        <v>0</v>
      </c>
      <c r="AX202" s="22">
        <v>7</v>
      </c>
      <c r="AY202" s="18">
        <v>0</v>
      </c>
      <c r="AZ202" s="18">
        <v>0</v>
      </c>
      <c r="BA202" s="18">
        <v>0</v>
      </c>
      <c r="BB202" s="18">
        <v>0</v>
      </c>
      <c r="BC202" s="18">
        <v>0</v>
      </c>
      <c r="BD202">
        <f t="shared" si="43"/>
        <v>7</v>
      </c>
      <c r="BE202" s="64">
        <f t="shared" si="44"/>
        <v>7</v>
      </c>
      <c r="BF202" s="64">
        <f t="shared" si="45"/>
        <v>0</v>
      </c>
      <c r="BG202" s="64">
        <f t="shared" si="46"/>
        <v>0</v>
      </c>
      <c r="BH202" s="64">
        <f t="shared" si="47"/>
        <v>0</v>
      </c>
      <c r="BI202" s="64">
        <f t="shared" si="48"/>
        <v>0</v>
      </c>
      <c r="BJ202" s="64">
        <f t="shared" si="49"/>
        <v>0</v>
      </c>
      <c r="BK202" s="66">
        <f t="shared" si="50"/>
        <v>0</v>
      </c>
      <c r="BL202" s="109">
        <f t="shared" si="51"/>
        <v>7</v>
      </c>
      <c r="BM202">
        <v>37</v>
      </c>
      <c r="BN202" t="str">
        <f t="shared" si="40"/>
        <v>Locher</v>
      </c>
      <c r="BO202" t="str">
        <f t="shared" si="41"/>
        <v>Mélika</v>
      </c>
      <c r="BP202" t="str">
        <f t="shared" si="42"/>
        <v>Beuson Nendaz</v>
      </c>
    </row>
    <row r="203" spans="1:68" x14ac:dyDescent="0.25">
      <c r="A203" s="82">
        <v>1986</v>
      </c>
      <c r="B203" s="22" t="s">
        <v>473</v>
      </c>
      <c r="C203" s="22" t="s">
        <v>462</v>
      </c>
      <c r="D203" s="83" t="s">
        <v>454</v>
      </c>
      <c r="F203" s="22"/>
      <c r="H203" s="22"/>
      <c r="J203" s="22"/>
      <c r="L203" s="22"/>
      <c r="N203" s="22"/>
      <c r="P203" s="22"/>
      <c r="R203" s="22"/>
      <c r="T203" s="22"/>
      <c r="V203" s="22"/>
      <c r="X203" s="22"/>
      <c r="Z203" s="22">
        <v>0</v>
      </c>
      <c r="AA203" s="18">
        <v>0</v>
      </c>
      <c r="AB203" s="18">
        <v>0</v>
      </c>
      <c r="AC203" s="18">
        <v>0</v>
      </c>
      <c r="AD203" s="18">
        <v>0</v>
      </c>
      <c r="AE203" s="18">
        <v>0</v>
      </c>
      <c r="AG203" s="18"/>
      <c r="AH203" s="18"/>
      <c r="AI203" s="18"/>
      <c r="AJ203" s="18">
        <v>0</v>
      </c>
      <c r="AK203">
        <v>0</v>
      </c>
      <c r="AL203" s="22">
        <v>7</v>
      </c>
      <c r="AM203" s="18">
        <v>0</v>
      </c>
      <c r="AN203" s="18">
        <v>0</v>
      </c>
      <c r="AO203" s="18">
        <v>0</v>
      </c>
      <c r="AP203" s="18">
        <v>0</v>
      </c>
      <c r="AQ203" s="18">
        <v>0</v>
      </c>
      <c r="AR203" s="18">
        <v>0</v>
      </c>
      <c r="AS203" s="18">
        <v>0</v>
      </c>
      <c r="AT203" s="22">
        <v>0</v>
      </c>
      <c r="AU203" s="18">
        <v>0</v>
      </c>
      <c r="AV203" s="18">
        <v>0</v>
      </c>
      <c r="AW203" s="18">
        <v>0</v>
      </c>
      <c r="AX203" s="18">
        <v>0</v>
      </c>
      <c r="AY203" s="18">
        <v>0</v>
      </c>
      <c r="AZ203" s="18">
        <v>0</v>
      </c>
      <c r="BA203" s="18">
        <v>0</v>
      </c>
      <c r="BB203" s="18">
        <v>0</v>
      </c>
      <c r="BC203" s="18">
        <v>0</v>
      </c>
      <c r="BD203">
        <f t="shared" si="43"/>
        <v>7</v>
      </c>
      <c r="BE203" s="64">
        <f t="shared" si="44"/>
        <v>7</v>
      </c>
      <c r="BF203" s="64">
        <f t="shared" si="45"/>
        <v>0</v>
      </c>
      <c r="BG203" s="64">
        <f t="shared" si="46"/>
        <v>0</v>
      </c>
      <c r="BH203" s="64">
        <f t="shared" si="47"/>
        <v>0</v>
      </c>
      <c r="BI203" s="64">
        <f t="shared" si="48"/>
        <v>0</v>
      </c>
      <c r="BJ203" s="64">
        <f t="shared" si="49"/>
        <v>0</v>
      </c>
      <c r="BK203" s="66">
        <f t="shared" si="50"/>
        <v>0</v>
      </c>
      <c r="BL203" s="109">
        <f t="shared" si="51"/>
        <v>7</v>
      </c>
      <c r="BM203">
        <v>37</v>
      </c>
      <c r="BN203" t="str">
        <f t="shared" si="40"/>
        <v xml:space="preserve">Pires Faria  </v>
      </c>
      <c r="BO203" t="str">
        <f t="shared" si="41"/>
        <v>Stéphanie</v>
      </c>
      <c r="BP203" t="str">
        <f t="shared" si="42"/>
        <v xml:space="preserve">Saxon </v>
      </c>
    </row>
    <row r="204" spans="1:68" x14ac:dyDescent="0.25">
      <c r="A204" s="15">
        <v>1981</v>
      </c>
      <c r="B204" t="s">
        <v>1263</v>
      </c>
      <c r="C204" s="22" t="s">
        <v>22</v>
      </c>
      <c r="D204" s="22" t="s">
        <v>1244</v>
      </c>
      <c r="F204" s="22"/>
      <c r="N204" s="22"/>
      <c r="Z204" s="22">
        <v>0</v>
      </c>
      <c r="AA204" s="18">
        <v>0</v>
      </c>
      <c r="AB204" s="18">
        <v>0</v>
      </c>
      <c r="AC204" s="18">
        <v>0</v>
      </c>
      <c r="AD204" s="18">
        <v>0</v>
      </c>
      <c r="AE204" s="18">
        <v>0</v>
      </c>
      <c r="AG204" s="18"/>
      <c r="AH204" s="18"/>
      <c r="AI204" s="18"/>
      <c r="AJ204" s="18">
        <v>0</v>
      </c>
      <c r="AK204">
        <v>0</v>
      </c>
      <c r="AL204" s="18">
        <v>0</v>
      </c>
      <c r="AM204" s="18">
        <v>0</v>
      </c>
      <c r="AN204" s="22">
        <v>0</v>
      </c>
      <c r="AO204" s="22">
        <v>0</v>
      </c>
      <c r="AP204" s="18">
        <v>0</v>
      </c>
      <c r="AQ204" s="18">
        <v>0</v>
      </c>
      <c r="AR204" s="18">
        <v>0</v>
      </c>
      <c r="AS204" s="18">
        <v>0</v>
      </c>
      <c r="AT204" s="22">
        <v>7</v>
      </c>
      <c r="AU204" s="18">
        <v>0</v>
      </c>
      <c r="AV204" s="18">
        <v>0</v>
      </c>
      <c r="AW204" s="18">
        <v>0</v>
      </c>
      <c r="AX204" s="18">
        <v>0</v>
      </c>
      <c r="AY204" s="18">
        <v>0</v>
      </c>
      <c r="AZ204" s="18">
        <v>0</v>
      </c>
      <c r="BA204" s="18">
        <v>0</v>
      </c>
      <c r="BB204" s="18">
        <v>0</v>
      </c>
      <c r="BC204" s="18">
        <v>0</v>
      </c>
      <c r="BD204">
        <f t="shared" si="43"/>
        <v>7</v>
      </c>
      <c r="BE204" s="64">
        <f t="shared" si="44"/>
        <v>7</v>
      </c>
      <c r="BF204" s="64">
        <f t="shared" si="45"/>
        <v>0</v>
      </c>
      <c r="BG204" s="64">
        <f t="shared" si="46"/>
        <v>0</v>
      </c>
      <c r="BH204" s="64">
        <f t="shared" si="47"/>
        <v>0</v>
      </c>
      <c r="BI204" s="64">
        <f t="shared" si="48"/>
        <v>0</v>
      </c>
      <c r="BJ204" s="64">
        <f t="shared" si="49"/>
        <v>0</v>
      </c>
      <c r="BK204" s="66">
        <f t="shared" si="50"/>
        <v>0</v>
      </c>
      <c r="BL204" s="109">
        <f t="shared" si="51"/>
        <v>7</v>
      </c>
      <c r="BM204">
        <v>37</v>
      </c>
      <c r="BN204" t="str">
        <f t="shared" si="40"/>
        <v>Platrier</v>
      </c>
      <c r="BO204" t="str">
        <f t="shared" si="41"/>
        <v>Mélanie</v>
      </c>
      <c r="BP204" t="str">
        <f t="shared" si="42"/>
        <v>Vich</v>
      </c>
    </row>
    <row r="205" spans="1:68" x14ac:dyDescent="0.25">
      <c r="A205" s="15">
        <v>1997</v>
      </c>
      <c r="B205" t="s">
        <v>2593</v>
      </c>
      <c r="C205" t="s">
        <v>2581</v>
      </c>
      <c r="D205" s="22" t="s">
        <v>2573</v>
      </c>
      <c r="E205" s="22"/>
      <c r="F205" s="22"/>
      <c r="Z205" s="22">
        <v>0</v>
      </c>
      <c r="AA205" s="22">
        <v>7</v>
      </c>
      <c r="AB205" s="18">
        <v>0</v>
      </c>
      <c r="AC205" s="18">
        <v>0</v>
      </c>
      <c r="AD205" s="18">
        <v>0</v>
      </c>
      <c r="AE205" s="18">
        <v>0</v>
      </c>
      <c r="AF205" s="18">
        <v>0</v>
      </c>
      <c r="AG205" s="18">
        <v>0</v>
      </c>
      <c r="AH205" s="18">
        <v>0</v>
      </c>
      <c r="AI205" s="18">
        <v>0</v>
      </c>
      <c r="AJ205" s="18">
        <v>0</v>
      </c>
      <c r="AK205" s="18">
        <v>0</v>
      </c>
      <c r="AL205" s="18">
        <v>0</v>
      </c>
      <c r="AM205" s="18">
        <v>0</v>
      </c>
      <c r="AN205" s="18">
        <v>0</v>
      </c>
      <c r="AO205" s="18">
        <v>0</v>
      </c>
      <c r="AP205" s="18">
        <v>0</v>
      </c>
      <c r="AQ205" s="18">
        <v>0</v>
      </c>
      <c r="AR205" s="18">
        <v>0</v>
      </c>
      <c r="AS205" s="18">
        <v>0</v>
      </c>
      <c r="AT205" s="18">
        <v>0</v>
      </c>
      <c r="AU205" s="18">
        <v>0</v>
      </c>
      <c r="AV205" s="18">
        <v>0</v>
      </c>
      <c r="AW205" s="18">
        <v>0</v>
      </c>
      <c r="AX205" s="18">
        <v>0</v>
      </c>
      <c r="AY205" s="18">
        <v>0</v>
      </c>
      <c r="AZ205" s="18">
        <v>0</v>
      </c>
      <c r="BA205" s="18">
        <v>0</v>
      </c>
      <c r="BB205" s="18">
        <v>0</v>
      </c>
      <c r="BC205" s="18">
        <v>0</v>
      </c>
      <c r="BD205">
        <f t="shared" si="43"/>
        <v>7</v>
      </c>
      <c r="BE205" s="64">
        <f t="shared" si="44"/>
        <v>7</v>
      </c>
      <c r="BF205" s="64">
        <f t="shared" si="45"/>
        <v>0</v>
      </c>
      <c r="BG205" s="64">
        <f t="shared" si="46"/>
        <v>0</v>
      </c>
      <c r="BH205" s="64">
        <f t="shared" si="47"/>
        <v>0</v>
      </c>
      <c r="BI205" s="64">
        <f t="shared" si="48"/>
        <v>0</v>
      </c>
      <c r="BJ205" s="64">
        <f t="shared" si="49"/>
        <v>0</v>
      </c>
      <c r="BK205" s="66">
        <f t="shared" si="50"/>
        <v>0</v>
      </c>
      <c r="BL205" s="109">
        <f t="shared" si="51"/>
        <v>7</v>
      </c>
      <c r="BM205">
        <v>37</v>
      </c>
      <c r="BN205" t="str">
        <f t="shared" si="40"/>
        <v>Repond</v>
      </c>
      <c r="BO205" t="str">
        <f t="shared" si="41"/>
        <v>Julie</v>
      </c>
      <c r="BP205" t="str">
        <f t="shared" si="42"/>
        <v>Charmey (Gruyere)</v>
      </c>
    </row>
    <row r="206" spans="1:68" x14ac:dyDescent="0.25">
      <c r="A206" s="19">
        <v>1994</v>
      </c>
      <c r="B206" s="22" t="s">
        <v>731</v>
      </c>
      <c r="C206" s="22" t="s">
        <v>1003</v>
      </c>
      <c r="D206" s="22" t="s">
        <v>733</v>
      </c>
      <c r="F206" s="22"/>
      <c r="N206" s="22"/>
      <c r="Z206" s="18">
        <v>0</v>
      </c>
      <c r="AA206" s="18">
        <v>0</v>
      </c>
      <c r="AB206" s="18">
        <v>0</v>
      </c>
      <c r="AC206" s="18">
        <v>0</v>
      </c>
      <c r="AD206" s="18">
        <v>0</v>
      </c>
      <c r="AE206" s="18">
        <v>0</v>
      </c>
      <c r="AG206" s="18"/>
      <c r="AH206" s="18"/>
      <c r="AI206" s="18"/>
      <c r="AJ206" s="18">
        <v>0</v>
      </c>
      <c r="AK206">
        <v>0</v>
      </c>
      <c r="AL206" s="18">
        <v>0</v>
      </c>
      <c r="AM206" s="18">
        <v>0</v>
      </c>
      <c r="AN206" s="22">
        <v>0</v>
      </c>
      <c r="AO206" s="18">
        <v>7</v>
      </c>
      <c r="AP206" s="18">
        <v>0</v>
      </c>
      <c r="AQ206" s="18">
        <v>0</v>
      </c>
      <c r="AR206" s="18">
        <v>0</v>
      </c>
      <c r="AS206" s="18">
        <v>0</v>
      </c>
      <c r="AT206" s="18">
        <v>0</v>
      </c>
      <c r="AU206" s="18">
        <v>0</v>
      </c>
      <c r="AV206" s="18">
        <v>0</v>
      </c>
      <c r="AW206" s="18">
        <v>0</v>
      </c>
      <c r="AX206" s="18">
        <v>0</v>
      </c>
      <c r="AY206" s="18">
        <v>0</v>
      </c>
      <c r="AZ206" s="18">
        <v>0</v>
      </c>
      <c r="BA206" s="18">
        <v>0</v>
      </c>
      <c r="BB206" s="18">
        <v>0</v>
      </c>
      <c r="BC206" s="18">
        <v>0</v>
      </c>
      <c r="BD206">
        <f t="shared" si="43"/>
        <v>7</v>
      </c>
      <c r="BE206" s="64">
        <f t="shared" si="44"/>
        <v>7</v>
      </c>
      <c r="BF206" s="64">
        <f t="shared" si="45"/>
        <v>0</v>
      </c>
      <c r="BG206" s="64">
        <f t="shared" si="46"/>
        <v>0</v>
      </c>
      <c r="BH206" s="64">
        <f t="shared" si="47"/>
        <v>0</v>
      </c>
      <c r="BI206" s="64">
        <f t="shared" si="48"/>
        <v>0</v>
      </c>
      <c r="BJ206" s="64">
        <f t="shared" si="49"/>
        <v>0</v>
      </c>
      <c r="BK206" s="66">
        <f t="shared" si="50"/>
        <v>0</v>
      </c>
      <c r="BL206" s="109">
        <f t="shared" si="51"/>
        <v>7</v>
      </c>
      <c r="BM206">
        <v>37</v>
      </c>
      <c r="BN206" t="str">
        <f t="shared" si="40"/>
        <v>Schaller</v>
      </c>
      <c r="BO206" t="str">
        <f t="shared" si="41"/>
        <v>Chanel</v>
      </c>
      <c r="BP206" t="str">
        <f t="shared" si="42"/>
        <v>St. Niklaus</v>
      </c>
    </row>
    <row r="207" spans="1:68" x14ac:dyDescent="0.25">
      <c r="A207" s="15">
        <v>1991</v>
      </c>
      <c r="B207" t="s">
        <v>2594</v>
      </c>
      <c r="C207" t="s">
        <v>2155</v>
      </c>
      <c r="D207" s="22" t="s">
        <v>1224</v>
      </c>
      <c r="F207" s="22"/>
      <c r="Z207" s="22">
        <v>0</v>
      </c>
      <c r="AA207" s="22">
        <v>6</v>
      </c>
      <c r="AB207" s="18">
        <v>0</v>
      </c>
      <c r="AC207" s="18">
        <v>0</v>
      </c>
      <c r="AD207" s="18">
        <v>0</v>
      </c>
      <c r="AE207" s="18">
        <v>0</v>
      </c>
      <c r="AF207" s="18">
        <v>0</v>
      </c>
      <c r="AG207" s="18">
        <v>0</v>
      </c>
      <c r="AH207" s="18">
        <v>0</v>
      </c>
      <c r="AI207" s="18">
        <v>0</v>
      </c>
      <c r="AJ207" s="18">
        <v>0</v>
      </c>
      <c r="AK207" s="18">
        <v>0</v>
      </c>
      <c r="AL207" s="18">
        <v>0</v>
      </c>
      <c r="AM207" s="18">
        <v>0</v>
      </c>
      <c r="AN207" s="18">
        <v>0</v>
      </c>
      <c r="AO207" s="18">
        <v>0</v>
      </c>
      <c r="AP207" s="18">
        <v>0</v>
      </c>
      <c r="AQ207" s="18">
        <v>0</v>
      </c>
      <c r="AR207" s="18">
        <v>0</v>
      </c>
      <c r="AS207" s="18">
        <v>0</v>
      </c>
      <c r="AT207" s="18">
        <v>0</v>
      </c>
      <c r="AU207" s="18">
        <v>0</v>
      </c>
      <c r="AV207" s="18">
        <v>0</v>
      </c>
      <c r="AW207" s="18">
        <v>0</v>
      </c>
      <c r="AX207" s="18">
        <v>0</v>
      </c>
      <c r="AY207" s="18">
        <v>0</v>
      </c>
      <c r="AZ207" s="18">
        <v>0</v>
      </c>
      <c r="BA207" s="18">
        <v>0</v>
      </c>
      <c r="BB207" s="18">
        <v>0</v>
      </c>
      <c r="BC207" s="18">
        <v>0</v>
      </c>
      <c r="BD207">
        <f t="shared" si="43"/>
        <v>6</v>
      </c>
      <c r="BE207" s="64">
        <f t="shared" si="44"/>
        <v>6</v>
      </c>
      <c r="BF207" s="64">
        <f t="shared" si="45"/>
        <v>0</v>
      </c>
      <c r="BG207" s="64">
        <f t="shared" si="46"/>
        <v>0</v>
      </c>
      <c r="BH207" s="64">
        <f t="shared" si="47"/>
        <v>0</v>
      </c>
      <c r="BI207" s="64">
        <f t="shared" si="48"/>
        <v>0</v>
      </c>
      <c r="BJ207" s="64">
        <f t="shared" si="49"/>
        <v>0</v>
      </c>
      <c r="BK207" s="66">
        <f t="shared" si="50"/>
        <v>0</v>
      </c>
      <c r="BL207" s="109">
        <f t="shared" si="51"/>
        <v>6</v>
      </c>
      <c r="BM207">
        <v>38</v>
      </c>
      <c r="BN207" t="str">
        <f t="shared" si="40"/>
        <v>Bourquenoud</v>
      </c>
      <c r="BO207" t="str">
        <f t="shared" si="41"/>
        <v>Florence</v>
      </c>
      <c r="BP207" t="str">
        <f t="shared" si="42"/>
        <v>Charmey</v>
      </c>
    </row>
    <row r="208" spans="1:68" x14ac:dyDescent="0.25">
      <c r="A208" s="15">
        <v>1995</v>
      </c>
      <c r="B208" t="s">
        <v>1264</v>
      </c>
      <c r="C208" s="22" t="s">
        <v>1245</v>
      </c>
      <c r="D208" s="22" t="s">
        <v>1246</v>
      </c>
      <c r="F208" s="22"/>
      <c r="H208" s="22"/>
      <c r="J208" s="22"/>
      <c r="L208" s="22"/>
      <c r="N208" s="22"/>
      <c r="P208" s="22"/>
      <c r="R208" s="22"/>
      <c r="T208" s="22"/>
      <c r="V208" s="22"/>
      <c r="X208" s="22"/>
      <c r="Z208" s="22">
        <v>0</v>
      </c>
      <c r="AA208" s="18">
        <v>0</v>
      </c>
      <c r="AB208" s="18">
        <v>0</v>
      </c>
      <c r="AC208" s="18">
        <v>0</v>
      </c>
      <c r="AD208" s="18">
        <v>0</v>
      </c>
      <c r="AE208" s="18">
        <v>0</v>
      </c>
      <c r="AF208" s="22"/>
      <c r="AG208" s="18"/>
      <c r="AH208" s="22"/>
      <c r="AI208" s="18"/>
      <c r="AJ208" s="18">
        <v>0</v>
      </c>
      <c r="AK208">
        <v>0</v>
      </c>
      <c r="AL208" s="18">
        <v>0</v>
      </c>
      <c r="AM208" s="18">
        <v>0</v>
      </c>
      <c r="AN208" s="22">
        <v>0</v>
      </c>
      <c r="AO208" s="22">
        <v>0</v>
      </c>
      <c r="AP208" s="18">
        <v>0</v>
      </c>
      <c r="AQ208" s="18">
        <v>0</v>
      </c>
      <c r="AR208" s="18">
        <v>0</v>
      </c>
      <c r="AS208" s="18">
        <v>0</v>
      </c>
      <c r="AT208" s="22">
        <v>6</v>
      </c>
      <c r="AU208" s="18">
        <v>0</v>
      </c>
      <c r="AV208" s="18">
        <v>0</v>
      </c>
      <c r="AW208" s="18">
        <v>0</v>
      </c>
      <c r="AX208" s="18">
        <v>0</v>
      </c>
      <c r="AY208" s="18">
        <v>0</v>
      </c>
      <c r="AZ208" s="18">
        <v>0</v>
      </c>
      <c r="BA208" s="18">
        <v>0</v>
      </c>
      <c r="BB208" s="18">
        <v>0</v>
      </c>
      <c r="BC208" s="18">
        <v>0</v>
      </c>
      <c r="BD208">
        <f t="shared" si="43"/>
        <v>6</v>
      </c>
      <c r="BE208" s="64">
        <f t="shared" si="44"/>
        <v>6</v>
      </c>
      <c r="BF208" s="64">
        <f t="shared" si="45"/>
        <v>0</v>
      </c>
      <c r="BG208" s="64">
        <f t="shared" si="46"/>
        <v>0</v>
      </c>
      <c r="BH208" s="64">
        <f t="shared" si="47"/>
        <v>0</v>
      </c>
      <c r="BI208" s="64">
        <f t="shared" si="48"/>
        <v>0</v>
      </c>
      <c r="BJ208" s="64">
        <f t="shared" si="49"/>
        <v>0</v>
      </c>
      <c r="BK208" s="66">
        <f t="shared" si="50"/>
        <v>0</v>
      </c>
      <c r="BL208" s="109">
        <f t="shared" si="51"/>
        <v>6</v>
      </c>
      <c r="BM208">
        <v>38</v>
      </c>
      <c r="BN208" t="str">
        <f t="shared" si="40"/>
        <v>Bouzdine</v>
      </c>
      <c r="BO208" t="str">
        <f t="shared" si="41"/>
        <v>Anastasia</v>
      </c>
      <c r="BP208" t="str">
        <f t="shared" si="42"/>
        <v>Ecublens</v>
      </c>
    </row>
    <row r="209" spans="1:68" x14ac:dyDescent="0.25">
      <c r="A209" s="15">
        <v>1985</v>
      </c>
      <c r="B209" t="s">
        <v>157</v>
      </c>
      <c r="C209" s="22" t="s">
        <v>1075</v>
      </c>
      <c r="D209" s="22" t="s">
        <v>246</v>
      </c>
      <c r="F209" s="22"/>
      <c r="H209" s="22"/>
      <c r="J209" s="22"/>
      <c r="L209" s="22"/>
      <c r="N209" s="22"/>
      <c r="P209" s="22"/>
      <c r="R209" s="22"/>
      <c r="T209" s="22"/>
      <c r="V209" s="22"/>
      <c r="X209" s="22"/>
      <c r="Z209" s="22">
        <v>0</v>
      </c>
      <c r="AA209" s="18">
        <v>0</v>
      </c>
      <c r="AB209" s="18">
        <v>0</v>
      </c>
      <c r="AC209" s="18">
        <v>0</v>
      </c>
      <c r="AD209" s="18">
        <v>0</v>
      </c>
      <c r="AE209" s="18">
        <v>0</v>
      </c>
      <c r="AG209" s="18"/>
      <c r="AH209" s="18"/>
      <c r="AI209" s="18"/>
      <c r="AJ209" s="18">
        <v>0</v>
      </c>
      <c r="AK209" s="22">
        <v>0</v>
      </c>
      <c r="AL209" s="18">
        <v>0</v>
      </c>
      <c r="AM209" s="22">
        <v>0</v>
      </c>
      <c r="AN209" s="18">
        <v>0</v>
      </c>
      <c r="AO209" s="22">
        <v>0</v>
      </c>
      <c r="AP209" s="18">
        <v>0</v>
      </c>
      <c r="AQ209" s="22">
        <v>0</v>
      </c>
      <c r="AR209" s="18">
        <v>0</v>
      </c>
      <c r="AS209" s="22">
        <v>0</v>
      </c>
      <c r="AT209" s="18">
        <v>0</v>
      </c>
      <c r="AU209" s="18">
        <v>0</v>
      </c>
      <c r="AV209" s="18">
        <v>0</v>
      </c>
      <c r="AW209" s="18">
        <v>0</v>
      </c>
      <c r="AX209" s="22">
        <v>6</v>
      </c>
      <c r="AY209" s="18">
        <v>0</v>
      </c>
      <c r="AZ209" s="18">
        <v>0</v>
      </c>
      <c r="BA209" s="18">
        <v>0</v>
      </c>
      <c r="BB209" s="18">
        <v>0</v>
      </c>
      <c r="BC209" s="18">
        <v>0</v>
      </c>
      <c r="BD209">
        <f t="shared" si="43"/>
        <v>6</v>
      </c>
      <c r="BE209" s="64">
        <f t="shared" si="44"/>
        <v>6</v>
      </c>
      <c r="BF209" s="64">
        <f t="shared" si="45"/>
        <v>0</v>
      </c>
      <c r="BG209" s="64">
        <f t="shared" si="46"/>
        <v>0</v>
      </c>
      <c r="BH209" s="64">
        <f t="shared" si="47"/>
        <v>0</v>
      </c>
      <c r="BI209" s="64">
        <f t="shared" si="48"/>
        <v>0</v>
      </c>
      <c r="BJ209" s="64">
        <f t="shared" si="49"/>
        <v>0</v>
      </c>
      <c r="BK209" s="66">
        <f t="shared" si="50"/>
        <v>0</v>
      </c>
      <c r="BL209" s="109">
        <f t="shared" si="51"/>
        <v>6</v>
      </c>
      <c r="BM209">
        <v>38</v>
      </c>
      <c r="BN209" t="str">
        <f t="shared" si="40"/>
        <v>Carrupt</v>
      </c>
      <c r="BO209" t="str">
        <f t="shared" si="41"/>
        <v>Muriel</v>
      </c>
      <c r="BP209" t="str">
        <f t="shared" si="42"/>
        <v>Ovronnaz</v>
      </c>
    </row>
    <row r="210" spans="1:68" x14ac:dyDescent="0.25">
      <c r="A210" s="15">
        <v>1986</v>
      </c>
      <c r="B210" s="22" t="s">
        <v>734</v>
      </c>
      <c r="C210" s="22" t="s">
        <v>475</v>
      </c>
      <c r="D210" s="22" t="s">
        <v>605</v>
      </c>
      <c r="F210" s="22"/>
      <c r="Z210" s="22">
        <v>0</v>
      </c>
      <c r="AA210" s="18">
        <v>0</v>
      </c>
      <c r="AB210" s="18">
        <v>0</v>
      </c>
      <c r="AC210" s="18">
        <v>0</v>
      </c>
      <c r="AD210" s="18">
        <v>0</v>
      </c>
      <c r="AE210" s="18">
        <v>0</v>
      </c>
      <c r="AG210" s="18"/>
      <c r="AH210" s="18"/>
      <c r="AI210" s="18"/>
      <c r="AJ210" s="18">
        <v>0</v>
      </c>
      <c r="AK210">
        <v>0</v>
      </c>
      <c r="AL210" s="18">
        <v>0</v>
      </c>
      <c r="AM210" s="18">
        <v>0</v>
      </c>
      <c r="AN210" s="22">
        <v>6</v>
      </c>
      <c r="AO210" s="18">
        <v>0</v>
      </c>
      <c r="AP210" s="18">
        <v>0</v>
      </c>
      <c r="AQ210" s="18">
        <v>0</v>
      </c>
      <c r="AR210" s="18">
        <v>0</v>
      </c>
      <c r="AS210" s="18">
        <v>0</v>
      </c>
      <c r="AT210" s="18">
        <v>0</v>
      </c>
      <c r="AU210" s="18">
        <v>0</v>
      </c>
      <c r="AV210" s="18">
        <v>0</v>
      </c>
      <c r="AW210" s="18">
        <v>0</v>
      </c>
      <c r="AX210" s="18">
        <v>0</v>
      </c>
      <c r="AY210" s="18">
        <v>0</v>
      </c>
      <c r="AZ210" s="18">
        <v>0</v>
      </c>
      <c r="BA210" s="18">
        <v>0</v>
      </c>
      <c r="BB210" s="18">
        <v>0</v>
      </c>
      <c r="BC210" s="18">
        <v>0</v>
      </c>
      <c r="BD210">
        <f t="shared" si="43"/>
        <v>6</v>
      </c>
      <c r="BE210" s="64">
        <f t="shared" si="44"/>
        <v>6</v>
      </c>
      <c r="BF210" s="64">
        <f t="shared" si="45"/>
        <v>0</v>
      </c>
      <c r="BG210" s="64">
        <f t="shared" si="46"/>
        <v>0</v>
      </c>
      <c r="BH210" s="64">
        <f t="shared" si="47"/>
        <v>0</v>
      </c>
      <c r="BI210" s="64">
        <f t="shared" si="48"/>
        <v>0</v>
      </c>
      <c r="BJ210" s="64">
        <f t="shared" si="49"/>
        <v>0</v>
      </c>
      <c r="BK210" s="66">
        <f t="shared" si="50"/>
        <v>0</v>
      </c>
      <c r="BL210" s="109">
        <f t="shared" si="51"/>
        <v>6</v>
      </c>
      <c r="BM210">
        <v>38</v>
      </c>
      <c r="BN210" t="str">
        <f t="shared" si="40"/>
        <v>Furrer</v>
      </c>
      <c r="BO210" t="str">
        <f t="shared" si="41"/>
        <v>Carmen</v>
      </c>
      <c r="BP210" t="str">
        <f t="shared" si="42"/>
        <v>Baltschieder</v>
      </c>
    </row>
    <row r="211" spans="1:68" x14ac:dyDescent="0.25">
      <c r="A211" s="19">
        <v>1989</v>
      </c>
      <c r="B211" s="22" t="s">
        <v>1004</v>
      </c>
      <c r="C211" s="22" t="s">
        <v>982</v>
      </c>
      <c r="D211" s="22" t="s">
        <v>1005</v>
      </c>
      <c r="F211" s="22"/>
      <c r="H211" s="22"/>
      <c r="J211" s="22"/>
      <c r="L211" s="22"/>
      <c r="N211" s="22"/>
      <c r="P211" s="22"/>
      <c r="R211" s="22"/>
      <c r="T211" s="22"/>
      <c r="V211" s="22"/>
      <c r="X211" s="22"/>
      <c r="Z211" s="22">
        <v>0</v>
      </c>
      <c r="AA211" s="18">
        <v>0</v>
      </c>
      <c r="AB211" s="18">
        <v>0</v>
      </c>
      <c r="AC211" s="18">
        <v>0</v>
      </c>
      <c r="AD211" s="18">
        <v>0</v>
      </c>
      <c r="AE211" s="18">
        <v>0</v>
      </c>
      <c r="AF211" s="22"/>
      <c r="AG211" s="18"/>
      <c r="AH211" s="22"/>
      <c r="AI211" s="18"/>
      <c r="AJ211" s="18">
        <v>0</v>
      </c>
      <c r="AK211">
        <v>0</v>
      </c>
      <c r="AL211" s="18">
        <v>0</v>
      </c>
      <c r="AM211" s="18">
        <v>0</v>
      </c>
      <c r="AN211" s="22">
        <v>0</v>
      </c>
      <c r="AO211" s="18">
        <v>6</v>
      </c>
      <c r="AP211" s="18">
        <v>0</v>
      </c>
      <c r="AQ211" s="18">
        <v>0</v>
      </c>
      <c r="AR211" s="18">
        <v>0</v>
      </c>
      <c r="AS211" s="18">
        <v>0</v>
      </c>
      <c r="AT211" s="18">
        <v>0</v>
      </c>
      <c r="AU211" s="18">
        <v>0</v>
      </c>
      <c r="AV211" s="18">
        <v>0</v>
      </c>
      <c r="AW211" s="18">
        <v>0</v>
      </c>
      <c r="AX211" s="18">
        <v>0</v>
      </c>
      <c r="AY211" s="18">
        <v>0</v>
      </c>
      <c r="AZ211" s="18">
        <v>0</v>
      </c>
      <c r="BA211" s="18">
        <v>0</v>
      </c>
      <c r="BB211" s="18">
        <v>0</v>
      </c>
      <c r="BC211" s="18">
        <v>0</v>
      </c>
      <c r="BD211">
        <f t="shared" si="43"/>
        <v>6</v>
      </c>
      <c r="BE211" s="64">
        <f t="shared" si="44"/>
        <v>6</v>
      </c>
      <c r="BF211" s="64">
        <f t="shared" si="45"/>
        <v>0</v>
      </c>
      <c r="BG211" s="64">
        <f t="shared" si="46"/>
        <v>0</v>
      </c>
      <c r="BH211" s="64">
        <f t="shared" si="47"/>
        <v>0</v>
      </c>
      <c r="BI211" s="64">
        <f t="shared" si="48"/>
        <v>0</v>
      </c>
      <c r="BJ211" s="64">
        <f t="shared" si="49"/>
        <v>0</v>
      </c>
      <c r="BK211" s="66">
        <f t="shared" si="50"/>
        <v>0</v>
      </c>
      <c r="BL211" s="109">
        <f t="shared" si="51"/>
        <v>6</v>
      </c>
      <c r="BM211">
        <v>38</v>
      </c>
      <c r="BN211" t="str">
        <f t="shared" si="40"/>
        <v>Marty</v>
      </c>
      <c r="BO211" t="str">
        <f t="shared" si="41"/>
        <v>Kathrin</v>
      </c>
      <c r="BP211" t="str">
        <f t="shared" si="42"/>
        <v>Fieschertal</v>
      </c>
    </row>
    <row r="212" spans="1:68" x14ac:dyDescent="0.25">
      <c r="A212" s="15">
        <v>1990</v>
      </c>
      <c r="B212" t="s">
        <v>1059</v>
      </c>
      <c r="C212" s="22" t="s">
        <v>1047</v>
      </c>
      <c r="D212" t="s">
        <v>1068</v>
      </c>
      <c r="F212" s="22"/>
      <c r="H212" s="22"/>
      <c r="J212" s="22"/>
      <c r="L212" s="22"/>
      <c r="N212" s="22"/>
      <c r="P212" s="22"/>
      <c r="R212" s="22"/>
      <c r="T212" s="22"/>
      <c r="V212" s="22"/>
      <c r="X212" s="22"/>
      <c r="Z212" s="18">
        <v>0</v>
      </c>
      <c r="AA212" s="18">
        <v>0</v>
      </c>
      <c r="AB212" s="18">
        <v>0</v>
      </c>
      <c r="AC212" s="18">
        <v>0</v>
      </c>
      <c r="AD212" s="18">
        <v>0</v>
      </c>
      <c r="AE212" s="18">
        <v>0</v>
      </c>
      <c r="AF212" s="22"/>
      <c r="AG212" s="18"/>
      <c r="AH212" s="18"/>
      <c r="AI212" s="18"/>
      <c r="AJ212" s="18">
        <v>0</v>
      </c>
      <c r="AK212">
        <v>0</v>
      </c>
      <c r="AL212" s="18">
        <v>0</v>
      </c>
      <c r="AM212" s="18">
        <v>0</v>
      </c>
      <c r="AN212" s="22">
        <v>0</v>
      </c>
      <c r="AO212" s="22">
        <v>0</v>
      </c>
      <c r="AP212" s="18">
        <v>0</v>
      </c>
      <c r="AQ212" s="18">
        <v>0</v>
      </c>
      <c r="AR212" s="22">
        <v>6</v>
      </c>
      <c r="AS212" s="18">
        <v>0</v>
      </c>
      <c r="AT212" s="22">
        <v>0</v>
      </c>
      <c r="AU212" s="18">
        <v>0</v>
      </c>
      <c r="AV212" s="18">
        <v>0</v>
      </c>
      <c r="AW212" s="18">
        <v>0</v>
      </c>
      <c r="AX212" s="18">
        <v>0</v>
      </c>
      <c r="AY212" s="18">
        <v>0</v>
      </c>
      <c r="AZ212" s="18">
        <v>0</v>
      </c>
      <c r="BA212" s="18">
        <v>0</v>
      </c>
      <c r="BB212" s="18">
        <v>0</v>
      </c>
      <c r="BC212" s="18">
        <v>0</v>
      </c>
      <c r="BD212">
        <f t="shared" si="43"/>
        <v>6</v>
      </c>
      <c r="BE212" s="64">
        <f t="shared" si="44"/>
        <v>6</v>
      </c>
      <c r="BF212" s="64">
        <f t="shared" si="45"/>
        <v>0</v>
      </c>
      <c r="BG212" s="64">
        <f t="shared" si="46"/>
        <v>0</v>
      </c>
      <c r="BH212" s="64">
        <f t="shared" si="47"/>
        <v>0</v>
      </c>
      <c r="BI212" s="64">
        <f t="shared" si="48"/>
        <v>0</v>
      </c>
      <c r="BJ212" s="64">
        <f t="shared" si="49"/>
        <v>0</v>
      </c>
      <c r="BK212" s="66">
        <f t="shared" si="50"/>
        <v>0</v>
      </c>
      <c r="BL212" s="109">
        <f t="shared" si="51"/>
        <v>6</v>
      </c>
      <c r="BM212">
        <v>38</v>
      </c>
      <c r="BN212" t="str">
        <f t="shared" si="40"/>
        <v>Rochat</v>
      </c>
      <c r="BO212" t="str">
        <f t="shared" si="41"/>
        <v>Armonie</v>
      </c>
      <c r="BP212" t="str">
        <f t="shared" si="42"/>
        <v>Le Sentier</v>
      </c>
    </row>
    <row r="213" spans="1:68" x14ac:dyDescent="0.25">
      <c r="A213" s="15">
        <v>1992</v>
      </c>
      <c r="B213" t="s">
        <v>1059</v>
      </c>
      <c r="C213" t="s">
        <v>2818</v>
      </c>
      <c r="D213" s="22" t="s">
        <v>2793</v>
      </c>
      <c r="F213" s="22"/>
      <c r="Z213" s="22">
        <v>0</v>
      </c>
      <c r="AA213" s="22">
        <v>0</v>
      </c>
      <c r="AB213" s="18">
        <v>0</v>
      </c>
      <c r="AC213" s="18">
        <v>6</v>
      </c>
      <c r="AD213" s="18">
        <v>0</v>
      </c>
      <c r="AE213" s="18">
        <v>0</v>
      </c>
      <c r="AF213" s="18">
        <v>0</v>
      </c>
      <c r="AG213" s="18">
        <v>0</v>
      </c>
      <c r="AH213" s="18">
        <v>0</v>
      </c>
      <c r="AI213" s="18">
        <v>0</v>
      </c>
      <c r="AJ213" s="18">
        <v>0</v>
      </c>
      <c r="AK213" s="18">
        <v>0</v>
      </c>
      <c r="AL213" s="18">
        <v>0</v>
      </c>
      <c r="AM213" s="18">
        <v>0</v>
      </c>
      <c r="AN213" s="18">
        <v>0</v>
      </c>
      <c r="AO213" s="18">
        <v>0</v>
      </c>
      <c r="AP213" s="18">
        <v>0</v>
      </c>
      <c r="AQ213" s="18">
        <v>0</v>
      </c>
      <c r="AR213" s="18">
        <v>0</v>
      </c>
      <c r="AS213" s="18">
        <v>0</v>
      </c>
      <c r="AT213" s="18">
        <v>0</v>
      </c>
      <c r="AU213" s="18">
        <v>0</v>
      </c>
      <c r="AV213" s="18">
        <v>0</v>
      </c>
      <c r="AW213" s="18">
        <v>0</v>
      </c>
      <c r="AX213" s="18">
        <v>0</v>
      </c>
      <c r="AY213" s="18">
        <v>0</v>
      </c>
      <c r="AZ213" s="18">
        <v>0</v>
      </c>
      <c r="BA213" s="18">
        <v>0</v>
      </c>
      <c r="BB213" s="18">
        <v>0</v>
      </c>
      <c r="BC213" s="18">
        <v>0</v>
      </c>
      <c r="BD213">
        <f t="shared" si="43"/>
        <v>6</v>
      </c>
      <c r="BE213" s="64">
        <f t="shared" si="44"/>
        <v>6</v>
      </c>
      <c r="BF213" s="64">
        <f t="shared" si="45"/>
        <v>0</v>
      </c>
      <c r="BG213" s="64">
        <f t="shared" si="46"/>
        <v>0</v>
      </c>
      <c r="BH213" s="64">
        <f t="shared" si="47"/>
        <v>0</v>
      </c>
      <c r="BI213" s="64">
        <f t="shared" si="48"/>
        <v>0</v>
      </c>
      <c r="BJ213" s="64">
        <f t="shared" si="49"/>
        <v>0</v>
      </c>
      <c r="BK213" s="66">
        <f t="shared" si="50"/>
        <v>0</v>
      </c>
      <c r="BL213" s="109">
        <f t="shared" si="51"/>
        <v>6</v>
      </c>
      <c r="BM213">
        <v>38</v>
      </c>
      <c r="BN213" t="str">
        <f t="shared" si="40"/>
        <v>Rochat</v>
      </c>
      <c r="BO213" t="str">
        <f t="shared" si="41"/>
        <v>Jade</v>
      </c>
      <c r="BP213" t="str">
        <f t="shared" si="42"/>
        <v>Le Solliat</v>
      </c>
    </row>
    <row r="214" spans="1:68" x14ac:dyDescent="0.25">
      <c r="A214" s="15">
        <v>1992</v>
      </c>
      <c r="B214" t="s">
        <v>2428</v>
      </c>
      <c r="C214" t="s">
        <v>2438</v>
      </c>
      <c r="D214" s="22" t="s">
        <v>2412</v>
      </c>
      <c r="F214" s="22"/>
      <c r="H214" s="22"/>
      <c r="J214" s="22"/>
      <c r="L214" s="22"/>
      <c r="N214" s="22"/>
      <c r="P214" s="22"/>
      <c r="R214" s="22"/>
      <c r="T214" s="22"/>
      <c r="V214" s="22"/>
      <c r="X214" s="22"/>
      <c r="Z214" s="22">
        <v>0</v>
      </c>
      <c r="AA214" s="18">
        <v>0</v>
      </c>
      <c r="AB214" s="18">
        <v>0</v>
      </c>
      <c r="AC214" s="18">
        <v>0</v>
      </c>
      <c r="AD214" s="18">
        <v>0</v>
      </c>
      <c r="AE214" s="18">
        <v>6</v>
      </c>
      <c r="AG214" s="18"/>
      <c r="AH214" s="18"/>
      <c r="AI214" s="18"/>
      <c r="AJ214" s="18">
        <v>0</v>
      </c>
      <c r="AK214">
        <v>0</v>
      </c>
      <c r="AL214" s="18">
        <v>0</v>
      </c>
      <c r="AM214">
        <v>0</v>
      </c>
      <c r="AN214" s="18">
        <v>0</v>
      </c>
      <c r="AO214">
        <v>0</v>
      </c>
      <c r="AP214" s="18">
        <v>0</v>
      </c>
      <c r="AQ214">
        <v>0</v>
      </c>
      <c r="AR214" s="18">
        <v>0</v>
      </c>
      <c r="AS214">
        <v>0</v>
      </c>
      <c r="AT214" s="18">
        <v>0</v>
      </c>
      <c r="AU214">
        <v>0</v>
      </c>
      <c r="AV214" s="18">
        <v>0</v>
      </c>
      <c r="AW214">
        <v>0</v>
      </c>
      <c r="AX214" s="18">
        <v>0</v>
      </c>
      <c r="AY214">
        <v>0</v>
      </c>
      <c r="AZ214" s="18">
        <v>0</v>
      </c>
      <c r="BA214">
        <v>0</v>
      </c>
      <c r="BB214" s="18">
        <v>0</v>
      </c>
      <c r="BC214">
        <v>0</v>
      </c>
      <c r="BD214">
        <f t="shared" si="43"/>
        <v>6</v>
      </c>
      <c r="BE214" s="64">
        <f t="shared" si="44"/>
        <v>6</v>
      </c>
      <c r="BF214" s="64">
        <f t="shared" si="45"/>
        <v>0</v>
      </c>
      <c r="BG214" s="64">
        <f t="shared" si="46"/>
        <v>0</v>
      </c>
      <c r="BH214" s="64">
        <f t="shared" si="47"/>
        <v>0</v>
      </c>
      <c r="BI214" s="64">
        <f t="shared" si="48"/>
        <v>0</v>
      </c>
      <c r="BJ214" s="64">
        <f t="shared" si="49"/>
        <v>0</v>
      </c>
      <c r="BK214" s="66">
        <f t="shared" si="50"/>
        <v>0</v>
      </c>
      <c r="BL214" s="109">
        <f t="shared" si="51"/>
        <v>6</v>
      </c>
      <c r="BM214">
        <v>38</v>
      </c>
      <c r="BN214" t="str">
        <f t="shared" si="40"/>
        <v>Scheuter</v>
      </c>
      <c r="BO214" t="str">
        <f t="shared" si="41"/>
        <v>Anngritt</v>
      </c>
      <c r="BP214" t="str">
        <f t="shared" si="42"/>
        <v>Ulm</v>
      </c>
    </row>
    <row r="215" spans="1:68" x14ac:dyDescent="0.25">
      <c r="A215" s="15">
        <v>1981</v>
      </c>
      <c r="B215" t="s">
        <v>2832</v>
      </c>
      <c r="C215" t="s">
        <v>2043</v>
      </c>
      <c r="D215" s="22" t="s">
        <v>123</v>
      </c>
      <c r="F215" s="22"/>
      <c r="H215" s="22"/>
      <c r="J215" s="22"/>
      <c r="L215" s="22"/>
      <c r="N215" s="22"/>
      <c r="P215" s="22"/>
      <c r="R215" s="22"/>
      <c r="T215" s="22"/>
      <c r="V215" s="22"/>
      <c r="X215" s="22"/>
      <c r="Z215" s="22">
        <v>0</v>
      </c>
      <c r="AA215" s="22">
        <v>0</v>
      </c>
      <c r="AB215" s="18">
        <v>0</v>
      </c>
      <c r="AC215" s="18">
        <v>5</v>
      </c>
      <c r="AD215" s="18">
        <v>0</v>
      </c>
      <c r="AE215" s="18">
        <v>0</v>
      </c>
      <c r="AF215" s="18">
        <v>0</v>
      </c>
      <c r="AG215" s="18">
        <v>0</v>
      </c>
      <c r="AH215" s="18">
        <v>0</v>
      </c>
      <c r="AI215" s="18">
        <v>0</v>
      </c>
      <c r="AJ215" s="18">
        <v>0</v>
      </c>
      <c r="AK215" s="18">
        <v>0</v>
      </c>
      <c r="AL215" s="18">
        <v>0</v>
      </c>
      <c r="AM215" s="18">
        <v>0</v>
      </c>
      <c r="AN215" s="18">
        <v>0</v>
      </c>
      <c r="AO215" s="18">
        <v>0</v>
      </c>
      <c r="AP215" s="18">
        <v>0</v>
      </c>
      <c r="AQ215" s="18">
        <v>0</v>
      </c>
      <c r="AR215" s="18">
        <v>0</v>
      </c>
      <c r="AS215" s="18">
        <v>0</v>
      </c>
      <c r="AT215" s="18">
        <v>0</v>
      </c>
      <c r="AU215" s="18">
        <v>0</v>
      </c>
      <c r="AV215" s="18">
        <v>0</v>
      </c>
      <c r="AW215" s="18">
        <v>0</v>
      </c>
      <c r="AX215" s="18">
        <v>0</v>
      </c>
      <c r="AY215" s="18">
        <v>0</v>
      </c>
      <c r="AZ215" s="18">
        <v>0</v>
      </c>
      <c r="BA215" s="18">
        <v>0</v>
      </c>
      <c r="BB215" s="18">
        <v>0</v>
      </c>
      <c r="BC215" s="18">
        <v>0</v>
      </c>
      <c r="BD215">
        <f t="shared" si="43"/>
        <v>5</v>
      </c>
      <c r="BE215" s="64">
        <f t="shared" si="44"/>
        <v>5</v>
      </c>
      <c r="BF215" s="64">
        <f t="shared" si="45"/>
        <v>0</v>
      </c>
      <c r="BG215" s="64">
        <f t="shared" si="46"/>
        <v>0</v>
      </c>
      <c r="BH215" s="64">
        <f t="shared" si="47"/>
        <v>0</v>
      </c>
      <c r="BI215" s="64">
        <f t="shared" si="48"/>
        <v>0</v>
      </c>
      <c r="BJ215" s="64">
        <f t="shared" si="49"/>
        <v>0</v>
      </c>
      <c r="BK215" s="66">
        <f t="shared" si="50"/>
        <v>0</v>
      </c>
      <c r="BL215" s="109">
        <f t="shared" si="51"/>
        <v>5</v>
      </c>
      <c r="BM215">
        <v>39</v>
      </c>
      <c r="BN215" t="str">
        <f t="shared" si="40"/>
        <v>Dunand</v>
      </c>
      <c r="BO215" t="str">
        <f t="shared" si="41"/>
        <v>Pauline</v>
      </c>
      <c r="BP215" t="str">
        <f t="shared" si="42"/>
        <v>Onex</v>
      </c>
    </row>
    <row r="216" spans="1:68" x14ac:dyDescent="0.25">
      <c r="A216" s="15">
        <v>1990</v>
      </c>
      <c r="B216" t="s">
        <v>2596</v>
      </c>
      <c r="C216" t="s">
        <v>2595</v>
      </c>
      <c r="D216" s="22" t="s">
        <v>2242</v>
      </c>
      <c r="F216" s="22"/>
      <c r="Z216" s="22">
        <v>0</v>
      </c>
      <c r="AA216" s="22">
        <v>5</v>
      </c>
      <c r="AB216" s="18">
        <v>0</v>
      </c>
      <c r="AC216" s="18">
        <v>0</v>
      </c>
      <c r="AD216" s="18">
        <v>0</v>
      </c>
      <c r="AE216" s="18">
        <v>0</v>
      </c>
      <c r="AF216" s="18">
        <v>0</v>
      </c>
      <c r="AG216" s="18">
        <v>0</v>
      </c>
      <c r="AH216" s="18">
        <v>0</v>
      </c>
      <c r="AI216" s="18">
        <v>0</v>
      </c>
      <c r="AJ216" s="18">
        <v>0</v>
      </c>
      <c r="AK216" s="18">
        <v>0</v>
      </c>
      <c r="AL216" s="18">
        <v>0</v>
      </c>
      <c r="AM216" s="18">
        <v>0</v>
      </c>
      <c r="AN216" s="18">
        <v>0</v>
      </c>
      <c r="AO216" s="18">
        <v>0</v>
      </c>
      <c r="AP216" s="18">
        <v>0</v>
      </c>
      <c r="AQ216" s="18">
        <v>0</v>
      </c>
      <c r="AR216" s="18">
        <v>0</v>
      </c>
      <c r="AS216" s="18">
        <v>0</v>
      </c>
      <c r="AT216" s="18">
        <v>0</v>
      </c>
      <c r="AU216" s="18">
        <v>0</v>
      </c>
      <c r="AV216" s="18">
        <v>0</v>
      </c>
      <c r="AW216" s="18">
        <v>0</v>
      </c>
      <c r="AX216" s="18">
        <v>0</v>
      </c>
      <c r="AY216" s="18">
        <v>0</v>
      </c>
      <c r="AZ216" s="18">
        <v>0</v>
      </c>
      <c r="BA216" s="18">
        <v>0</v>
      </c>
      <c r="BB216" s="18">
        <v>0</v>
      </c>
      <c r="BC216" s="18">
        <v>0</v>
      </c>
      <c r="BD216">
        <f t="shared" si="43"/>
        <v>5</v>
      </c>
      <c r="BE216" s="64">
        <f t="shared" si="44"/>
        <v>5</v>
      </c>
      <c r="BF216" s="64">
        <f t="shared" si="45"/>
        <v>0</v>
      </c>
      <c r="BG216" s="64">
        <f t="shared" si="46"/>
        <v>0</v>
      </c>
      <c r="BH216" s="64">
        <f t="shared" si="47"/>
        <v>0</v>
      </c>
      <c r="BI216" s="64">
        <f t="shared" si="48"/>
        <v>0</v>
      </c>
      <c r="BJ216" s="64">
        <f t="shared" si="49"/>
        <v>0</v>
      </c>
      <c r="BK216" s="66">
        <f t="shared" si="50"/>
        <v>0</v>
      </c>
      <c r="BL216" s="109">
        <f t="shared" si="51"/>
        <v>5</v>
      </c>
      <c r="BM216">
        <v>39</v>
      </c>
      <c r="BN216" t="str">
        <f t="shared" si="40"/>
        <v>Fonta</v>
      </c>
      <c r="BO216" t="str">
        <f t="shared" si="41"/>
        <v>Marie-Caroline</v>
      </c>
      <c r="BP216" t="str">
        <f t="shared" si="42"/>
        <v>Geneve</v>
      </c>
    </row>
    <row r="217" spans="1:68" x14ac:dyDescent="0.25">
      <c r="A217" s="15">
        <v>1981</v>
      </c>
      <c r="B217" t="s">
        <v>2429</v>
      </c>
      <c r="C217" t="s">
        <v>2439</v>
      </c>
      <c r="D217" s="22" t="s">
        <v>2413</v>
      </c>
      <c r="F217" s="22"/>
      <c r="H217" s="22"/>
      <c r="J217" s="22"/>
      <c r="L217" s="22"/>
      <c r="N217" s="22"/>
      <c r="P217" s="22"/>
      <c r="R217" s="22"/>
      <c r="T217" s="22"/>
      <c r="V217" s="22"/>
      <c r="X217" s="22"/>
      <c r="Z217" s="22">
        <v>0</v>
      </c>
      <c r="AA217" s="18">
        <v>0</v>
      </c>
      <c r="AB217" s="18">
        <v>0</v>
      </c>
      <c r="AC217" s="18">
        <v>0</v>
      </c>
      <c r="AD217" s="18">
        <v>0</v>
      </c>
      <c r="AE217" s="18">
        <v>5</v>
      </c>
      <c r="AF217" s="22"/>
      <c r="AG217" s="18"/>
      <c r="AH217" s="22"/>
      <c r="AI217" s="18"/>
      <c r="AJ217" s="18">
        <v>0</v>
      </c>
      <c r="AK217">
        <v>0</v>
      </c>
      <c r="AL217" s="18">
        <v>0</v>
      </c>
      <c r="AM217">
        <v>0</v>
      </c>
      <c r="AN217" s="18">
        <v>0</v>
      </c>
      <c r="AO217">
        <v>0</v>
      </c>
      <c r="AP217" s="18">
        <v>0</v>
      </c>
      <c r="AQ217">
        <v>0</v>
      </c>
      <c r="AR217" s="18">
        <v>0</v>
      </c>
      <c r="AS217">
        <v>0</v>
      </c>
      <c r="AT217" s="18">
        <v>0</v>
      </c>
      <c r="AU217">
        <v>0</v>
      </c>
      <c r="AV217" s="18">
        <v>0</v>
      </c>
      <c r="AW217">
        <v>0</v>
      </c>
      <c r="AX217" s="18">
        <v>0</v>
      </c>
      <c r="AY217">
        <v>0</v>
      </c>
      <c r="AZ217" s="18">
        <v>0</v>
      </c>
      <c r="BA217">
        <v>0</v>
      </c>
      <c r="BB217" s="18">
        <v>0</v>
      </c>
      <c r="BC217">
        <v>0</v>
      </c>
      <c r="BD217">
        <f t="shared" si="43"/>
        <v>5</v>
      </c>
      <c r="BE217" s="64">
        <f t="shared" si="44"/>
        <v>5</v>
      </c>
      <c r="BF217" s="64">
        <f t="shared" si="45"/>
        <v>0</v>
      </c>
      <c r="BG217" s="64">
        <f t="shared" si="46"/>
        <v>0</v>
      </c>
      <c r="BH217" s="64">
        <f t="shared" si="47"/>
        <v>0</v>
      </c>
      <c r="BI217" s="64">
        <f t="shared" si="48"/>
        <v>0</v>
      </c>
      <c r="BJ217" s="64">
        <f t="shared" si="49"/>
        <v>0</v>
      </c>
      <c r="BK217" s="66">
        <f t="shared" si="50"/>
        <v>0</v>
      </c>
      <c r="BL217" s="109">
        <f t="shared" si="51"/>
        <v>5</v>
      </c>
      <c r="BM217">
        <v>39</v>
      </c>
      <c r="BN217" t="str">
        <f t="shared" si="40"/>
        <v>Ludwig</v>
      </c>
      <c r="BO217" t="str">
        <f t="shared" si="41"/>
        <v>Moran</v>
      </c>
      <c r="BP217" t="str">
        <f t="shared" si="42"/>
        <v>Uster</v>
      </c>
    </row>
    <row r="218" spans="1:68" x14ac:dyDescent="0.25">
      <c r="A218" s="19">
        <v>1985</v>
      </c>
      <c r="B218" s="22" t="s">
        <v>999</v>
      </c>
      <c r="C218" s="22" t="s">
        <v>1006</v>
      </c>
      <c r="D218" s="22" t="s">
        <v>997</v>
      </c>
      <c r="F218" s="22"/>
      <c r="H218" s="22"/>
      <c r="J218" s="22"/>
      <c r="L218" s="22"/>
      <c r="N218" s="22"/>
      <c r="P218" s="22"/>
      <c r="R218" s="22"/>
      <c r="T218" s="22"/>
      <c r="U218" s="22"/>
      <c r="Z218" s="22">
        <v>0</v>
      </c>
      <c r="AA218" s="18">
        <v>0</v>
      </c>
      <c r="AB218" s="18">
        <v>0</v>
      </c>
      <c r="AC218" s="18">
        <v>0</v>
      </c>
      <c r="AD218" s="18">
        <v>0</v>
      </c>
      <c r="AE218" s="18">
        <v>0</v>
      </c>
      <c r="AG218" s="18"/>
      <c r="AH218" s="18"/>
      <c r="AI218" s="18"/>
      <c r="AJ218" s="18">
        <v>0</v>
      </c>
      <c r="AK218">
        <v>0</v>
      </c>
      <c r="AL218" s="18">
        <v>0</v>
      </c>
      <c r="AM218" s="18">
        <v>0</v>
      </c>
      <c r="AN218" s="22">
        <v>0</v>
      </c>
      <c r="AO218" s="18">
        <v>5</v>
      </c>
      <c r="AP218" s="18">
        <v>0</v>
      </c>
      <c r="AQ218" s="18">
        <v>0</v>
      </c>
      <c r="AR218" s="18">
        <v>0</v>
      </c>
      <c r="AS218" s="18">
        <v>0</v>
      </c>
      <c r="AT218" s="18">
        <v>0</v>
      </c>
      <c r="AU218" s="18">
        <v>0</v>
      </c>
      <c r="AV218" s="18">
        <v>0</v>
      </c>
      <c r="AW218" s="18">
        <v>0</v>
      </c>
      <c r="AX218" s="18">
        <v>0</v>
      </c>
      <c r="AY218" s="18">
        <v>0</v>
      </c>
      <c r="AZ218" s="18">
        <v>0</v>
      </c>
      <c r="BA218" s="18">
        <v>0</v>
      </c>
      <c r="BB218" s="18">
        <v>0</v>
      </c>
      <c r="BC218" s="18">
        <v>0</v>
      </c>
      <c r="BD218">
        <f t="shared" si="43"/>
        <v>5</v>
      </c>
      <c r="BE218" s="64">
        <f t="shared" si="44"/>
        <v>5</v>
      </c>
      <c r="BF218" s="64">
        <f t="shared" si="45"/>
        <v>0</v>
      </c>
      <c r="BG218" s="64">
        <f t="shared" si="46"/>
        <v>0</v>
      </c>
      <c r="BH218" s="64">
        <f t="shared" si="47"/>
        <v>0</v>
      </c>
      <c r="BI218" s="64">
        <f t="shared" si="48"/>
        <v>0</v>
      </c>
      <c r="BJ218" s="64">
        <f t="shared" si="49"/>
        <v>0</v>
      </c>
      <c r="BK218" s="66">
        <f t="shared" si="50"/>
        <v>0</v>
      </c>
      <c r="BL218" s="109">
        <f t="shared" si="51"/>
        <v>5</v>
      </c>
      <c r="BM218">
        <v>39</v>
      </c>
      <c r="BN218" t="str">
        <f t="shared" si="40"/>
        <v>Mauchle</v>
      </c>
      <c r="BO218" t="str">
        <f t="shared" si="41"/>
        <v>Daniela</v>
      </c>
      <c r="BP218" t="str">
        <f t="shared" si="42"/>
        <v>Bern</v>
      </c>
    </row>
    <row r="219" spans="1:68" x14ac:dyDescent="0.25">
      <c r="A219" s="15">
        <v>1986</v>
      </c>
      <c r="B219" t="s">
        <v>370</v>
      </c>
      <c r="C219" s="22" t="s">
        <v>1247</v>
      </c>
      <c r="D219" s="22" t="s">
        <v>901</v>
      </c>
      <c r="N219" s="22"/>
      <c r="Z219" s="18">
        <v>0</v>
      </c>
      <c r="AA219" s="18">
        <v>0</v>
      </c>
      <c r="AB219" s="18">
        <v>0</v>
      </c>
      <c r="AC219" s="18">
        <v>0</v>
      </c>
      <c r="AD219" s="18">
        <v>0</v>
      </c>
      <c r="AE219" s="18">
        <v>0</v>
      </c>
      <c r="AG219" s="18"/>
      <c r="AH219" s="18"/>
      <c r="AI219" s="18"/>
      <c r="AJ219" s="18">
        <v>0</v>
      </c>
      <c r="AK219">
        <v>0</v>
      </c>
      <c r="AL219" s="18">
        <v>0</v>
      </c>
      <c r="AM219" s="18">
        <v>0</v>
      </c>
      <c r="AN219" s="22">
        <v>0</v>
      </c>
      <c r="AO219" s="22">
        <v>0</v>
      </c>
      <c r="AP219" s="18">
        <v>0</v>
      </c>
      <c r="AQ219" s="18">
        <v>0</v>
      </c>
      <c r="AR219" s="18">
        <v>0</v>
      </c>
      <c r="AS219" s="18">
        <v>0</v>
      </c>
      <c r="AT219" s="22">
        <v>5</v>
      </c>
      <c r="AU219" s="18">
        <v>0</v>
      </c>
      <c r="AV219" s="18">
        <v>0</v>
      </c>
      <c r="AW219" s="18">
        <v>0</v>
      </c>
      <c r="AX219" s="18">
        <v>0</v>
      </c>
      <c r="AY219" s="18">
        <v>0</v>
      </c>
      <c r="AZ219" s="18">
        <v>0</v>
      </c>
      <c r="BA219" s="18">
        <v>0</v>
      </c>
      <c r="BB219" s="18">
        <v>0</v>
      </c>
      <c r="BC219" s="18">
        <v>0</v>
      </c>
      <c r="BD219">
        <f t="shared" si="43"/>
        <v>5</v>
      </c>
      <c r="BE219" s="64">
        <f t="shared" si="44"/>
        <v>5</v>
      </c>
      <c r="BF219" s="64">
        <f t="shared" si="45"/>
        <v>0</v>
      </c>
      <c r="BG219" s="64">
        <f t="shared" si="46"/>
        <v>0</v>
      </c>
      <c r="BH219" s="64">
        <f t="shared" si="47"/>
        <v>0</v>
      </c>
      <c r="BI219" s="64">
        <f t="shared" si="48"/>
        <v>0</v>
      </c>
      <c r="BJ219" s="64">
        <f t="shared" si="49"/>
        <v>0</v>
      </c>
      <c r="BK219" s="66">
        <f t="shared" si="50"/>
        <v>0</v>
      </c>
      <c r="BL219" s="109">
        <f t="shared" si="51"/>
        <v>5</v>
      </c>
      <c r="BM219">
        <v>39</v>
      </c>
      <c r="BN219" t="str">
        <f t="shared" si="40"/>
        <v>Roduit</v>
      </c>
      <c r="BO219" t="str">
        <f t="shared" si="41"/>
        <v>Emmanuelle</v>
      </c>
      <c r="BP219" t="str">
        <f t="shared" si="42"/>
        <v>Solothurn</v>
      </c>
    </row>
    <row r="220" spans="1:68" x14ac:dyDescent="0.25">
      <c r="A220" s="15">
        <v>1989</v>
      </c>
      <c r="B220" t="s">
        <v>3006</v>
      </c>
      <c r="C220" t="s">
        <v>988</v>
      </c>
      <c r="D220" s="22" t="s">
        <v>2242</v>
      </c>
      <c r="F220" s="22"/>
      <c r="H220" s="22"/>
      <c r="J220" s="22"/>
      <c r="L220" s="22"/>
      <c r="N220" s="22"/>
      <c r="P220" s="22"/>
      <c r="R220" s="22"/>
      <c r="T220" s="22"/>
      <c r="V220" s="22"/>
      <c r="X220" s="22"/>
      <c r="Y220" s="22"/>
      <c r="Z220" s="22">
        <v>0</v>
      </c>
      <c r="AA220" s="18">
        <v>0</v>
      </c>
      <c r="AB220" s="22">
        <v>5</v>
      </c>
      <c r="AC220" s="22">
        <v>0</v>
      </c>
      <c r="AD220" s="22">
        <v>0</v>
      </c>
      <c r="AE220" s="22">
        <v>0</v>
      </c>
      <c r="AF220" s="22">
        <v>0</v>
      </c>
      <c r="AG220" s="22">
        <v>0</v>
      </c>
      <c r="AH220" s="22">
        <v>0</v>
      </c>
      <c r="AI220" s="22">
        <v>0</v>
      </c>
      <c r="AJ220" s="22">
        <v>0</v>
      </c>
      <c r="AK220" s="22">
        <v>0</v>
      </c>
      <c r="AL220" s="22">
        <v>0</v>
      </c>
      <c r="AM220" s="22">
        <v>0</v>
      </c>
      <c r="AN220" s="22">
        <v>0</v>
      </c>
      <c r="AO220" s="22">
        <v>0</v>
      </c>
      <c r="AP220" s="22">
        <v>0</v>
      </c>
      <c r="AQ220" s="22">
        <v>0</v>
      </c>
      <c r="AR220" s="22">
        <v>0</v>
      </c>
      <c r="AS220" s="22">
        <v>0</v>
      </c>
      <c r="AT220" s="22">
        <v>0</v>
      </c>
      <c r="AU220" s="22">
        <v>0</v>
      </c>
      <c r="AV220" s="22">
        <v>0</v>
      </c>
      <c r="AW220" s="22">
        <v>0</v>
      </c>
      <c r="AX220" s="22">
        <v>0</v>
      </c>
      <c r="AY220" s="22">
        <v>0</v>
      </c>
      <c r="AZ220" s="22">
        <v>0</v>
      </c>
      <c r="BA220" s="22">
        <v>0</v>
      </c>
      <c r="BB220" s="22">
        <v>0</v>
      </c>
      <c r="BC220" s="22">
        <v>0</v>
      </c>
      <c r="BD220">
        <f t="shared" si="43"/>
        <v>5</v>
      </c>
      <c r="BE220" s="64">
        <f t="shared" si="44"/>
        <v>5</v>
      </c>
      <c r="BF220" s="64">
        <f t="shared" si="45"/>
        <v>0</v>
      </c>
      <c r="BG220" s="64">
        <f t="shared" si="46"/>
        <v>0</v>
      </c>
      <c r="BH220" s="64">
        <f t="shared" si="47"/>
        <v>0</v>
      </c>
      <c r="BI220" s="64">
        <f t="shared" si="48"/>
        <v>0</v>
      </c>
      <c r="BJ220" s="64">
        <f t="shared" si="49"/>
        <v>0</v>
      </c>
      <c r="BK220" s="66">
        <f t="shared" si="50"/>
        <v>0</v>
      </c>
      <c r="BL220" s="109">
        <f t="shared" si="51"/>
        <v>5</v>
      </c>
      <c r="BM220">
        <v>39</v>
      </c>
      <c r="BN220" t="str">
        <f t="shared" si="40"/>
        <v>Seiler</v>
      </c>
      <c r="BO220" t="str">
        <f t="shared" si="41"/>
        <v>Sarah</v>
      </c>
      <c r="BP220" t="str">
        <f t="shared" si="42"/>
        <v>Geneve</v>
      </c>
    </row>
    <row r="221" spans="1:68" x14ac:dyDescent="0.25">
      <c r="A221" s="19">
        <v>1987</v>
      </c>
      <c r="B221" s="22" t="s">
        <v>818</v>
      </c>
      <c r="C221" s="22" t="s">
        <v>819</v>
      </c>
      <c r="D221" s="22" t="s">
        <v>820</v>
      </c>
      <c r="F221" s="22"/>
      <c r="Z221" s="18">
        <v>0</v>
      </c>
      <c r="AA221" s="18">
        <v>0</v>
      </c>
      <c r="AB221" s="18">
        <v>0</v>
      </c>
      <c r="AC221" s="18">
        <v>0</v>
      </c>
      <c r="AD221" s="18">
        <v>0</v>
      </c>
      <c r="AE221" s="18">
        <v>0</v>
      </c>
      <c r="AG221" s="18"/>
      <c r="AH221" s="18"/>
      <c r="AI221" s="18"/>
      <c r="AJ221" s="18">
        <v>0</v>
      </c>
      <c r="AK221">
        <v>0</v>
      </c>
      <c r="AL221" s="18">
        <v>0</v>
      </c>
      <c r="AM221" s="18">
        <v>0</v>
      </c>
      <c r="AN221" s="22">
        <v>5</v>
      </c>
      <c r="AO221" s="18">
        <v>0</v>
      </c>
      <c r="AP221" s="18">
        <v>0</v>
      </c>
      <c r="AQ221" s="18">
        <v>0</v>
      </c>
      <c r="AR221" s="18">
        <v>0</v>
      </c>
      <c r="AS221" s="18">
        <v>0</v>
      </c>
      <c r="AT221" s="22">
        <v>0</v>
      </c>
      <c r="AU221" s="18">
        <v>0</v>
      </c>
      <c r="AV221" s="18">
        <v>0</v>
      </c>
      <c r="AW221" s="18">
        <v>0</v>
      </c>
      <c r="AX221" s="18">
        <v>0</v>
      </c>
      <c r="AY221" s="18">
        <v>0</v>
      </c>
      <c r="AZ221" s="18">
        <v>0</v>
      </c>
      <c r="BA221" s="18">
        <v>0</v>
      </c>
      <c r="BB221" s="18">
        <v>0</v>
      </c>
      <c r="BC221" s="18">
        <v>0</v>
      </c>
      <c r="BD221">
        <f t="shared" si="43"/>
        <v>5</v>
      </c>
      <c r="BE221" s="64">
        <f t="shared" si="44"/>
        <v>5</v>
      </c>
      <c r="BF221" s="64">
        <f t="shared" si="45"/>
        <v>0</v>
      </c>
      <c r="BG221" s="64">
        <f t="shared" si="46"/>
        <v>0</v>
      </c>
      <c r="BH221" s="64">
        <f t="shared" si="47"/>
        <v>0</v>
      </c>
      <c r="BI221" s="64">
        <f t="shared" si="48"/>
        <v>0</v>
      </c>
      <c r="BJ221" s="64">
        <f t="shared" si="49"/>
        <v>0</v>
      </c>
      <c r="BK221" s="66">
        <f t="shared" si="50"/>
        <v>0</v>
      </c>
      <c r="BL221" s="109">
        <f t="shared" si="51"/>
        <v>5</v>
      </c>
      <c r="BM221">
        <v>39</v>
      </c>
      <c r="BN221" t="str">
        <f t="shared" si="40"/>
        <v>Steiner</v>
      </c>
      <c r="BO221" t="str">
        <f t="shared" si="41"/>
        <v>Franziska</v>
      </c>
      <c r="BP221" t="str">
        <f t="shared" si="42"/>
        <v>Brunnen</v>
      </c>
    </row>
    <row r="222" spans="1:68" x14ac:dyDescent="0.25">
      <c r="A222" s="15">
        <v>1994</v>
      </c>
      <c r="B222" t="s">
        <v>1060</v>
      </c>
      <c r="C222" s="22" t="s">
        <v>459</v>
      </c>
      <c r="D222" t="s">
        <v>1069</v>
      </c>
      <c r="F222" s="22"/>
      <c r="Z222" s="22">
        <v>0</v>
      </c>
      <c r="AA222" s="18">
        <v>0</v>
      </c>
      <c r="AB222" s="18">
        <v>0</v>
      </c>
      <c r="AC222" s="18">
        <v>0</v>
      </c>
      <c r="AD222" s="18">
        <v>0</v>
      </c>
      <c r="AE222" s="18">
        <v>0</v>
      </c>
      <c r="AG222" s="18"/>
      <c r="AH222" s="18"/>
      <c r="AI222" s="18"/>
      <c r="AJ222" s="18">
        <v>0</v>
      </c>
      <c r="AK222">
        <v>0</v>
      </c>
      <c r="AL222" s="18">
        <v>0</v>
      </c>
      <c r="AM222" s="18">
        <v>0</v>
      </c>
      <c r="AN222" s="22">
        <v>0</v>
      </c>
      <c r="AO222" s="22">
        <v>0</v>
      </c>
      <c r="AP222" s="18">
        <v>0</v>
      </c>
      <c r="AQ222" s="18">
        <v>0</v>
      </c>
      <c r="AR222" s="22">
        <v>5</v>
      </c>
      <c r="AS222" s="18">
        <v>0</v>
      </c>
      <c r="AT222" s="18">
        <v>0</v>
      </c>
      <c r="AU222" s="18">
        <v>0</v>
      </c>
      <c r="AV222" s="18">
        <v>0</v>
      </c>
      <c r="AW222" s="18">
        <v>0</v>
      </c>
      <c r="AX222" s="18">
        <v>0</v>
      </c>
      <c r="AY222" s="18">
        <v>0</v>
      </c>
      <c r="AZ222" s="18">
        <v>0</v>
      </c>
      <c r="BA222" s="18">
        <v>0</v>
      </c>
      <c r="BB222" s="18">
        <v>0</v>
      </c>
      <c r="BC222" s="18">
        <v>0</v>
      </c>
      <c r="BD222">
        <f t="shared" si="43"/>
        <v>5</v>
      </c>
      <c r="BE222" s="64">
        <f t="shared" si="44"/>
        <v>5</v>
      </c>
      <c r="BF222" s="64">
        <f t="shared" si="45"/>
        <v>0</v>
      </c>
      <c r="BG222" s="64">
        <f t="shared" si="46"/>
        <v>0</v>
      </c>
      <c r="BH222" s="64">
        <f t="shared" si="47"/>
        <v>0</v>
      </c>
      <c r="BI222" s="64">
        <f t="shared" si="48"/>
        <v>0</v>
      </c>
      <c r="BJ222" s="64">
        <f t="shared" si="49"/>
        <v>0</v>
      </c>
      <c r="BK222" s="66">
        <f t="shared" si="50"/>
        <v>0</v>
      </c>
      <c r="BL222" s="109">
        <f t="shared" si="51"/>
        <v>5</v>
      </c>
      <c r="BM222">
        <v>39</v>
      </c>
      <c r="BN222" t="str">
        <f t="shared" si="40"/>
        <v>Vernay</v>
      </c>
      <c r="BO222" t="str">
        <f t="shared" si="41"/>
        <v>Aline</v>
      </c>
      <c r="BP222" t="str">
        <f t="shared" si="42"/>
        <v>Anniviers</v>
      </c>
    </row>
    <row r="223" spans="1:68" x14ac:dyDescent="0.25">
      <c r="A223" s="15">
        <v>1992</v>
      </c>
      <c r="B223" t="s">
        <v>2972</v>
      </c>
      <c r="C223" t="s">
        <v>2155</v>
      </c>
      <c r="D223" s="22" t="s">
        <v>2450</v>
      </c>
      <c r="F223" s="22"/>
      <c r="H223" s="22"/>
      <c r="J223" s="22"/>
      <c r="L223" s="22"/>
      <c r="N223" s="22"/>
      <c r="P223" s="22"/>
      <c r="R223" s="22"/>
      <c r="T223" s="22"/>
      <c r="V223" s="22"/>
      <c r="X223" s="22"/>
      <c r="Z223" s="22">
        <v>0</v>
      </c>
      <c r="AA223" s="18">
        <v>0</v>
      </c>
      <c r="AB223" s="22">
        <v>4</v>
      </c>
      <c r="AC223" s="22">
        <v>0</v>
      </c>
      <c r="AD223" s="22">
        <v>0</v>
      </c>
      <c r="AE223" s="22">
        <v>0</v>
      </c>
      <c r="AF223" s="22">
        <v>0</v>
      </c>
      <c r="AG223" s="22">
        <v>0</v>
      </c>
      <c r="AH223" s="22">
        <v>0</v>
      </c>
      <c r="AI223" s="22">
        <v>0</v>
      </c>
      <c r="AJ223" s="22">
        <v>0</v>
      </c>
      <c r="AK223" s="22">
        <v>0</v>
      </c>
      <c r="AL223" s="22">
        <v>0</v>
      </c>
      <c r="AM223" s="22">
        <v>0</v>
      </c>
      <c r="AN223" s="22">
        <v>0</v>
      </c>
      <c r="AO223" s="22">
        <v>0</v>
      </c>
      <c r="AP223" s="22">
        <v>0</v>
      </c>
      <c r="AQ223" s="22">
        <v>0</v>
      </c>
      <c r="AR223" s="22">
        <v>0</v>
      </c>
      <c r="AS223" s="22">
        <v>0</v>
      </c>
      <c r="AT223" s="22">
        <v>0</v>
      </c>
      <c r="AU223" s="22">
        <v>0</v>
      </c>
      <c r="AV223" s="22">
        <v>0</v>
      </c>
      <c r="AW223" s="22">
        <v>0</v>
      </c>
      <c r="AX223" s="22">
        <v>0</v>
      </c>
      <c r="AY223" s="22">
        <v>0</v>
      </c>
      <c r="AZ223" s="22">
        <v>0</v>
      </c>
      <c r="BA223" s="22">
        <v>0</v>
      </c>
      <c r="BB223" s="22">
        <v>0</v>
      </c>
      <c r="BC223" s="22">
        <v>0</v>
      </c>
      <c r="BD223">
        <f t="shared" si="43"/>
        <v>4</v>
      </c>
      <c r="BE223" s="64">
        <f t="shared" si="44"/>
        <v>4</v>
      </c>
      <c r="BF223" s="64">
        <f t="shared" si="45"/>
        <v>0</v>
      </c>
      <c r="BG223" s="64">
        <f t="shared" si="46"/>
        <v>0</v>
      </c>
      <c r="BH223" s="64">
        <f t="shared" si="47"/>
        <v>0</v>
      </c>
      <c r="BI223" s="64">
        <f t="shared" si="48"/>
        <v>0</v>
      </c>
      <c r="BJ223" s="64">
        <f t="shared" si="49"/>
        <v>0</v>
      </c>
      <c r="BK223" s="66">
        <f t="shared" si="50"/>
        <v>0</v>
      </c>
      <c r="BL223" s="109">
        <f t="shared" si="51"/>
        <v>4</v>
      </c>
      <c r="BM223">
        <v>40</v>
      </c>
      <c r="BN223" t="str">
        <f t="shared" si="40"/>
        <v>Ballet</v>
      </c>
      <c r="BO223" t="str">
        <f t="shared" si="41"/>
        <v>Florence</v>
      </c>
      <c r="BP223" t="str">
        <f t="shared" si="42"/>
        <v>Montezillon</v>
      </c>
    </row>
    <row r="224" spans="1:68" x14ac:dyDescent="0.25">
      <c r="A224" s="15">
        <v>1988</v>
      </c>
      <c r="B224" t="s">
        <v>510</v>
      </c>
      <c r="C224" s="22" t="s">
        <v>76</v>
      </c>
      <c r="D224" t="s">
        <v>246</v>
      </c>
      <c r="F224" s="22"/>
      <c r="Z224" s="22">
        <v>0</v>
      </c>
      <c r="AA224" s="18">
        <v>0</v>
      </c>
      <c r="AB224" s="18">
        <v>0</v>
      </c>
      <c r="AC224" s="18">
        <v>0</v>
      </c>
      <c r="AD224" s="18">
        <v>0</v>
      </c>
      <c r="AE224" s="18">
        <v>0</v>
      </c>
      <c r="AG224" s="18"/>
      <c r="AH224" s="18"/>
      <c r="AI224" s="18"/>
      <c r="AJ224" s="18">
        <v>0</v>
      </c>
      <c r="AK224">
        <v>0</v>
      </c>
      <c r="AL224" s="18">
        <v>0</v>
      </c>
      <c r="AM224" s="18">
        <v>0</v>
      </c>
      <c r="AN224" s="22">
        <v>0</v>
      </c>
      <c r="AO224" s="22">
        <v>0</v>
      </c>
      <c r="AP224" s="18">
        <v>0</v>
      </c>
      <c r="AQ224" s="18">
        <v>0</v>
      </c>
      <c r="AR224" s="22">
        <v>4</v>
      </c>
      <c r="AS224" s="18">
        <v>0</v>
      </c>
      <c r="AT224" s="18">
        <v>0</v>
      </c>
      <c r="AU224" s="18">
        <v>0</v>
      </c>
      <c r="AV224" s="18">
        <v>0</v>
      </c>
      <c r="AW224" s="18">
        <v>0</v>
      </c>
      <c r="AX224" s="18">
        <v>0</v>
      </c>
      <c r="AY224" s="18">
        <v>0</v>
      </c>
      <c r="AZ224" s="18">
        <v>0</v>
      </c>
      <c r="BA224" s="18">
        <v>0</v>
      </c>
      <c r="BB224" s="18">
        <v>0</v>
      </c>
      <c r="BC224" s="18">
        <v>0</v>
      </c>
      <c r="BD224">
        <f t="shared" si="43"/>
        <v>4</v>
      </c>
      <c r="BE224" s="64">
        <f t="shared" si="44"/>
        <v>4</v>
      </c>
      <c r="BF224" s="64">
        <f t="shared" si="45"/>
        <v>0</v>
      </c>
      <c r="BG224" s="64">
        <f t="shared" si="46"/>
        <v>0</v>
      </c>
      <c r="BH224" s="64">
        <f t="shared" si="47"/>
        <v>0</v>
      </c>
      <c r="BI224" s="64">
        <f t="shared" si="48"/>
        <v>0</v>
      </c>
      <c r="BJ224" s="64">
        <f t="shared" si="49"/>
        <v>0</v>
      </c>
      <c r="BK224" s="66">
        <f t="shared" si="50"/>
        <v>0</v>
      </c>
      <c r="BL224" s="109">
        <f t="shared" si="51"/>
        <v>4</v>
      </c>
      <c r="BM224">
        <v>40</v>
      </c>
      <c r="BN224" t="str">
        <f t="shared" si="40"/>
        <v>Crettenand</v>
      </c>
      <c r="BO224" t="str">
        <f t="shared" si="41"/>
        <v>Vanessa</v>
      </c>
      <c r="BP224" t="str">
        <f t="shared" si="42"/>
        <v>Ovronnaz</v>
      </c>
    </row>
    <row r="225" spans="1:68" x14ac:dyDescent="0.25">
      <c r="A225" s="15">
        <v>1992</v>
      </c>
      <c r="B225" t="s">
        <v>2374</v>
      </c>
      <c r="C225" t="s">
        <v>2581</v>
      </c>
      <c r="D225" s="22" t="s">
        <v>1595</v>
      </c>
      <c r="F225" s="22"/>
      <c r="H225" s="22"/>
      <c r="J225" s="22"/>
      <c r="L225" s="22"/>
      <c r="N225" s="22"/>
      <c r="P225" s="22"/>
      <c r="R225" s="22"/>
      <c r="T225" s="22"/>
      <c r="V225" s="22"/>
      <c r="X225" s="22"/>
      <c r="Z225" s="22">
        <v>0</v>
      </c>
      <c r="AA225" s="22">
        <v>0</v>
      </c>
      <c r="AB225" s="18">
        <v>0</v>
      </c>
      <c r="AC225" s="18">
        <v>4</v>
      </c>
      <c r="AD225" s="18">
        <v>0</v>
      </c>
      <c r="AE225" s="18">
        <v>0</v>
      </c>
      <c r="AF225" s="18">
        <v>0</v>
      </c>
      <c r="AG225" s="18">
        <v>0</v>
      </c>
      <c r="AH225" s="18">
        <v>0</v>
      </c>
      <c r="AI225" s="18">
        <v>0</v>
      </c>
      <c r="AJ225" s="18">
        <v>0</v>
      </c>
      <c r="AK225" s="18">
        <v>0</v>
      </c>
      <c r="AL225" s="18">
        <v>0</v>
      </c>
      <c r="AM225" s="18">
        <v>0</v>
      </c>
      <c r="AN225" s="18">
        <v>0</v>
      </c>
      <c r="AO225" s="18">
        <v>0</v>
      </c>
      <c r="AP225" s="18">
        <v>0</v>
      </c>
      <c r="AQ225" s="18">
        <v>0</v>
      </c>
      <c r="AR225" s="18">
        <v>0</v>
      </c>
      <c r="AS225" s="18">
        <v>0</v>
      </c>
      <c r="AT225" s="18">
        <v>0</v>
      </c>
      <c r="AU225" s="18">
        <v>0</v>
      </c>
      <c r="AV225" s="18">
        <v>0</v>
      </c>
      <c r="AW225" s="18">
        <v>0</v>
      </c>
      <c r="AX225" s="18">
        <v>0</v>
      </c>
      <c r="AY225" s="18">
        <v>0</v>
      </c>
      <c r="AZ225" s="18">
        <v>0</v>
      </c>
      <c r="BA225" s="18">
        <v>0</v>
      </c>
      <c r="BB225" s="18">
        <v>0</v>
      </c>
      <c r="BC225" s="18">
        <v>0</v>
      </c>
      <c r="BD225">
        <f t="shared" si="43"/>
        <v>4</v>
      </c>
      <c r="BE225" s="64">
        <f t="shared" si="44"/>
        <v>4</v>
      </c>
      <c r="BF225" s="64">
        <f t="shared" si="45"/>
        <v>0</v>
      </c>
      <c r="BG225" s="64">
        <f t="shared" si="46"/>
        <v>0</v>
      </c>
      <c r="BH225" s="64">
        <f t="shared" si="47"/>
        <v>0</v>
      </c>
      <c r="BI225" s="64">
        <f t="shared" si="48"/>
        <v>0</v>
      </c>
      <c r="BJ225" s="64">
        <f t="shared" si="49"/>
        <v>0</v>
      </c>
      <c r="BK225" s="66">
        <f t="shared" si="50"/>
        <v>0</v>
      </c>
      <c r="BL225" s="109">
        <f t="shared" si="51"/>
        <v>4</v>
      </c>
      <c r="BM225">
        <v>40</v>
      </c>
      <c r="BN225" t="str">
        <f t="shared" si="40"/>
        <v>Fleury</v>
      </c>
      <c r="BO225" t="str">
        <f t="shared" si="41"/>
        <v>Julie</v>
      </c>
      <c r="BP225" t="str">
        <f t="shared" si="42"/>
        <v>Morges</v>
      </c>
    </row>
    <row r="226" spans="1:68" x14ac:dyDescent="0.25">
      <c r="A226" s="19">
        <v>1984</v>
      </c>
      <c r="B226" s="22" t="s">
        <v>821</v>
      </c>
      <c r="C226" s="22" t="s">
        <v>822</v>
      </c>
      <c r="D226" s="22" t="s">
        <v>820</v>
      </c>
      <c r="F226" s="22"/>
      <c r="N226" s="22"/>
      <c r="Z226" s="22">
        <v>0</v>
      </c>
      <c r="AA226" s="18">
        <v>0</v>
      </c>
      <c r="AB226" s="18">
        <v>0</v>
      </c>
      <c r="AC226" s="18">
        <v>0</v>
      </c>
      <c r="AD226" s="18">
        <v>0</v>
      </c>
      <c r="AE226" s="18">
        <v>0</v>
      </c>
      <c r="AG226" s="18"/>
      <c r="AH226" s="18"/>
      <c r="AI226" s="18"/>
      <c r="AJ226" s="18">
        <v>0</v>
      </c>
      <c r="AK226">
        <v>0</v>
      </c>
      <c r="AL226" s="18">
        <v>0</v>
      </c>
      <c r="AM226" s="18">
        <v>0</v>
      </c>
      <c r="AN226" s="22">
        <v>4</v>
      </c>
      <c r="AO226" s="18">
        <v>0</v>
      </c>
      <c r="AP226" s="18">
        <v>0</v>
      </c>
      <c r="AQ226" s="18">
        <v>0</v>
      </c>
      <c r="AR226" s="18">
        <v>0</v>
      </c>
      <c r="AS226" s="18">
        <v>0</v>
      </c>
      <c r="AT226" s="22">
        <v>0</v>
      </c>
      <c r="AU226" s="18">
        <v>0</v>
      </c>
      <c r="AV226" s="18">
        <v>0</v>
      </c>
      <c r="AW226" s="18">
        <v>0</v>
      </c>
      <c r="AX226" s="18">
        <v>0</v>
      </c>
      <c r="AY226" s="18">
        <v>0</v>
      </c>
      <c r="AZ226" s="18">
        <v>0</v>
      </c>
      <c r="BA226" s="18">
        <v>0</v>
      </c>
      <c r="BB226" s="18">
        <v>0</v>
      </c>
      <c r="BC226" s="18">
        <v>0</v>
      </c>
      <c r="BD226">
        <f t="shared" si="43"/>
        <v>4</v>
      </c>
      <c r="BE226" s="64">
        <f t="shared" si="44"/>
        <v>4</v>
      </c>
      <c r="BF226" s="64">
        <f t="shared" si="45"/>
        <v>0</v>
      </c>
      <c r="BG226" s="64">
        <f t="shared" si="46"/>
        <v>0</v>
      </c>
      <c r="BH226" s="64">
        <f t="shared" si="47"/>
        <v>0</v>
      </c>
      <c r="BI226" s="64">
        <f t="shared" si="48"/>
        <v>0</v>
      </c>
      <c r="BJ226" s="64">
        <f t="shared" si="49"/>
        <v>0</v>
      </c>
      <c r="BK226" s="66">
        <f t="shared" si="50"/>
        <v>0</v>
      </c>
      <c r="BL226" s="109">
        <f t="shared" si="51"/>
        <v>4</v>
      </c>
      <c r="BM226">
        <v>40</v>
      </c>
      <c r="BN226" t="str">
        <f t="shared" si="40"/>
        <v>Imsand</v>
      </c>
      <c r="BO226" t="str">
        <f t="shared" si="41"/>
        <v>Petra</v>
      </c>
      <c r="BP226" t="str">
        <f t="shared" si="42"/>
        <v>Brunnen</v>
      </c>
    </row>
    <row r="227" spans="1:68" x14ac:dyDescent="0.25">
      <c r="A227" s="15">
        <v>1984</v>
      </c>
      <c r="B227" t="s">
        <v>2430</v>
      </c>
      <c r="C227" t="s">
        <v>444</v>
      </c>
      <c r="D227" s="22" t="s">
        <v>2414</v>
      </c>
      <c r="F227" s="22"/>
      <c r="H227" s="22"/>
      <c r="J227" s="22"/>
      <c r="L227" s="22"/>
      <c r="N227" s="22"/>
      <c r="P227" s="22"/>
      <c r="R227" s="22"/>
      <c r="T227" s="22"/>
      <c r="V227" s="22"/>
      <c r="X227" s="22"/>
      <c r="Z227" s="22">
        <v>0</v>
      </c>
      <c r="AA227" s="18">
        <v>0</v>
      </c>
      <c r="AB227" s="18">
        <v>0</v>
      </c>
      <c r="AC227" s="18">
        <v>0</v>
      </c>
      <c r="AD227" s="18">
        <v>0</v>
      </c>
      <c r="AE227" s="18">
        <v>4</v>
      </c>
      <c r="AF227" s="22"/>
      <c r="AG227" s="18"/>
      <c r="AH227" s="22"/>
      <c r="AI227" s="18"/>
      <c r="AJ227" s="18">
        <v>0</v>
      </c>
      <c r="AK227">
        <v>0</v>
      </c>
      <c r="AL227" s="18">
        <v>0</v>
      </c>
      <c r="AM227">
        <v>0</v>
      </c>
      <c r="AN227" s="18">
        <v>0</v>
      </c>
      <c r="AO227">
        <v>0</v>
      </c>
      <c r="AP227" s="18">
        <v>0</v>
      </c>
      <c r="AQ227">
        <v>0</v>
      </c>
      <c r="AR227" s="18">
        <v>0</v>
      </c>
      <c r="AS227">
        <v>0</v>
      </c>
      <c r="AT227" s="18">
        <v>0</v>
      </c>
      <c r="AU227">
        <v>0</v>
      </c>
      <c r="AV227" s="18">
        <v>0</v>
      </c>
      <c r="AW227">
        <v>0</v>
      </c>
      <c r="AX227" s="18">
        <v>0</v>
      </c>
      <c r="AY227">
        <v>0</v>
      </c>
      <c r="AZ227" s="18">
        <v>0</v>
      </c>
      <c r="BA227">
        <v>0</v>
      </c>
      <c r="BB227" s="18">
        <v>0</v>
      </c>
      <c r="BC227">
        <v>0</v>
      </c>
      <c r="BD227">
        <f t="shared" si="43"/>
        <v>4</v>
      </c>
      <c r="BE227" s="64">
        <f t="shared" si="44"/>
        <v>4</v>
      </c>
      <c r="BF227" s="64">
        <f t="shared" si="45"/>
        <v>0</v>
      </c>
      <c r="BG227" s="64">
        <f t="shared" si="46"/>
        <v>0</v>
      </c>
      <c r="BH227" s="64">
        <f t="shared" si="47"/>
        <v>0</v>
      </c>
      <c r="BI227" s="64">
        <f t="shared" si="48"/>
        <v>0</v>
      </c>
      <c r="BJ227" s="64">
        <f t="shared" si="49"/>
        <v>0</v>
      </c>
      <c r="BK227" s="66">
        <f t="shared" si="50"/>
        <v>0</v>
      </c>
      <c r="BL227" s="109">
        <f t="shared" si="51"/>
        <v>4</v>
      </c>
      <c r="BM227">
        <v>40</v>
      </c>
      <c r="BN227" t="str">
        <f t="shared" si="40"/>
        <v>Juramy</v>
      </c>
      <c r="BO227" t="str">
        <f t="shared" si="41"/>
        <v>Alice</v>
      </c>
      <c r="BP227" t="str">
        <f t="shared" si="42"/>
        <v>St Vincent De Mercuze</v>
      </c>
    </row>
    <row r="228" spans="1:68" x14ac:dyDescent="0.25">
      <c r="A228" s="15">
        <v>1989</v>
      </c>
      <c r="B228" t="s">
        <v>2597</v>
      </c>
      <c r="C228" t="s">
        <v>2582</v>
      </c>
      <c r="D228" s="22" t="s">
        <v>997</v>
      </c>
      <c r="F228" s="22"/>
      <c r="H228" s="22"/>
      <c r="J228" s="22"/>
      <c r="L228" s="22"/>
      <c r="N228" s="22"/>
      <c r="P228" s="22"/>
      <c r="R228" s="22"/>
      <c r="T228" s="22"/>
      <c r="V228" s="22"/>
      <c r="X228" s="22"/>
      <c r="Z228" s="22">
        <v>0</v>
      </c>
      <c r="AA228" s="22">
        <v>4</v>
      </c>
      <c r="AB228" s="18">
        <v>0</v>
      </c>
      <c r="AC228" s="18">
        <v>0</v>
      </c>
      <c r="AD228" s="18">
        <v>0</v>
      </c>
      <c r="AE228" s="18">
        <v>0</v>
      </c>
      <c r="AF228" s="18">
        <v>0</v>
      </c>
      <c r="AG228" s="18">
        <v>0</v>
      </c>
      <c r="AH228" s="18">
        <v>0</v>
      </c>
      <c r="AI228" s="18">
        <v>0</v>
      </c>
      <c r="AJ228" s="18">
        <v>0</v>
      </c>
      <c r="AK228" s="18">
        <v>0</v>
      </c>
      <c r="AL228" s="18">
        <v>0</v>
      </c>
      <c r="AM228" s="18">
        <v>0</v>
      </c>
      <c r="AN228" s="18">
        <v>0</v>
      </c>
      <c r="AO228" s="18">
        <v>0</v>
      </c>
      <c r="AP228" s="18">
        <v>0</v>
      </c>
      <c r="AQ228" s="18">
        <v>0</v>
      </c>
      <c r="AR228" s="18">
        <v>0</v>
      </c>
      <c r="AS228" s="18">
        <v>0</v>
      </c>
      <c r="AT228" s="18">
        <v>0</v>
      </c>
      <c r="AU228" s="18">
        <v>0</v>
      </c>
      <c r="AV228" s="18">
        <v>0</v>
      </c>
      <c r="AW228" s="18">
        <v>0</v>
      </c>
      <c r="AX228" s="18">
        <v>0</v>
      </c>
      <c r="AY228" s="18">
        <v>0</v>
      </c>
      <c r="AZ228" s="18">
        <v>0</v>
      </c>
      <c r="BA228" s="18">
        <v>0</v>
      </c>
      <c r="BB228" s="18">
        <v>0</v>
      </c>
      <c r="BC228" s="18">
        <v>0</v>
      </c>
      <c r="BD228">
        <f t="shared" si="43"/>
        <v>4</v>
      </c>
      <c r="BE228" s="64">
        <f t="shared" si="44"/>
        <v>4</v>
      </c>
      <c r="BF228" s="64">
        <f t="shared" si="45"/>
        <v>0</v>
      </c>
      <c r="BG228" s="64">
        <f t="shared" si="46"/>
        <v>0</v>
      </c>
      <c r="BH228" s="64">
        <f t="shared" si="47"/>
        <v>0</v>
      </c>
      <c r="BI228" s="64">
        <f t="shared" si="48"/>
        <v>0</v>
      </c>
      <c r="BJ228" s="64">
        <f t="shared" si="49"/>
        <v>0</v>
      </c>
      <c r="BK228" s="66">
        <f t="shared" si="50"/>
        <v>0</v>
      </c>
      <c r="BL228" s="109">
        <f t="shared" si="51"/>
        <v>4</v>
      </c>
      <c r="BM228">
        <v>40</v>
      </c>
      <c r="BN228" t="str">
        <f t="shared" si="40"/>
        <v>Sollberger</v>
      </c>
      <c r="BO228" t="str">
        <f t="shared" si="41"/>
        <v>Carole</v>
      </c>
      <c r="BP228" t="str">
        <f t="shared" si="42"/>
        <v>Bern</v>
      </c>
    </row>
    <row r="229" spans="1:68" x14ac:dyDescent="0.25">
      <c r="A229" s="15">
        <v>1994</v>
      </c>
      <c r="B229" s="22" t="s">
        <v>643</v>
      </c>
      <c r="C229" s="22" t="s">
        <v>286</v>
      </c>
      <c r="D229" s="22" t="s">
        <v>931</v>
      </c>
      <c r="F229" s="22"/>
      <c r="H229" s="22"/>
      <c r="J229" s="22"/>
      <c r="L229" s="22"/>
      <c r="N229" s="22"/>
      <c r="P229" s="22"/>
      <c r="R229" s="22"/>
      <c r="T229" s="22"/>
      <c r="V229" s="22"/>
      <c r="X229" s="22"/>
      <c r="Z229" s="22">
        <v>0</v>
      </c>
      <c r="AA229" s="18">
        <v>0</v>
      </c>
      <c r="AB229" s="18">
        <v>0</v>
      </c>
      <c r="AC229" s="18">
        <v>0</v>
      </c>
      <c r="AD229" s="18">
        <v>0</v>
      </c>
      <c r="AE229" s="18">
        <v>0</v>
      </c>
      <c r="AF229" s="22"/>
      <c r="AG229" s="22"/>
      <c r="AH229" s="18"/>
      <c r="AI229" s="18"/>
      <c r="AJ229" s="18">
        <v>0</v>
      </c>
      <c r="AK229">
        <v>0</v>
      </c>
      <c r="AL229" s="18">
        <v>0</v>
      </c>
      <c r="AM229" s="18">
        <v>0</v>
      </c>
      <c r="AN229" s="22">
        <v>0</v>
      </c>
      <c r="AO229" s="18">
        <v>4</v>
      </c>
      <c r="AP229" s="18">
        <v>0</v>
      </c>
      <c r="AQ229" s="18">
        <v>0</v>
      </c>
      <c r="AR229" s="18">
        <v>0</v>
      </c>
      <c r="AS229" s="18">
        <v>0</v>
      </c>
      <c r="AT229" s="18">
        <v>0</v>
      </c>
      <c r="AU229" s="18">
        <v>0</v>
      </c>
      <c r="AV229" s="18">
        <v>0</v>
      </c>
      <c r="AW229" s="18">
        <v>0</v>
      </c>
      <c r="AX229" s="18">
        <v>0</v>
      </c>
      <c r="AY229" s="18">
        <v>0</v>
      </c>
      <c r="AZ229" s="18">
        <v>0</v>
      </c>
      <c r="BA229" s="18">
        <v>0</v>
      </c>
      <c r="BB229" s="18">
        <v>0</v>
      </c>
      <c r="BC229" s="18">
        <v>0</v>
      </c>
      <c r="BD229">
        <f t="shared" si="43"/>
        <v>4</v>
      </c>
      <c r="BE229" s="64">
        <f t="shared" si="44"/>
        <v>4</v>
      </c>
      <c r="BF229" s="64">
        <f t="shared" si="45"/>
        <v>0</v>
      </c>
      <c r="BG229" s="64">
        <f t="shared" si="46"/>
        <v>0</v>
      </c>
      <c r="BH229" s="64">
        <f t="shared" si="47"/>
        <v>0</v>
      </c>
      <c r="BI229" s="64">
        <f t="shared" si="48"/>
        <v>0</v>
      </c>
      <c r="BJ229" s="64">
        <f t="shared" si="49"/>
        <v>0</v>
      </c>
      <c r="BK229" s="66">
        <f t="shared" si="50"/>
        <v>0</v>
      </c>
      <c r="BL229" s="109">
        <f t="shared" si="51"/>
        <v>4</v>
      </c>
      <c r="BM229">
        <v>40</v>
      </c>
      <c r="BN229" t="str">
        <f t="shared" si="40"/>
        <v>Venetz</v>
      </c>
      <c r="BO229" t="str">
        <f t="shared" si="41"/>
        <v>Sandrine</v>
      </c>
      <c r="BP229" t="str">
        <f t="shared" ref="BP229:BP251" si="52">D229</f>
        <v>Stalden</v>
      </c>
    </row>
    <row r="230" spans="1:68" x14ac:dyDescent="0.25">
      <c r="A230" s="15">
        <v>1995</v>
      </c>
      <c r="B230" t="s">
        <v>1265</v>
      </c>
      <c r="C230" s="22" t="s">
        <v>1248</v>
      </c>
      <c r="D230" s="22" t="s">
        <v>1249</v>
      </c>
      <c r="N230" s="22"/>
      <c r="Z230" s="22">
        <v>0</v>
      </c>
      <c r="AA230" s="18">
        <v>0</v>
      </c>
      <c r="AB230" s="18">
        <v>0</v>
      </c>
      <c r="AC230" s="18">
        <v>0</v>
      </c>
      <c r="AD230" s="18">
        <v>0</v>
      </c>
      <c r="AE230" s="18">
        <v>0</v>
      </c>
      <c r="AG230" s="18"/>
      <c r="AH230" s="18"/>
      <c r="AI230" s="18"/>
      <c r="AJ230" s="18">
        <v>0</v>
      </c>
      <c r="AK230">
        <v>0</v>
      </c>
      <c r="AL230" s="18">
        <v>0</v>
      </c>
      <c r="AM230" s="18">
        <v>0</v>
      </c>
      <c r="AN230" s="22">
        <v>0</v>
      </c>
      <c r="AO230" s="22">
        <v>0</v>
      </c>
      <c r="AP230" s="18">
        <v>0</v>
      </c>
      <c r="AQ230" s="18">
        <v>0</v>
      </c>
      <c r="AR230" s="18">
        <v>0</v>
      </c>
      <c r="AS230" s="18">
        <v>0</v>
      </c>
      <c r="AT230" s="22">
        <v>4</v>
      </c>
      <c r="AU230" s="18">
        <v>0</v>
      </c>
      <c r="AV230" s="18">
        <v>0</v>
      </c>
      <c r="AW230" s="18">
        <v>0</v>
      </c>
      <c r="AX230" s="18">
        <v>0</v>
      </c>
      <c r="AY230" s="18">
        <v>0</v>
      </c>
      <c r="AZ230" s="18">
        <v>0</v>
      </c>
      <c r="BA230" s="18">
        <v>0</v>
      </c>
      <c r="BB230" s="18">
        <v>0</v>
      </c>
      <c r="BC230" s="18">
        <v>0</v>
      </c>
      <c r="BD230">
        <f t="shared" si="43"/>
        <v>4</v>
      </c>
      <c r="BE230" s="64">
        <f t="shared" si="44"/>
        <v>4</v>
      </c>
      <c r="BF230" s="64">
        <f t="shared" si="45"/>
        <v>0</v>
      </c>
      <c r="BG230" s="64">
        <f t="shared" si="46"/>
        <v>0</v>
      </c>
      <c r="BH230" s="64">
        <f t="shared" si="47"/>
        <v>0</v>
      </c>
      <c r="BI230" s="64">
        <f t="shared" si="48"/>
        <v>0</v>
      </c>
      <c r="BJ230" s="64">
        <f t="shared" si="49"/>
        <v>0</v>
      </c>
      <c r="BK230" s="66">
        <f t="shared" si="50"/>
        <v>0</v>
      </c>
      <c r="BL230" s="109">
        <f t="shared" si="51"/>
        <v>4</v>
      </c>
      <c r="BM230">
        <v>40</v>
      </c>
      <c r="BN230" t="str">
        <f t="shared" si="40"/>
        <v>Youssefi</v>
      </c>
      <c r="BO230" t="str">
        <f t="shared" si="41"/>
        <v>Anais</v>
      </c>
      <c r="BP230" t="str">
        <f t="shared" si="52"/>
        <v>Portalban</v>
      </c>
    </row>
    <row r="231" spans="1:68" x14ac:dyDescent="0.25">
      <c r="A231" s="15">
        <v>1986</v>
      </c>
      <c r="B231" t="s">
        <v>351</v>
      </c>
      <c r="C231" s="22" t="s">
        <v>1250</v>
      </c>
      <c r="D231" s="22" t="s">
        <v>25</v>
      </c>
      <c r="F231" s="22"/>
      <c r="H231" s="22"/>
      <c r="J231" s="22"/>
      <c r="L231" s="22"/>
      <c r="N231" s="22"/>
      <c r="P231" s="22"/>
      <c r="R231" s="22"/>
      <c r="T231" s="22"/>
      <c r="V231" s="22"/>
      <c r="X231" s="22"/>
      <c r="Z231" s="22">
        <v>0</v>
      </c>
      <c r="AA231" s="18">
        <v>0</v>
      </c>
      <c r="AB231" s="18">
        <v>0</v>
      </c>
      <c r="AC231" s="18">
        <v>0</v>
      </c>
      <c r="AD231" s="18">
        <v>0</v>
      </c>
      <c r="AE231" s="18">
        <v>0</v>
      </c>
      <c r="AF231" s="22"/>
      <c r="AG231" s="18"/>
      <c r="AH231" s="22"/>
      <c r="AI231" s="18"/>
      <c r="AJ231" s="18">
        <v>0</v>
      </c>
      <c r="AK231">
        <v>0</v>
      </c>
      <c r="AL231" s="18">
        <v>0</v>
      </c>
      <c r="AM231" s="18">
        <v>0</v>
      </c>
      <c r="AN231" s="22">
        <v>0</v>
      </c>
      <c r="AO231" s="22">
        <v>0</v>
      </c>
      <c r="AP231" s="18">
        <v>0</v>
      </c>
      <c r="AQ231" s="18">
        <v>0</v>
      </c>
      <c r="AR231" s="18">
        <v>0</v>
      </c>
      <c r="AS231" s="18">
        <v>0</v>
      </c>
      <c r="AT231" s="22">
        <v>3</v>
      </c>
      <c r="AU231" s="18">
        <v>0</v>
      </c>
      <c r="AV231" s="18">
        <v>0</v>
      </c>
      <c r="AW231" s="18">
        <v>0</v>
      </c>
      <c r="AX231" s="18">
        <v>0</v>
      </c>
      <c r="AY231" s="18">
        <v>0</v>
      </c>
      <c r="AZ231" s="18">
        <v>0</v>
      </c>
      <c r="BA231" s="18">
        <v>0</v>
      </c>
      <c r="BB231" s="18">
        <v>0</v>
      </c>
      <c r="BC231" s="18">
        <v>0</v>
      </c>
      <c r="BD231">
        <f t="shared" si="43"/>
        <v>3</v>
      </c>
      <c r="BE231" s="64">
        <f t="shared" si="44"/>
        <v>3</v>
      </c>
      <c r="BF231" s="64">
        <f t="shared" si="45"/>
        <v>0</v>
      </c>
      <c r="BG231" s="64">
        <f t="shared" si="46"/>
        <v>0</v>
      </c>
      <c r="BH231" s="64">
        <f t="shared" si="47"/>
        <v>0</v>
      </c>
      <c r="BI231" s="64">
        <f t="shared" si="48"/>
        <v>0</v>
      </c>
      <c r="BJ231" s="64">
        <f t="shared" si="49"/>
        <v>0</v>
      </c>
      <c r="BK231" s="66">
        <f t="shared" si="50"/>
        <v>0</v>
      </c>
      <c r="BL231" s="109">
        <f t="shared" si="51"/>
        <v>3</v>
      </c>
      <c r="BM231">
        <v>41</v>
      </c>
      <c r="BN231" t="str">
        <f t="shared" si="40"/>
        <v>Bruchez</v>
      </c>
      <c r="BO231" t="str">
        <f t="shared" si="41"/>
        <v>Cinthia</v>
      </c>
      <c r="BP231" t="str">
        <f t="shared" si="52"/>
        <v>Fully</v>
      </c>
    </row>
    <row r="232" spans="1:68" x14ac:dyDescent="0.25">
      <c r="A232" s="15">
        <v>1981</v>
      </c>
      <c r="B232" t="s">
        <v>2598</v>
      </c>
      <c r="C232" t="s">
        <v>974</v>
      </c>
      <c r="D232" s="22" t="s">
        <v>2574</v>
      </c>
      <c r="F232" s="22"/>
      <c r="H232" s="22"/>
      <c r="J232" s="22"/>
      <c r="L232" s="22"/>
      <c r="N232" s="22"/>
      <c r="P232" s="22"/>
      <c r="R232" s="22"/>
      <c r="T232" s="22"/>
      <c r="V232" s="22"/>
      <c r="X232" s="22"/>
      <c r="Z232" s="22">
        <v>0</v>
      </c>
      <c r="AA232" s="22">
        <v>3</v>
      </c>
      <c r="AB232" s="18">
        <v>0</v>
      </c>
      <c r="AC232" s="18">
        <v>0</v>
      </c>
      <c r="AD232" s="18">
        <v>0</v>
      </c>
      <c r="AE232" s="18">
        <v>0</v>
      </c>
      <c r="AF232" s="18">
        <v>0</v>
      </c>
      <c r="AG232" s="18">
        <v>0</v>
      </c>
      <c r="AH232" s="18">
        <v>0</v>
      </c>
      <c r="AI232" s="18">
        <v>0</v>
      </c>
      <c r="AJ232" s="18">
        <v>0</v>
      </c>
      <c r="AK232" s="18">
        <v>0</v>
      </c>
      <c r="AL232" s="18">
        <v>0</v>
      </c>
      <c r="AM232" s="18">
        <v>0</v>
      </c>
      <c r="AN232" s="18">
        <v>0</v>
      </c>
      <c r="AO232" s="18">
        <v>0</v>
      </c>
      <c r="AP232" s="18">
        <v>0</v>
      </c>
      <c r="AQ232" s="18">
        <v>0</v>
      </c>
      <c r="AR232" s="18">
        <v>0</v>
      </c>
      <c r="AS232" s="18">
        <v>0</v>
      </c>
      <c r="AT232" s="18">
        <v>0</v>
      </c>
      <c r="AU232" s="18">
        <v>0</v>
      </c>
      <c r="AV232" s="18">
        <v>0</v>
      </c>
      <c r="AW232" s="18">
        <v>0</v>
      </c>
      <c r="AX232" s="18">
        <v>0</v>
      </c>
      <c r="AY232" s="18">
        <v>0</v>
      </c>
      <c r="AZ232" s="18">
        <v>0</v>
      </c>
      <c r="BA232" s="18">
        <v>0</v>
      </c>
      <c r="BB232" s="18">
        <v>0</v>
      </c>
      <c r="BC232" s="18">
        <v>0</v>
      </c>
      <c r="BD232">
        <f t="shared" si="43"/>
        <v>3</v>
      </c>
      <c r="BE232" s="64">
        <f t="shared" si="44"/>
        <v>3</v>
      </c>
      <c r="BF232" s="64">
        <f t="shared" si="45"/>
        <v>0</v>
      </c>
      <c r="BG232" s="64">
        <f t="shared" si="46"/>
        <v>0</v>
      </c>
      <c r="BH232" s="64">
        <f t="shared" si="47"/>
        <v>0</v>
      </c>
      <c r="BI232" s="64">
        <f t="shared" si="48"/>
        <v>0</v>
      </c>
      <c r="BJ232" s="64">
        <f t="shared" si="49"/>
        <v>0</v>
      </c>
      <c r="BK232" s="66">
        <f t="shared" si="50"/>
        <v>0</v>
      </c>
      <c r="BL232" s="109">
        <f t="shared" si="51"/>
        <v>3</v>
      </c>
      <c r="BM232">
        <v>41</v>
      </c>
      <c r="BN232" t="str">
        <f t="shared" si="40"/>
        <v>Dubas-Maye</v>
      </c>
      <c r="BO232" t="str">
        <f t="shared" si="41"/>
        <v>Michelle</v>
      </c>
      <c r="BP232" t="str">
        <f t="shared" si="52"/>
        <v>Aproz</v>
      </c>
    </row>
    <row r="233" spans="1:68" x14ac:dyDescent="0.25">
      <c r="A233" s="15">
        <v>1989</v>
      </c>
      <c r="B233" s="22" t="s">
        <v>3074</v>
      </c>
      <c r="C233" s="22" t="s">
        <v>823</v>
      </c>
      <c r="D233" s="22" t="s">
        <v>824</v>
      </c>
      <c r="F233" s="22"/>
      <c r="H233" s="22"/>
      <c r="J233" s="22"/>
      <c r="L233" s="22"/>
      <c r="N233" s="22"/>
      <c r="P233" s="22"/>
      <c r="R233" s="22"/>
      <c r="T233" s="22"/>
      <c r="V233" s="22"/>
      <c r="X233" s="22"/>
      <c r="Z233" s="22">
        <v>0</v>
      </c>
      <c r="AA233" s="18">
        <v>0</v>
      </c>
      <c r="AB233" s="18">
        <v>0</v>
      </c>
      <c r="AC233" s="18">
        <v>0</v>
      </c>
      <c r="AD233" s="18">
        <v>0</v>
      </c>
      <c r="AE233" s="18">
        <v>0</v>
      </c>
      <c r="AG233" s="18"/>
      <c r="AH233" s="18"/>
      <c r="AI233" s="18"/>
      <c r="AJ233" s="18">
        <v>0</v>
      </c>
      <c r="AK233">
        <v>0</v>
      </c>
      <c r="AL233" s="18">
        <v>0</v>
      </c>
      <c r="AM233" s="18">
        <v>0</v>
      </c>
      <c r="AN233" s="22">
        <v>3</v>
      </c>
      <c r="AO233" s="18">
        <v>0</v>
      </c>
      <c r="AP233" s="18">
        <v>0</v>
      </c>
      <c r="AQ233" s="18">
        <v>0</v>
      </c>
      <c r="AR233" s="18">
        <v>0</v>
      </c>
      <c r="AS233" s="18">
        <v>0</v>
      </c>
      <c r="AT233" s="18">
        <v>0</v>
      </c>
      <c r="AU233" s="18">
        <v>0</v>
      </c>
      <c r="AV233" s="18">
        <v>0</v>
      </c>
      <c r="AW233" s="18">
        <v>0</v>
      </c>
      <c r="AX233" s="18">
        <v>0</v>
      </c>
      <c r="AY233" s="18">
        <v>0</v>
      </c>
      <c r="AZ233" s="18">
        <v>0</v>
      </c>
      <c r="BA233" s="18">
        <v>0</v>
      </c>
      <c r="BB233" s="18">
        <v>0</v>
      </c>
      <c r="BC233" s="18">
        <v>0</v>
      </c>
      <c r="BD233">
        <f t="shared" si="43"/>
        <v>3</v>
      </c>
      <c r="BE233" s="64">
        <f t="shared" si="44"/>
        <v>3</v>
      </c>
      <c r="BF233" s="64">
        <f t="shared" si="45"/>
        <v>0</v>
      </c>
      <c r="BG233" s="64">
        <f t="shared" si="46"/>
        <v>0</v>
      </c>
      <c r="BH233" s="64">
        <f t="shared" si="47"/>
        <v>0</v>
      </c>
      <c r="BI233" s="64">
        <f t="shared" si="48"/>
        <v>0</v>
      </c>
      <c r="BJ233" s="64">
        <f t="shared" si="49"/>
        <v>0</v>
      </c>
      <c r="BK233" s="66">
        <f t="shared" si="50"/>
        <v>0</v>
      </c>
      <c r="BL233" s="109">
        <f t="shared" si="51"/>
        <v>3</v>
      </c>
      <c r="BM233">
        <v>41</v>
      </c>
      <c r="BN233" t="str">
        <f t="shared" si="40"/>
        <v>Fortin Morais</v>
      </c>
      <c r="BO233" t="str">
        <f t="shared" si="41"/>
        <v>Emilie</v>
      </c>
      <c r="BP233" t="str">
        <f t="shared" si="52"/>
        <v>Bellmund</v>
      </c>
    </row>
    <row r="234" spans="1:68" x14ac:dyDescent="0.25">
      <c r="A234" s="15">
        <v>19996</v>
      </c>
      <c r="B234" s="22" t="s">
        <v>734</v>
      </c>
      <c r="C234" s="22" t="s">
        <v>1007</v>
      </c>
      <c r="D234" s="22" t="s">
        <v>1008</v>
      </c>
      <c r="F234" s="22"/>
      <c r="H234" s="22"/>
      <c r="J234" s="22"/>
      <c r="L234" s="22"/>
      <c r="N234" s="22"/>
      <c r="P234" s="22"/>
      <c r="R234" s="22"/>
      <c r="T234" s="22"/>
      <c r="V234" s="22"/>
      <c r="X234" s="22"/>
      <c r="Z234" s="22">
        <v>0</v>
      </c>
      <c r="AA234" s="18">
        <v>0</v>
      </c>
      <c r="AB234" s="18">
        <v>0</v>
      </c>
      <c r="AC234" s="18">
        <v>0</v>
      </c>
      <c r="AD234" s="18">
        <v>0</v>
      </c>
      <c r="AE234" s="18">
        <v>0</v>
      </c>
      <c r="AG234" s="18"/>
      <c r="AH234" s="18"/>
      <c r="AI234" s="18"/>
      <c r="AJ234" s="18">
        <v>0</v>
      </c>
      <c r="AK234">
        <v>0</v>
      </c>
      <c r="AL234" s="18">
        <v>0</v>
      </c>
      <c r="AM234" s="18">
        <v>0</v>
      </c>
      <c r="AN234" s="22">
        <v>0</v>
      </c>
      <c r="AO234" s="18">
        <v>3</v>
      </c>
      <c r="AP234" s="18">
        <v>0</v>
      </c>
      <c r="AQ234" s="18">
        <v>0</v>
      </c>
      <c r="AR234" s="18">
        <v>0</v>
      </c>
      <c r="AS234" s="18">
        <v>0</v>
      </c>
      <c r="AT234" s="18">
        <v>0</v>
      </c>
      <c r="AU234" s="18">
        <v>0</v>
      </c>
      <c r="AV234" s="18">
        <v>0</v>
      </c>
      <c r="AW234" s="18">
        <v>0</v>
      </c>
      <c r="AX234" s="18">
        <v>0</v>
      </c>
      <c r="AY234" s="18">
        <v>0</v>
      </c>
      <c r="AZ234" s="18">
        <v>0</v>
      </c>
      <c r="BA234" s="18">
        <v>0</v>
      </c>
      <c r="BB234" s="18">
        <v>0</v>
      </c>
      <c r="BC234" s="18">
        <v>0</v>
      </c>
      <c r="BD234">
        <f t="shared" si="43"/>
        <v>3</v>
      </c>
      <c r="BE234" s="64">
        <f t="shared" si="44"/>
        <v>3</v>
      </c>
      <c r="BF234" s="64">
        <f t="shared" si="45"/>
        <v>0</v>
      </c>
      <c r="BG234" s="64">
        <f t="shared" si="46"/>
        <v>0</v>
      </c>
      <c r="BH234" s="64">
        <f t="shared" si="47"/>
        <v>0</v>
      </c>
      <c r="BI234" s="64">
        <f t="shared" si="48"/>
        <v>0</v>
      </c>
      <c r="BJ234" s="64">
        <f t="shared" si="49"/>
        <v>0</v>
      </c>
      <c r="BK234" s="66">
        <f t="shared" si="50"/>
        <v>0</v>
      </c>
      <c r="BL234" s="109">
        <f t="shared" si="51"/>
        <v>3</v>
      </c>
      <c r="BM234">
        <v>41</v>
      </c>
      <c r="BN234" t="str">
        <f t="shared" si="40"/>
        <v>Furrer</v>
      </c>
      <c r="BO234" t="str">
        <f t="shared" si="41"/>
        <v>Alessandra</v>
      </c>
      <c r="BP234" t="str">
        <f t="shared" si="52"/>
        <v>Staldenried</v>
      </c>
    </row>
    <row r="235" spans="1:68" x14ac:dyDescent="0.25">
      <c r="A235" s="15">
        <v>1989</v>
      </c>
      <c r="B235" t="s">
        <v>3007</v>
      </c>
      <c r="C235" t="s">
        <v>1253</v>
      </c>
      <c r="D235" s="22" t="s">
        <v>2351</v>
      </c>
      <c r="E235" s="22"/>
      <c r="F235" s="22"/>
      <c r="N235" s="22"/>
      <c r="Z235" s="22">
        <v>0</v>
      </c>
      <c r="AA235" s="18">
        <v>0</v>
      </c>
      <c r="AB235" s="22">
        <v>3</v>
      </c>
      <c r="AC235" s="22">
        <v>0</v>
      </c>
      <c r="AD235" s="22">
        <v>0</v>
      </c>
      <c r="AE235" s="22">
        <v>0</v>
      </c>
      <c r="AF235" s="22">
        <v>0</v>
      </c>
      <c r="AG235" s="22">
        <v>0</v>
      </c>
      <c r="AH235" s="22">
        <v>0</v>
      </c>
      <c r="AI235" s="22">
        <v>0</v>
      </c>
      <c r="AJ235" s="22">
        <v>0</v>
      </c>
      <c r="AK235" s="22">
        <v>0</v>
      </c>
      <c r="AL235" s="22">
        <v>0</v>
      </c>
      <c r="AM235" s="22">
        <v>0</v>
      </c>
      <c r="AN235" s="22">
        <v>0</v>
      </c>
      <c r="AO235" s="22">
        <v>0</v>
      </c>
      <c r="AP235" s="22">
        <v>0</v>
      </c>
      <c r="AQ235" s="22">
        <v>0</v>
      </c>
      <c r="AR235" s="22">
        <v>0</v>
      </c>
      <c r="AS235" s="22">
        <v>0</v>
      </c>
      <c r="AT235" s="22">
        <v>0</v>
      </c>
      <c r="AU235" s="22">
        <v>0</v>
      </c>
      <c r="AV235" s="22">
        <v>0</v>
      </c>
      <c r="AW235" s="22">
        <v>0</v>
      </c>
      <c r="AX235" s="22">
        <v>0</v>
      </c>
      <c r="AY235" s="22">
        <v>0</v>
      </c>
      <c r="AZ235" s="22">
        <v>0</v>
      </c>
      <c r="BA235" s="22">
        <v>0</v>
      </c>
      <c r="BB235" s="22">
        <v>0</v>
      </c>
      <c r="BC235" s="22">
        <v>0</v>
      </c>
      <c r="BD235">
        <f t="shared" si="43"/>
        <v>3</v>
      </c>
      <c r="BE235" s="64">
        <f t="shared" si="44"/>
        <v>3</v>
      </c>
      <c r="BF235" s="64">
        <f t="shared" si="45"/>
        <v>0</v>
      </c>
      <c r="BG235" s="64">
        <f t="shared" si="46"/>
        <v>0</v>
      </c>
      <c r="BH235" s="64">
        <f t="shared" si="47"/>
        <v>0</v>
      </c>
      <c r="BI235" s="64">
        <f t="shared" si="48"/>
        <v>0</v>
      </c>
      <c r="BJ235" s="64">
        <f t="shared" si="49"/>
        <v>0</v>
      </c>
      <c r="BK235" s="66">
        <f t="shared" si="50"/>
        <v>0</v>
      </c>
      <c r="BL235" s="109">
        <f t="shared" si="51"/>
        <v>3</v>
      </c>
      <c r="BM235">
        <v>41</v>
      </c>
      <c r="BN235" t="str">
        <f t="shared" si="40"/>
        <v>Olesen</v>
      </c>
      <c r="BO235" t="str">
        <f t="shared" si="41"/>
        <v>Céline</v>
      </c>
      <c r="BP235" t="str">
        <f t="shared" si="52"/>
        <v>Zurich</v>
      </c>
    </row>
    <row r="236" spans="1:68" x14ac:dyDescent="0.25">
      <c r="A236" s="15">
        <v>1998</v>
      </c>
      <c r="B236" s="22" t="s">
        <v>1574</v>
      </c>
      <c r="C236" s="22" t="s">
        <v>1575</v>
      </c>
      <c r="D236" s="22" t="s">
        <v>1576</v>
      </c>
      <c r="F236" s="22"/>
      <c r="N236" s="22"/>
      <c r="Z236" s="22">
        <v>3</v>
      </c>
      <c r="AA236" s="18">
        <v>0</v>
      </c>
      <c r="AB236" s="18">
        <v>0</v>
      </c>
      <c r="AC236" s="18">
        <v>0</v>
      </c>
      <c r="AD236" s="18">
        <v>0</v>
      </c>
      <c r="AE236" s="18">
        <v>0</v>
      </c>
      <c r="AG236" s="18"/>
      <c r="AH236" s="18"/>
      <c r="AI236" s="18"/>
      <c r="AJ236" s="18">
        <v>0</v>
      </c>
      <c r="AK236">
        <v>0</v>
      </c>
      <c r="AL236" s="18">
        <v>0</v>
      </c>
      <c r="AM236" s="18">
        <v>0</v>
      </c>
      <c r="AN236" s="22">
        <v>0</v>
      </c>
      <c r="AO236" s="22">
        <v>0</v>
      </c>
      <c r="AP236" s="22">
        <v>0</v>
      </c>
      <c r="AQ236" s="18">
        <v>0</v>
      </c>
      <c r="AR236" s="18">
        <v>0</v>
      </c>
      <c r="AS236" s="18">
        <v>0</v>
      </c>
      <c r="AT236" s="18">
        <v>0</v>
      </c>
      <c r="AU236" s="18">
        <v>0</v>
      </c>
      <c r="AV236" s="18">
        <v>0</v>
      </c>
      <c r="AW236" s="18">
        <v>0</v>
      </c>
      <c r="AX236" s="18">
        <v>0</v>
      </c>
      <c r="AY236" s="18">
        <v>0</v>
      </c>
      <c r="AZ236" s="18">
        <v>0</v>
      </c>
      <c r="BA236" s="18">
        <v>0</v>
      </c>
      <c r="BB236" s="18">
        <v>0</v>
      </c>
      <c r="BC236" s="18">
        <v>0</v>
      </c>
      <c r="BD236">
        <f t="shared" si="43"/>
        <v>3</v>
      </c>
      <c r="BE236" s="64">
        <f t="shared" si="44"/>
        <v>3</v>
      </c>
      <c r="BF236" s="64">
        <f t="shared" si="45"/>
        <v>0</v>
      </c>
      <c r="BG236" s="64">
        <f t="shared" si="46"/>
        <v>0</v>
      </c>
      <c r="BH236" s="64">
        <f t="shared" si="47"/>
        <v>0</v>
      </c>
      <c r="BI236" s="64">
        <f t="shared" si="48"/>
        <v>0</v>
      </c>
      <c r="BJ236" s="64">
        <f t="shared" si="49"/>
        <v>0</v>
      </c>
      <c r="BK236" s="66">
        <f t="shared" si="50"/>
        <v>0</v>
      </c>
      <c r="BL236" s="109">
        <f t="shared" si="51"/>
        <v>3</v>
      </c>
      <c r="BM236">
        <v>41</v>
      </c>
      <c r="BN236" t="str">
        <f t="shared" si="40"/>
        <v>Ruffieux</v>
      </c>
      <c r="BO236" t="str">
        <f t="shared" si="41"/>
        <v>Lorraine</v>
      </c>
      <c r="BP236" t="str">
        <f t="shared" si="52"/>
        <v>Bassins</v>
      </c>
    </row>
    <row r="237" spans="1:68" x14ac:dyDescent="0.25">
      <c r="A237" s="15">
        <v>1984</v>
      </c>
      <c r="B237" t="s">
        <v>2833</v>
      </c>
      <c r="C237" t="s">
        <v>2819</v>
      </c>
      <c r="D237" s="22" t="s">
        <v>2652</v>
      </c>
      <c r="N237" s="22"/>
      <c r="Z237" s="22">
        <v>0</v>
      </c>
      <c r="AA237" s="22">
        <v>0</v>
      </c>
      <c r="AB237" s="18">
        <v>0</v>
      </c>
      <c r="AC237" s="18">
        <v>3</v>
      </c>
      <c r="AD237" s="18">
        <v>0</v>
      </c>
      <c r="AE237" s="18">
        <v>0</v>
      </c>
      <c r="AF237" s="18">
        <v>0</v>
      </c>
      <c r="AG237" s="18">
        <v>0</v>
      </c>
      <c r="AH237" s="18">
        <v>0</v>
      </c>
      <c r="AI237" s="18">
        <v>0</v>
      </c>
      <c r="AJ237" s="18">
        <v>0</v>
      </c>
      <c r="AK237" s="18">
        <v>0</v>
      </c>
      <c r="AL237" s="18">
        <v>0</v>
      </c>
      <c r="AM237" s="18">
        <v>0</v>
      </c>
      <c r="AN237" s="18">
        <v>0</v>
      </c>
      <c r="AO237" s="18">
        <v>0</v>
      </c>
      <c r="AP237" s="18">
        <v>0</v>
      </c>
      <c r="AQ237" s="18">
        <v>0</v>
      </c>
      <c r="AR237" s="18">
        <v>0</v>
      </c>
      <c r="AS237" s="18">
        <v>0</v>
      </c>
      <c r="AT237" s="18">
        <v>0</v>
      </c>
      <c r="AU237" s="18">
        <v>0</v>
      </c>
      <c r="AV237" s="18">
        <v>0</v>
      </c>
      <c r="AW237" s="18">
        <v>0</v>
      </c>
      <c r="AX237" s="18">
        <v>0</v>
      </c>
      <c r="AY237" s="18">
        <v>0</v>
      </c>
      <c r="AZ237" s="18">
        <v>0</v>
      </c>
      <c r="BA237" s="18">
        <v>0</v>
      </c>
      <c r="BB237" s="18">
        <v>0</v>
      </c>
      <c r="BC237" s="18">
        <v>0</v>
      </c>
      <c r="BD237">
        <f t="shared" si="43"/>
        <v>3</v>
      </c>
      <c r="BE237" s="64">
        <f t="shared" si="44"/>
        <v>3</v>
      </c>
      <c r="BF237" s="64">
        <f t="shared" si="45"/>
        <v>0</v>
      </c>
      <c r="BG237" s="64">
        <f t="shared" si="46"/>
        <v>0</v>
      </c>
      <c r="BH237" s="64">
        <f t="shared" si="47"/>
        <v>0</v>
      </c>
      <c r="BI237" s="64">
        <f t="shared" si="48"/>
        <v>0</v>
      </c>
      <c r="BJ237" s="64">
        <f t="shared" si="49"/>
        <v>0</v>
      </c>
      <c r="BK237" s="66">
        <f t="shared" si="50"/>
        <v>0</v>
      </c>
      <c r="BL237" s="109">
        <f t="shared" si="51"/>
        <v>3</v>
      </c>
      <c r="BM237">
        <v>41</v>
      </c>
      <c r="BN237" t="str">
        <f t="shared" si="40"/>
        <v>Turler</v>
      </c>
      <c r="BO237" t="str">
        <f t="shared" si="41"/>
        <v>Noèmie</v>
      </c>
      <c r="BP237" t="str">
        <f t="shared" si="52"/>
        <v>La Chaux-De-Fonds</v>
      </c>
    </row>
    <row r="238" spans="1:68" x14ac:dyDescent="0.25">
      <c r="A238" s="15">
        <v>1990</v>
      </c>
      <c r="B238" t="s">
        <v>2834</v>
      </c>
      <c r="C238" t="s">
        <v>2820</v>
      </c>
      <c r="D238" s="22" t="s">
        <v>2351</v>
      </c>
      <c r="F238" s="22"/>
      <c r="H238" s="22"/>
      <c r="J238" s="22"/>
      <c r="L238" s="22"/>
      <c r="N238" s="22"/>
      <c r="P238" s="22"/>
      <c r="R238" s="22"/>
      <c r="T238" s="22"/>
      <c r="V238" s="22"/>
      <c r="X238" s="22"/>
      <c r="Z238" s="22">
        <v>0</v>
      </c>
      <c r="AA238" s="22">
        <v>0</v>
      </c>
      <c r="AB238" s="18">
        <v>0</v>
      </c>
      <c r="AC238" s="18">
        <v>2</v>
      </c>
      <c r="AD238" s="18">
        <v>0</v>
      </c>
      <c r="AE238" s="18">
        <v>0</v>
      </c>
      <c r="AF238" s="18">
        <v>0</v>
      </c>
      <c r="AG238" s="18">
        <v>0</v>
      </c>
      <c r="AH238" s="18">
        <v>0</v>
      </c>
      <c r="AI238" s="18">
        <v>0</v>
      </c>
      <c r="AJ238" s="18">
        <v>0</v>
      </c>
      <c r="AK238" s="18">
        <v>0</v>
      </c>
      <c r="AL238" s="18">
        <v>0</v>
      </c>
      <c r="AM238" s="18">
        <v>0</v>
      </c>
      <c r="AN238" s="18">
        <v>0</v>
      </c>
      <c r="AO238" s="18">
        <v>0</v>
      </c>
      <c r="AP238" s="18">
        <v>0</v>
      </c>
      <c r="AQ238" s="18">
        <v>0</v>
      </c>
      <c r="AR238" s="18">
        <v>0</v>
      </c>
      <c r="AS238" s="18">
        <v>0</v>
      </c>
      <c r="AT238" s="18">
        <v>0</v>
      </c>
      <c r="AU238" s="18">
        <v>0</v>
      </c>
      <c r="AV238" s="18">
        <v>0</v>
      </c>
      <c r="AW238" s="18">
        <v>0</v>
      </c>
      <c r="AX238" s="18">
        <v>0</v>
      </c>
      <c r="AY238" s="18">
        <v>0</v>
      </c>
      <c r="AZ238" s="18">
        <v>0</v>
      </c>
      <c r="BA238" s="18">
        <v>0</v>
      </c>
      <c r="BB238" s="18">
        <v>0</v>
      </c>
      <c r="BC238" s="18">
        <v>0</v>
      </c>
      <c r="BD238">
        <f t="shared" si="43"/>
        <v>2</v>
      </c>
      <c r="BE238" s="64">
        <f t="shared" si="44"/>
        <v>2</v>
      </c>
      <c r="BF238" s="64">
        <f t="shared" si="45"/>
        <v>0</v>
      </c>
      <c r="BG238" s="64">
        <f t="shared" si="46"/>
        <v>0</v>
      </c>
      <c r="BH238" s="64">
        <f t="shared" si="47"/>
        <v>0</v>
      </c>
      <c r="BI238" s="64">
        <f t="shared" si="48"/>
        <v>0</v>
      </c>
      <c r="BJ238" s="64">
        <f t="shared" si="49"/>
        <v>0</v>
      </c>
      <c r="BK238" s="66">
        <f t="shared" si="50"/>
        <v>0</v>
      </c>
      <c r="BL238" s="109">
        <f t="shared" si="51"/>
        <v>2</v>
      </c>
      <c r="BM238">
        <v>42</v>
      </c>
      <c r="BN238" t="str">
        <f t="shared" si="40"/>
        <v>Andriessen</v>
      </c>
      <c r="BO238" t="str">
        <f t="shared" si="41"/>
        <v>Nienke</v>
      </c>
      <c r="BP238" t="str">
        <f t="shared" si="52"/>
        <v>Zurich</v>
      </c>
    </row>
    <row r="239" spans="1:68" x14ac:dyDescent="0.25">
      <c r="A239" s="15">
        <v>1983</v>
      </c>
      <c r="B239" t="s">
        <v>3008</v>
      </c>
      <c r="C239" t="s">
        <v>3000</v>
      </c>
      <c r="D239" s="22" t="s">
        <v>2996</v>
      </c>
      <c r="F239" s="22"/>
      <c r="H239" s="22"/>
      <c r="J239" s="22"/>
      <c r="L239" s="22"/>
      <c r="N239" s="22"/>
      <c r="P239" s="22"/>
      <c r="R239" s="22"/>
      <c r="T239" s="22"/>
      <c r="V239" s="22"/>
      <c r="X239" s="22"/>
      <c r="Z239" s="22">
        <v>0</v>
      </c>
      <c r="AA239" s="18">
        <v>0</v>
      </c>
      <c r="AB239" s="22">
        <v>2</v>
      </c>
      <c r="AC239" s="22">
        <v>0</v>
      </c>
      <c r="AD239" s="22">
        <v>0</v>
      </c>
      <c r="AE239" s="22">
        <v>0</v>
      </c>
      <c r="AF239" s="22">
        <v>0</v>
      </c>
      <c r="AG239" s="22">
        <v>0</v>
      </c>
      <c r="AH239" s="22">
        <v>0</v>
      </c>
      <c r="AI239" s="22">
        <v>0</v>
      </c>
      <c r="AJ239" s="22">
        <v>0</v>
      </c>
      <c r="AK239" s="22">
        <v>0</v>
      </c>
      <c r="AL239" s="22">
        <v>0</v>
      </c>
      <c r="AM239" s="22">
        <v>0</v>
      </c>
      <c r="AN239" s="22">
        <v>0</v>
      </c>
      <c r="AO239" s="22">
        <v>0</v>
      </c>
      <c r="AP239" s="22">
        <v>0</v>
      </c>
      <c r="AQ239" s="22">
        <v>0</v>
      </c>
      <c r="AR239" s="22">
        <v>0</v>
      </c>
      <c r="AS239" s="22">
        <v>0</v>
      </c>
      <c r="AT239" s="22">
        <v>0</v>
      </c>
      <c r="AU239" s="22">
        <v>0</v>
      </c>
      <c r="AV239" s="22">
        <v>0</v>
      </c>
      <c r="AW239" s="22">
        <v>0</v>
      </c>
      <c r="AX239" s="22">
        <v>0</v>
      </c>
      <c r="AY239" s="22">
        <v>0</v>
      </c>
      <c r="AZ239" s="22">
        <v>0</v>
      </c>
      <c r="BA239" s="22">
        <v>0</v>
      </c>
      <c r="BB239" s="22">
        <v>0</v>
      </c>
      <c r="BC239" s="22">
        <v>0</v>
      </c>
      <c r="BD239">
        <f t="shared" si="43"/>
        <v>2</v>
      </c>
      <c r="BE239" s="64">
        <f t="shared" si="44"/>
        <v>2</v>
      </c>
      <c r="BF239" s="64">
        <f t="shared" si="45"/>
        <v>0</v>
      </c>
      <c r="BG239" s="64">
        <f t="shared" si="46"/>
        <v>0</v>
      </c>
      <c r="BH239" s="64">
        <f t="shared" si="47"/>
        <v>0</v>
      </c>
      <c r="BI239" s="64">
        <f t="shared" si="48"/>
        <v>0</v>
      </c>
      <c r="BJ239" s="64">
        <f t="shared" si="49"/>
        <v>0</v>
      </c>
      <c r="BK239" s="66">
        <f t="shared" si="50"/>
        <v>0</v>
      </c>
      <c r="BL239" s="109">
        <f t="shared" si="51"/>
        <v>2</v>
      </c>
      <c r="BM239">
        <v>42</v>
      </c>
      <c r="BN239" t="str">
        <f t="shared" si="40"/>
        <v>Broccard</v>
      </c>
      <c r="BO239" t="str">
        <f t="shared" si="41"/>
        <v>Claudine</v>
      </c>
      <c r="BP239" t="str">
        <f t="shared" si="52"/>
        <v>Basse-Nendaz</v>
      </c>
    </row>
    <row r="240" spans="1:68" x14ac:dyDescent="0.25">
      <c r="A240" s="19">
        <v>1981</v>
      </c>
      <c r="B240" s="22" t="s">
        <v>825</v>
      </c>
      <c r="C240" s="22" t="s">
        <v>826</v>
      </c>
      <c r="D240" s="22" t="s">
        <v>827</v>
      </c>
      <c r="N240" s="22"/>
      <c r="Z240" s="22">
        <v>0</v>
      </c>
      <c r="AA240" s="18">
        <v>0</v>
      </c>
      <c r="AB240" s="18">
        <v>0</v>
      </c>
      <c r="AC240" s="18">
        <v>0</v>
      </c>
      <c r="AD240" s="18">
        <v>0</v>
      </c>
      <c r="AE240" s="18">
        <v>0</v>
      </c>
      <c r="AG240" s="18"/>
      <c r="AH240" s="18"/>
      <c r="AI240" s="18"/>
      <c r="AJ240" s="18">
        <v>0</v>
      </c>
      <c r="AK240">
        <v>0</v>
      </c>
      <c r="AL240" s="18">
        <v>0</v>
      </c>
      <c r="AM240" s="18">
        <v>0</v>
      </c>
      <c r="AN240" s="22">
        <v>2</v>
      </c>
      <c r="AO240" s="18">
        <v>0</v>
      </c>
      <c r="AP240" s="18">
        <v>0</v>
      </c>
      <c r="AQ240" s="18">
        <v>0</v>
      </c>
      <c r="AR240" s="18">
        <v>0</v>
      </c>
      <c r="AS240" s="18">
        <v>0</v>
      </c>
      <c r="AT240" s="18">
        <v>0</v>
      </c>
      <c r="AU240" s="18">
        <v>0</v>
      </c>
      <c r="AV240" s="18">
        <v>0</v>
      </c>
      <c r="AW240" s="18">
        <v>0</v>
      </c>
      <c r="AX240" s="18">
        <v>0</v>
      </c>
      <c r="AY240" s="18">
        <v>0</v>
      </c>
      <c r="AZ240" s="18">
        <v>0</v>
      </c>
      <c r="BA240" s="18">
        <v>0</v>
      </c>
      <c r="BB240" s="18">
        <v>0</v>
      </c>
      <c r="BC240" s="18">
        <v>0</v>
      </c>
      <c r="BD240">
        <f t="shared" si="43"/>
        <v>2</v>
      </c>
      <c r="BE240" s="64">
        <f t="shared" si="44"/>
        <v>2</v>
      </c>
      <c r="BF240" s="64">
        <f t="shared" si="45"/>
        <v>0</v>
      </c>
      <c r="BG240" s="64">
        <f t="shared" si="46"/>
        <v>0</v>
      </c>
      <c r="BH240" s="64">
        <f t="shared" si="47"/>
        <v>0</v>
      </c>
      <c r="BI240" s="64">
        <f t="shared" si="48"/>
        <v>0</v>
      </c>
      <c r="BJ240" s="64">
        <f t="shared" si="49"/>
        <v>0</v>
      </c>
      <c r="BK240" s="66">
        <f t="shared" si="50"/>
        <v>0</v>
      </c>
      <c r="BL240" s="109">
        <f t="shared" si="51"/>
        <v>2</v>
      </c>
      <c r="BM240">
        <v>42</v>
      </c>
      <c r="BN240" t="str">
        <f t="shared" si="40"/>
        <v>Haussener</v>
      </c>
      <c r="BO240" t="str">
        <f t="shared" si="41"/>
        <v>Monika</v>
      </c>
      <c r="BP240" t="str">
        <f t="shared" si="52"/>
        <v>Spiez</v>
      </c>
    </row>
    <row r="241" spans="1:68" x14ac:dyDescent="0.25">
      <c r="A241" s="15">
        <v>1982</v>
      </c>
      <c r="B241" s="22" t="s">
        <v>1577</v>
      </c>
      <c r="C241" s="22" t="s">
        <v>18</v>
      </c>
      <c r="D241" s="22" t="s">
        <v>493</v>
      </c>
      <c r="E241" s="22"/>
      <c r="F241" s="22"/>
      <c r="N241" s="22"/>
      <c r="Z241" s="22">
        <v>2</v>
      </c>
      <c r="AA241" s="18">
        <v>0</v>
      </c>
      <c r="AB241" s="18">
        <v>0</v>
      </c>
      <c r="AC241" s="18">
        <v>0</v>
      </c>
      <c r="AD241" s="18">
        <v>0</v>
      </c>
      <c r="AE241" s="18">
        <v>0</v>
      </c>
      <c r="AG241" s="18"/>
      <c r="AH241" s="18"/>
      <c r="AI241" s="18"/>
      <c r="AJ241" s="18">
        <v>0</v>
      </c>
      <c r="AK241">
        <v>0</v>
      </c>
      <c r="AL241" s="18">
        <v>0</v>
      </c>
      <c r="AM241" s="18">
        <v>0</v>
      </c>
      <c r="AN241" s="22">
        <v>0</v>
      </c>
      <c r="AO241" s="22">
        <v>0</v>
      </c>
      <c r="AP241" s="22">
        <v>0</v>
      </c>
      <c r="AQ241" s="18">
        <v>0</v>
      </c>
      <c r="AR241" s="18">
        <v>0</v>
      </c>
      <c r="AS241" s="18">
        <v>0</v>
      </c>
      <c r="AT241" s="18">
        <v>0</v>
      </c>
      <c r="AU241" s="18">
        <v>0</v>
      </c>
      <c r="AV241" s="18">
        <v>0</v>
      </c>
      <c r="AW241" s="18">
        <v>0</v>
      </c>
      <c r="AX241" s="18">
        <v>0</v>
      </c>
      <c r="AY241" s="18">
        <v>0</v>
      </c>
      <c r="AZ241" s="18">
        <v>0</v>
      </c>
      <c r="BA241" s="18">
        <v>0</v>
      </c>
      <c r="BB241" s="18">
        <v>0</v>
      </c>
      <c r="BC241" s="18">
        <v>0</v>
      </c>
      <c r="BD241">
        <f t="shared" si="43"/>
        <v>2</v>
      </c>
      <c r="BE241" s="64">
        <f t="shared" si="44"/>
        <v>2</v>
      </c>
      <c r="BF241" s="64">
        <f t="shared" si="45"/>
        <v>0</v>
      </c>
      <c r="BG241" s="64">
        <f t="shared" si="46"/>
        <v>0</v>
      </c>
      <c r="BH241" s="64">
        <f t="shared" si="47"/>
        <v>0</v>
      </c>
      <c r="BI241" s="64">
        <f t="shared" si="48"/>
        <v>0</v>
      </c>
      <c r="BJ241" s="64">
        <f t="shared" si="49"/>
        <v>0</v>
      </c>
      <c r="BK241" s="66">
        <f t="shared" si="50"/>
        <v>0</v>
      </c>
      <c r="BL241" s="109">
        <f t="shared" si="51"/>
        <v>2</v>
      </c>
      <c r="BM241">
        <v>42</v>
      </c>
      <c r="BN241" t="str">
        <f t="shared" ref="BN241:BN251" si="53">B241</f>
        <v>Isoz</v>
      </c>
      <c r="BO241" t="str">
        <f t="shared" ref="BO241:BO251" si="54">C241</f>
        <v>Myriam</v>
      </c>
      <c r="BP241" t="str">
        <f t="shared" si="52"/>
        <v>Sierre</v>
      </c>
    </row>
    <row r="242" spans="1:68" x14ac:dyDescent="0.25">
      <c r="A242" s="15">
        <v>1992</v>
      </c>
      <c r="B242" s="22" t="s">
        <v>1009</v>
      </c>
      <c r="C242" s="22" t="s">
        <v>1010</v>
      </c>
      <c r="D242" s="22" t="s">
        <v>1011</v>
      </c>
      <c r="F242" s="22"/>
      <c r="H242" s="22"/>
      <c r="J242" s="22"/>
      <c r="L242" s="22"/>
      <c r="N242" s="22"/>
      <c r="P242" s="22"/>
      <c r="R242" s="22"/>
      <c r="T242" s="22"/>
      <c r="V242" s="22"/>
      <c r="X242" s="22"/>
      <c r="Z242" s="22">
        <v>0</v>
      </c>
      <c r="AA242" s="18">
        <v>0</v>
      </c>
      <c r="AB242" s="18">
        <v>0</v>
      </c>
      <c r="AC242" s="18">
        <v>0</v>
      </c>
      <c r="AD242" s="18">
        <v>0</v>
      </c>
      <c r="AE242" s="18">
        <v>0</v>
      </c>
      <c r="AF242" s="22"/>
      <c r="AG242" s="18"/>
      <c r="AH242" s="22"/>
      <c r="AI242" s="18"/>
      <c r="AJ242" s="18">
        <v>0</v>
      </c>
      <c r="AK242">
        <v>0</v>
      </c>
      <c r="AL242" s="18">
        <v>0</v>
      </c>
      <c r="AM242" s="18">
        <v>0</v>
      </c>
      <c r="AN242" s="22">
        <v>0</v>
      </c>
      <c r="AO242" s="18">
        <v>2</v>
      </c>
      <c r="AP242" s="18">
        <v>0</v>
      </c>
      <c r="AQ242" s="18">
        <v>0</v>
      </c>
      <c r="AR242" s="18">
        <v>0</v>
      </c>
      <c r="AS242" s="18">
        <v>0</v>
      </c>
      <c r="AT242" s="18">
        <v>0</v>
      </c>
      <c r="AU242" s="18">
        <v>0</v>
      </c>
      <c r="AV242" s="18">
        <v>0</v>
      </c>
      <c r="AW242" s="18">
        <v>0</v>
      </c>
      <c r="AX242" s="18">
        <v>0</v>
      </c>
      <c r="AY242" s="18">
        <v>0</v>
      </c>
      <c r="AZ242" s="18">
        <v>0</v>
      </c>
      <c r="BA242" s="18">
        <v>0</v>
      </c>
      <c r="BB242" s="18">
        <v>0</v>
      </c>
      <c r="BC242" s="18">
        <v>0</v>
      </c>
      <c r="BD242">
        <f t="shared" si="43"/>
        <v>2</v>
      </c>
      <c r="BE242" s="64">
        <f t="shared" si="44"/>
        <v>2</v>
      </c>
      <c r="BF242" s="64">
        <f t="shared" si="45"/>
        <v>0</v>
      </c>
      <c r="BG242" s="64">
        <f t="shared" si="46"/>
        <v>0</v>
      </c>
      <c r="BH242" s="64">
        <f t="shared" si="47"/>
        <v>0</v>
      </c>
      <c r="BI242" s="64">
        <f t="shared" si="48"/>
        <v>0</v>
      </c>
      <c r="BJ242" s="64">
        <f t="shared" si="49"/>
        <v>0</v>
      </c>
      <c r="BK242" s="66">
        <f t="shared" si="50"/>
        <v>0</v>
      </c>
      <c r="BL242" s="109">
        <f t="shared" si="51"/>
        <v>2</v>
      </c>
      <c r="BM242">
        <v>42</v>
      </c>
      <c r="BN242" t="str">
        <f t="shared" si="53"/>
        <v>Pedron</v>
      </c>
      <c r="BO242" t="str">
        <f t="shared" si="54"/>
        <v>Fiona</v>
      </c>
      <c r="BP242" t="str">
        <f t="shared" si="52"/>
        <v>Lostorf</v>
      </c>
    </row>
    <row r="243" spans="1:68" x14ac:dyDescent="0.25">
      <c r="A243" s="15">
        <v>1986</v>
      </c>
      <c r="B243" t="s">
        <v>2431</v>
      </c>
      <c r="C243" t="s">
        <v>1073</v>
      </c>
      <c r="D243" s="22" t="s">
        <v>2351</v>
      </c>
      <c r="F243" s="22"/>
      <c r="H243" s="22"/>
      <c r="J243" s="22"/>
      <c r="L243" s="22"/>
      <c r="N243" s="22"/>
      <c r="P243" s="22"/>
      <c r="R243" s="22"/>
      <c r="T243" s="22"/>
      <c r="V243" s="22"/>
      <c r="X243" s="22"/>
      <c r="Z243" s="22">
        <v>0</v>
      </c>
      <c r="AA243" s="18">
        <v>0</v>
      </c>
      <c r="AB243" s="18">
        <v>0</v>
      </c>
      <c r="AC243" s="18">
        <v>0</v>
      </c>
      <c r="AD243" s="18">
        <v>0</v>
      </c>
      <c r="AE243" s="18">
        <v>2</v>
      </c>
      <c r="AF243" s="22"/>
      <c r="AG243" s="18"/>
      <c r="AH243" s="18"/>
      <c r="AI243" s="18"/>
      <c r="AJ243" s="18">
        <v>0</v>
      </c>
      <c r="AK243">
        <v>0</v>
      </c>
      <c r="AL243" s="18">
        <v>0</v>
      </c>
      <c r="AM243">
        <v>0</v>
      </c>
      <c r="AN243" s="18">
        <v>0</v>
      </c>
      <c r="AO243">
        <v>0</v>
      </c>
      <c r="AP243" s="18">
        <v>0</v>
      </c>
      <c r="AQ243">
        <v>0</v>
      </c>
      <c r="AR243" s="18">
        <v>0</v>
      </c>
      <c r="AS243">
        <v>0</v>
      </c>
      <c r="AT243" s="18">
        <v>0</v>
      </c>
      <c r="AU243">
        <v>0</v>
      </c>
      <c r="AV243" s="18">
        <v>0</v>
      </c>
      <c r="AW243">
        <v>0</v>
      </c>
      <c r="AX243" s="18">
        <v>0</v>
      </c>
      <c r="AY243">
        <v>0</v>
      </c>
      <c r="AZ243" s="18">
        <v>0</v>
      </c>
      <c r="BA243">
        <v>0</v>
      </c>
      <c r="BB243" s="18">
        <v>0</v>
      </c>
      <c r="BC243">
        <v>0</v>
      </c>
      <c r="BD243">
        <f t="shared" si="43"/>
        <v>2</v>
      </c>
      <c r="BE243" s="64">
        <f t="shared" si="44"/>
        <v>2</v>
      </c>
      <c r="BF243" s="64">
        <f t="shared" si="45"/>
        <v>0</v>
      </c>
      <c r="BG243" s="64">
        <f t="shared" si="46"/>
        <v>0</v>
      </c>
      <c r="BH243" s="64">
        <f t="shared" si="47"/>
        <v>0</v>
      </c>
      <c r="BI243" s="64">
        <f t="shared" si="48"/>
        <v>0</v>
      </c>
      <c r="BJ243" s="64">
        <f t="shared" si="49"/>
        <v>0</v>
      </c>
      <c r="BK243" s="66">
        <f t="shared" si="50"/>
        <v>0</v>
      </c>
      <c r="BL243" s="109">
        <f t="shared" si="51"/>
        <v>2</v>
      </c>
      <c r="BM243">
        <v>42</v>
      </c>
      <c r="BN243" t="str">
        <f t="shared" si="53"/>
        <v>Popovic</v>
      </c>
      <c r="BO243" t="str">
        <f t="shared" si="54"/>
        <v>Doris</v>
      </c>
      <c r="BP243" t="str">
        <f t="shared" si="52"/>
        <v>Zurich</v>
      </c>
    </row>
    <row r="244" spans="1:68" x14ac:dyDescent="0.25">
      <c r="A244" s="15">
        <v>1992</v>
      </c>
      <c r="B244" t="s">
        <v>1266</v>
      </c>
      <c r="C244" s="22" t="s">
        <v>1251</v>
      </c>
      <c r="D244" s="22" t="s">
        <v>1252</v>
      </c>
      <c r="F244" s="22"/>
      <c r="H244" s="22"/>
      <c r="J244" s="22"/>
      <c r="L244" s="22"/>
      <c r="N244" s="22"/>
      <c r="P244" s="22"/>
      <c r="R244" s="22"/>
      <c r="T244" s="22"/>
      <c r="V244" s="22"/>
      <c r="X244" s="22"/>
      <c r="Z244" s="18">
        <v>0</v>
      </c>
      <c r="AA244" s="18">
        <v>0</v>
      </c>
      <c r="AB244" s="18">
        <v>0</v>
      </c>
      <c r="AC244" s="18">
        <v>0</v>
      </c>
      <c r="AD244" s="18">
        <v>0</v>
      </c>
      <c r="AE244" s="18">
        <v>0</v>
      </c>
      <c r="AG244" s="18"/>
      <c r="AH244" s="18"/>
      <c r="AI244" s="18"/>
      <c r="AJ244" s="18">
        <v>0</v>
      </c>
      <c r="AK244">
        <v>0</v>
      </c>
      <c r="AL244" s="18">
        <v>0</v>
      </c>
      <c r="AM244" s="18">
        <v>0</v>
      </c>
      <c r="AN244" s="22">
        <v>0</v>
      </c>
      <c r="AO244" s="22">
        <v>0</v>
      </c>
      <c r="AP244" s="18">
        <v>0</v>
      </c>
      <c r="AQ244" s="18">
        <v>0</v>
      </c>
      <c r="AR244" s="18">
        <v>0</v>
      </c>
      <c r="AS244" s="18">
        <v>0</v>
      </c>
      <c r="AT244" s="22">
        <v>2</v>
      </c>
      <c r="AU244" s="18">
        <v>0</v>
      </c>
      <c r="AV244" s="18">
        <v>0</v>
      </c>
      <c r="AW244" s="18">
        <v>0</v>
      </c>
      <c r="AX244" s="18">
        <v>0</v>
      </c>
      <c r="AY244" s="18">
        <v>0</v>
      </c>
      <c r="AZ244" s="18">
        <v>0</v>
      </c>
      <c r="BA244" s="18">
        <v>0</v>
      </c>
      <c r="BB244" s="18">
        <v>0</v>
      </c>
      <c r="BC244" s="18">
        <v>0</v>
      </c>
      <c r="BD244">
        <f t="shared" si="43"/>
        <v>2</v>
      </c>
      <c r="BE244" s="64">
        <f t="shared" si="44"/>
        <v>2</v>
      </c>
      <c r="BF244" s="64">
        <f t="shared" si="45"/>
        <v>0</v>
      </c>
      <c r="BG244" s="64">
        <f t="shared" si="46"/>
        <v>0</v>
      </c>
      <c r="BH244" s="64">
        <f t="shared" si="47"/>
        <v>0</v>
      </c>
      <c r="BI244" s="64">
        <f t="shared" si="48"/>
        <v>0</v>
      </c>
      <c r="BJ244" s="64">
        <f t="shared" si="49"/>
        <v>0</v>
      </c>
      <c r="BK244" s="66">
        <f t="shared" si="50"/>
        <v>0</v>
      </c>
      <c r="BL244" s="109">
        <f t="shared" si="51"/>
        <v>2</v>
      </c>
      <c r="BM244">
        <v>42</v>
      </c>
      <c r="BN244" t="str">
        <f t="shared" si="53"/>
        <v>Soraya</v>
      </c>
      <c r="BO244" t="str">
        <f t="shared" si="54"/>
        <v>Buchs</v>
      </c>
      <c r="BP244" t="str">
        <f t="shared" si="52"/>
        <v>Pringy</v>
      </c>
    </row>
    <row r="245" spans="1:68" x14ac:dyDescent="0.25">
      <c r="A245" s="15">
        <v>1986</v>
      </c>
      <c r="B245" t="s">
        <v>1428</v>
      </c>
      <c r="C245" t="s">
        <v>228</v>
      </c>
      <c r="D245" s="22" t="s">
        <v>2794</v>
      </c>
      <c r="F245" s="22"/>
      <c r="H245" s="22"/>
      <c r="J245" s="22"/>
      <c r="L245" s="22"/>
      <c r="N245" s="22"/>
      <c r="P245" s="22"/>
      <c r="R245" s="22"/>
      <c r="T245" s="22"/>
      <c r="V245" s="22"/>
      <c r="X245" s="22"/>
      <c r="Z245" s="22">
        <v>0</v>
      </c>
      <c r="AA245" s="18">
        <v>0</v>
      </c>
      <c r="AB245" s="18">
        <v>0</v>
      </c>
      <c r="AC245" s="18">
        <v>1</v>
      </c>
      <c r="AD245" s="18">
        <v>0</v>
      </c>
      <c r="AE245" s="18">
        <v>0</v>
      </c>
      <c r="AF245" s="18">
        <v>0</v>
      </c>
      <c r="AG245" s="18">
        <v>0</v>
      </c>
      <c r="AH245" s="18">
        <v>0</v>
      </c>
      <c r="AI245" s="18">
        <v>0</v>
      </c>
      <c r="AJ245" s="18">
        <v>0</v>
      </c>
      <c r="AK245" s="18">
        <v>0</v>
      </c>
      <c r="AL245" s="18">
        <v>0</v>
      </c>
      <c r="AM245" s="18">
        <v>0</v>
      </c>
      <c r="AN245" s="18">
        <v>0</v>
      </c>
      <c r="AO245" s="18">
        <v>0</v>
      </c>
      <c r="AP245" s="18">
        <v>0</v>
      </c>
      <c r="AQ245" s="18">
        <v>0</v>
      </c>
      <c r="AR245" s="18">
        <v>0</v>
      </c>
      <c r="AS245" s="18">
        <v>0</v>
      </c>
      <c r="AT245" s="18">
        <v>0</v>
      </c>
      <c r="AU245" s="18">
        <v>0</v>
      </c>
      <c r="AV245" s="18">
        <v>0</v>
      </c>
      <c r="AW245" s="18">
        <v>0</v>
      </c>
      <c r="AX245" s="18">
        <v>0</v>
      </c>
      <c r="AY245" s="18">
        <v>0</v>
      </c>
      <c r="AZ245" s="18">
        <v>0</v>
      </c>
      <c r="BA245" s="18">
        <v>0</v>
      </c>
      <c r="BB245" s="18">
        <v>0</v>
      </c>
      <c r="BC245" s="18">
        <v>0</v>
      </c>
      <c r="BD245">
        <f t="shared" si="43"/>
        <v>1</v>
      </c>
      <c r="BE245" s="64">
        <f t="shared" si="44"/>
        <v>1</v>
      </c>
      <c r="BF245" s="64">
        <f t="shared" si="45"/>
        <v>0</v>
      </c>
      <c r="BG245" s="64">
        <f t="shared" si="46"/>
        <v>0</v>
      </c>
      <c r="BH245" s="64">
        <f t="shared" si="47"/>
        <v>0</v>
      </c>
      <c r="BI245" s="64">
        <f t="shared" si="48"/>
        <v>0</v>
      </c>
      <c r="BJ245" s="64">
        <f t="shared" si="49"/>
        <v>0</v>
      </c>
      <c r="BK245" s="66">
        <f t="shared" si="50"/>
        <v>0</v>
      </c>
      <c r="BL245" s="109">
        <f t="shared" si="51"/>
        <v>1</v>
      </c>
      <c r="BM245">
        <v>43</v>
      </c>
      <c r="BN245" t="str">
        <f t="shared" si="53"/>
        <v>Brandt</v>
      </c>
      <c r="BO245" t="str">
        <f t="shared" si="54"/>
        <v>Joëlle</v>
      </c>
      <c r="BP245" t="str">
        <f t="shared" si="52"/>
        <v>Yverdon-Les-Bains</v>
      </c>
    </row>
    <row r="246" spans="1:68" x14ac:dyDescent="0.25">
      <c r="A246" s="15">
        <v>1983</v>
      </c>
      <c r="B246" t="s">
        <v>1267</v>
      </c>
      <c r="C246" s="22" t="s">
        <v>1253</v>
      </c>
      <c r="D246" s="22" t="s">
        <v>29</v>
      </c>
      <c r="F246" s="22"/>
      <c r="Z246" s="22">
        <v>0</v>
      </c>
      <c r="AA246" s="18">
        <v>0</v>
      </c>
      <c r="AB246" s="18">
        <v>0</v>
      </c>
      <c r="AC246" s="18">
        <v>0</v>
      </c>
      <c r="AD246" s="18">
        <v>0</v>
      </c>
      <c r="AE246" s="18">
        <v>0</v>
      </c>
      <c r="AG246" s="18"/>
      <c r="AH246" s="18"/>
      <c r="AI246" s="18"/>
      <c r="AJ246" s="18">
        <v>0</v>
      </c>
      <c r="AK246">
        <v>0</v>
      </c>
      <c r="AL246" s="18">
        <v>0</v>
      </c>
      <c r="AM246" s="18">
        <v>0</v>
      </c>
      <c r="AN246" s="22">
        <v>0</v>
      </c>
      <c r="AO246" s="22">
        <v>0</v>
      </c>
      <c r="AP246" s="18">
        <v>0</v>
      </c>
      <c r="AQ246" s="18">
        <v>0</v>
      </c>
      <c r="AR246" s="18">
        <v>0</v>
      </c>
      <c r="AS246" s="18">
        <v>0</v>
      </c>
      <c r="AT246" s="22">
        <v>1</v>
      </c>
      <c r="AU246" s="18">
        <v>0</v>
      </c>
      <c r="AV246" s="18">
        <v>0</v>
      </c>
      <c r="AW246" s="18">
        <v>0</v>
      </c>
      <c r="AX246" s="18">
        <v>0</v>
      </c>
      <c r="AY246" s="18">
        <v>0</v>
      </c>
      <c r="AZ246" s="18">
        <v>0</v>
      </c>
      <c r="BA246" s="18">
        <v>0</v>
      </c>
      <c r="BB246" s="18">
        <v>0</v>
      </c>
      <c r="BC246" s="18">
        <v>0</v>
      </c>
      <c r="BD246">
        <f t="shared" si="43"/>
        <v>1</v>
      </c>
      <c r="BE246" s="64">
        <f t="shared" si="44"/>
        <v>1</v>
      </c>
      <c r="BF246" s="64">
        <f t="shared" si="45"/>
        <v>0</v>
      </c>
      <c r="BG246" s="64">
        <f t="shared" si="46"/>
        <v>0</v>
      </c>
      <c r="BH246" s="64">
        <f t="shared" si="47"/>
        <v>0</v>
      </c>
      <c r="BI246" s="64">
        <f t="shared" si="48"/>
        <v>0</v>
      </c>
      <c r="BJ246" s="64">
        <f t="shared" si="49"/>
        <v>0</v>
      </c>
      <c r="BK246" s="66">
        <f t="shared" si="50"/>
        <v>0</v>
      </c>
      <c r="BL246" s="109">
        <f t="shared" si="51"/>
        <v>1</v>
      </c>
      <c r="BM246">
        <v>43</v>
      </c>
      <c r="BN246" t="str">
        <f t="shared" si="53"/>
        <v>Dussex</v>
      </c>
      <c r="BO246" t="str">
        <f t="shared" si="54"/>
        <v>Céline</v>
      </c>
      <c r="BP246" t="str">
        <f t="shared" si="52"/>
        <v>Martigny</v>
      </c>
    </row>
    <row r="247" spans="1:68" x14ac:dyDescent="0.25">
      <c r="A247" s="15">
        <v>1982</v>
      </c>
      <c r="B247" s="22" t="s">
        <v>828</v>
      </c>
      <c r="C247" s="22" t="s">
        <v>798</v>
      </c>
      <c r="D247" s="22" t="s">
        <v>573</v>
      </c>
      <c r="F247" s="22"/>
      <c r="H247" s="22"/>
      <c r="J247" s="22"/>
      <c r="L247" s="22"/>
      <c r="N247" s="22"/>
      <c r="P247" s="22"/>
      <c r="R247" s="22"/>
      <c r="T247" s="22"/>
      <c r="V247" s="22"/>
      <c r="X247" s="22"/>
      <c r="Z247" s="22">
        <v>0</v>
      </c>
      <c r="AA247" s="18">
        <v>0</v>
      </c>
      <c r="AB247" s="18">
        <v>0</v>
      </c>
      <c r="AC247" s="18">
        <v>0</v>
      </c>
      <c r="AD247" s="18">
        <v>0</v>
      </c>
      <c r="AE247" s="18">
        <v>0</v>
      </c>
      <c r="AG247" s="18"/>
      <c r="AH247" s="18"/>
      <c r="AI247" s="18"/>
      <c r="AJ247" s="18">
        <v>0</v>
      </c>
      <c r="AK247">
        <v>0</v>
      </c>
      <c r="AL247" s="18">
        <v>0</v>
      </c>
      <c r="AM247" s="18">
        <v>0</v>
      </c>
      <c r="AN247" s="22">
        <v>1</v>
      </c>
      <c r="AO247" s="18">
        <v>0</v>
      </c>
      <c r="AP247" s="18">
        <v>0</v>
      </c>
      <c r="AQ247" s="18">
        <v>0</v>
      </c>
      <c r="AR247" s="18">
        <v>0</v>
      </c>
      <c r="AS247" s="18">
        <v>0</v>
      </c>
      <c r="AT247" s="18">
        <v>0</v>
      </c>
      <c r="AU247" s="18">
        <v>0</v>
      </c>
      <c r="AV247" s="18">
        <v>0</v>
      </c>
      <c r="AW247" s="18">
        <v>0</v>
      </c>
      <c r="AX247" s="18">
        <v>0</v>
      </c>
      <c r="AY247" s="18">
        <v>0</v>
      </c>
      <c r="AZ247" s="18">
        <v>0</v>
      </c>
      <c r="BA247" s="18">
        <v>0</v>
      </c>
      <c r="BB247" s="18">
        <v>0</v>
      </c>
      <c r="BC247" s="18">
        <v>0</v>
      </c>
      <c r="BD247">
        <f t="shared" si="43"/>
        <v>1</v>
      </c>
      <c r="BE247" s="64">
        <f t="shared" si="44"/>
        <v>1</v>
      </c>
      <c r="BF247" s="64">
        <f t="shared" si="45"/>
        <v>0</v>
      </c>
      <c r="BG247" s="64">
        <f t="shared" si="46"/>
        <v>0</v>
      </c>
      <c r="BH247" s="64">
        <f t="shared" si="47"/>
        <v>0</v>
      </c>
      <c r="BI247" s="64">
        <f t="shared" si="48"/>
        <v>0</v>
      </c>
      <c r="BJ247" s="64">
        <f t="shared" si="49"/>
        <v>0</v>
      </c>
      <c r="BK247" s="66">
        <f t="shared" si="50"/>
        <v>0</v>
      </c>
      <c r="BL247" s="109">
        <f t="shared" si="51"/>
        <v>1</v>
      </c>
      <c r="BM247">
        <v>43</v>
      </c>
      <c r="BN247" t="str">
        <f t="shared" si="53"/>
        <v>Feucht</v>
      </c>
      <c r="BO247" t="str">
        <f t="shared" si="54"/>
        <v>Anna</v>
      </c>
      <c r="BP247" t="str">
        <f t="shared" si="52"/>
        <v>St. Ursen</v>
      </c>
    </row>
    <row r="248" spans="1:68" x14ac:dyDescent="0.25">
      <c r="A248" s="19">
        <v>1998</v>
      </c>
      <c r="B248" s="22" t="s">
        <v>1509</v>
      </c>
      <c r="C248" s="22" t="s">
        <v>1578</v>
      </c>
      <c r="D248" s="22" t="s">
        <v>528</v>
      </c>
      <c r="F248" s="22"/>
      <c r="H248" s="22"/>
      <c r="J248" s="22"/>
      <c r="L248" s="22"/>
      <c r="N248" s="22"/>
      <c r="P248" s="22"/>
      <c r="R248" s="22"/>
      <c r="T248" s="22"/>
      <c r="V248" s="22"/>
      <c r="X248" s="22"/>
      <c r="Z248" s="22">
        <v>1</v>
      </c>
      <c r="AA248" s="18">
        <v>0</v>
      </c>
      <c r="AB248" s="18">
        <v>0</v>
      </c>
      <c r="AC248" s="18">
        <v>0</v>
      </c>
      <c r="AD248" s="18">
        <v>0</v>
      </c>
      <c r="AE248" s="18">
        <v>0</v>
      </c>
      <c r="AF248" s="22"/>
      <c r="AG248" s="18"/>
      <c r="AH248" s="22"/>
      <c r="AI248" s="18"/>
      <c r="AJ248" s="18">
        <v>0</v>
      </c>
      <c r="AK248">
        <v>0</v>
      </c>
      <c r="AL248" s="18">
        <v>0</v>
      </c>
      <c r="AM248" s="18">
        <v>0</v>
      </c>
      <c r="AN248" s="22">
        <v>0</v>
      </c>
      <c r="AO248" s="22">
        <v>0</v>
      </c>
      <c r="AP248" s="22">
        <v>0</v>
      </c>
      <c r="AQ248" s="18">
        <v>0</v>
      </c>
      <c r="AR248" s="18">
        <v>0</v>
      </c>
      <c r="AS248" s="18">
        <v>0</v>
      </c>
      <c r="AT248" s="18">
        <v>0</v>
      </c>
      <c r="AU248" s="18">
        <v>0</v>
      </c>
      <c r="AV248" s="18">
        <v>0</v>
      </c>
      <c r="AW248" s="18">
        <v>0</v>
      </c>
      <c r="AX248" s="18">
        <v>0</v>
      </c>
      <c r="AY248" s="18">
        <v>0</v>
      </c>
      <c r="AZ248" s="18">
        <v>0</v>
      </c>
      <c r="BA248" s="18">
        <v>0</v>
      </c>
      <c r="BB248" s="18">
        <v>0</v>
      </c>
      <c r="BC248" s="18">
        <v>0</v>
      </c>
      <c r="BD248">
        <f t="shared" si="43"/>
        <v>1</v>
      </c>
      <c r="BE248" s="64">
        <f t="shared" si="44"/>
        <v>1</v>
      </c>
      <c r="BF248" s="64">
        <f t="shared" si="45"/>
        <v>0</v>
      </c>
      <c r="BG248" s="64">
        <f t="shared" si="46"/>
        <v>0</v>
      </c>
      <c r="BH248" s="64">
        <f t="shared" si="47"/>
        <v>0</v>
      </c>
      <c r="BI248" s="64">
        <f t="shared" si="48"/>
        <v>0</v>
      </c>
      <c r="BJ248" s="64">
        <f t="shared" si="49"/>
        <v>0</v>
      </c>
      <c r="BK248" s="66">
        <f t="shared" si="50"/>
        <v>0</v>
      </c>
      <c r="BL248" s="109">
        <f t="shared" si="51"/>
        <v>1</v>
      </c>
      <c r="BM248">
        <v>43</v>
      </c>
      <c r="BN248" t="str">
        <f t="shared" si="53"/>
        <v>Gauthier</v>
      </c>
      <c r="BO248" t="str">
        <f t="shared" si="54"/>
        <v>Romane</v>
      </c>
      <c r="BP248" t="str">
        <f t="shared" si="52"/>
        <v>La Chaux-de-Fonds</v>
      </c>
    </row>
    <row r="249" spans="1:68" x14ac:dyDescent="0.25">
      <c r="A249" s="15">
        <v>1995</v>
      </c>
      <c r="B249" t="s">
        <v>2432</v>
      </c>
      <c r="C249" t="s">
        <v>2440</v>
      </c>
      <c r="D249" s="22" t="s">
        <v>2415</v>
      </c>
      <c r="F249" s="22"/>
      <c r="H249" s="22"/>
      <c r="J249" s="22"/>
      <c r="L249" s="22"/>
      <c r="N249" s="22"/>
      <c r="P249" s="22"/>
      <c r="R249" s="22"/>
      <c r="T249" s="22"/>
      <c r="V249" s="22"/>
      <c r="X249" s="22"/>
      <c r="Z249" s="22">
        <v>0</v>
      </c>
      <c r="AA249" s="18">
        <v>0</v>
      </c>
      <c r="AB249" s="18">
        <v>0</v>
      </c>
      <c r="AC249" s="18">
        <v>0</v>
      </c>
      <c r="AD249" s="18">
        <v>0</v>
      </c>
      <c r="AE249" s="18">
        <v>1</v>
      </c>
      <c r="AG249" s="18"/>
      <c r="AH249" s="18"/>
      <c r="AI249" s="18"/>
      <c r="AJ249" s="18">
        <v>0</v>
      </c>
      <c r="AK249">
        <v>0</v>
      </c>
      <c r="AL249" s="18">
        <v>0</v>
      </c>
      <c r="AM249">
        <v>0</v>
      </c>
      <c r="AN249" s="18">
        <v>0</v>
      </c>
      <c r="AO249">
        <v>0</v>
      </c>
      <c r="AP249" s="18">
        <v>0</v>
      </c>
      <c r="AQ249">
        <v>0</v>
      </c>
      <c r="AR249" s="18">
        <v>0</v>
      </c>
      <c r="AS249">
        <v>0</v>
      </c>
      <c r="AT249" s="18">
        <v>0</v>
      </c>
      <c r="AU249">
        <v>0</v>
      </c>
      <c r="AV249" s="18">
        <v>0</v>
      </c>
      <c r="AW249">
        <v>0</v>
      </c>
      <c r="AX249" s="18">
        <v>0</v>
      </c>
      <c r="AY249">
        <v>0</v>
      </c>
      <c r="AZ249" s="18">
        <v>0</v>
      </c>
      <c r="BA249">
        <v>0</v>
      </c>
      <c r="BB249" s="18">
        <v>0</v>
      </c>
      <c r="BC249">
        <v>0</v>
      </c>
      <c r="BD249">
        <f t="shared" si="43"/>
        <v>1</v>
      </c>
      <c r="BE249" s="64">
        <f t="shared" si="44"/>
        <v>1</v>
      </c>
      <c r="BF249" s="64">
        <f t="shared" si="45"/>
        <v>0</v>
      </c>
      <c r="BG249" s="64">
        <f t="shared" si="46"/>
        <v>0</v>
      </c>
      <c r="BH249" s="64">
        <f t="shared" si="47"/>
        <v>0</v>
      </c>
      <c r="BI249" s="64">
        <f t="shared" si="48"/>
        <v>0</v>
      </c>
      <c r="BJ249" s="64">
        <f t="shared" si="49"/>
        <v>0</v>
      </c>
      <c r="BK249" s="66">
        <f t="shared" si="50"/>
        <v>0</v>
      </c>
      <c r="BL249" s="109">
        <f t="shared" si="51"/>
        <v>1</v>
      </c>
      <c r="BM249">
        <v>43</v>
      </c>
      <c r="BN249" t="str">
        <f t="shared" si="53"/>
        <v>Richterova</v>
      </c>
      <c r="BO249" t="str">
        <f t="shared" si="54"/>
        <v>Jitka</v>
      </c>
      <c r="BP249" t="str">
        <f t="shared" si="52"/>
        <v>Vols</v>
      </c>
    </row>
    <row r="250" spans="1:68" x14ac:dyDescent="0.25">
      <c r="A250" s="15">
        <v>1981</v>
      </c>
      <c r="B250" t="s">
        <v>2599</v>
      </c>
      <c r="C250" t="s">
        <v>308</v>
      </c>
      <c r="D250" s="22" t="s">
        <v>894</v>
      </c>
      <c r="F250" s="22"/>
      <c r="H250" s="22"/>
      <c r="J250" s="22"/>
      <c r="L250" s="22"/>
      <c r="N250" s="22"/>
      <c r="P250" s="22"/>
      <c r="R250" s="22"/>
      <c r="T250" s="22"/>
      <c r="V250" s="22"/>
      <c r="X250" s="22"/>
      <c r="Z250" s="22">
        <v>0</v>
      </c>
      <c r="AA250" s="22">
        <v>1</v>
      </c>
      <c r="AB250" s="18">
        <v>0</v>
      </c>
      <c r="AC250" s="18">
        <v>0</v>
      </c>
      <c r="AD250" s="18">
        <v>0</v>
      </c>
      <c r="AE250" s="18">
        <v>0</v>
      </c>
      <c r="AF250" s="18">
        <v>0</v>
      </c>
      <c r="AG250" s="18">
        <v>0</v>
      </c>
      <c r="AH250" s="18">
        <v>0</v>
      </c>
      <c r="AI250" s="18">
        <v>0</v>
      </c>
      <c r="AJ250" s="18">
        <v>0</v>
      </c>
      <c r="AK250" s="18">
        <v>0</v>
      </c>
      <c r="AL250" s="18">
        <v>0</v>
      </c>
      <c r="AM250" s="18">
        <v>0</v>
      </c>
      <c r="AN250" s="18">
        <v>0</v>
      </c>
      <c r="AO250" s="18">
        <v>0</v>
      </c>
      <c r="AP250" s="18">
        <v>0</v>
      </c>
      <c r="AQ250" s="18">
        <v>0</v>
      </c>
      <c r="AR250" s="18">
        <v>0</v>
      </c>
      <c r="AS250" s="18">
        <v>0</v>
      </c>
      <c r="AT250" s="18">
        <v>0</v>
      </c>
      <c r="AU250" s="18">
        <v>0</v>
      </c>
      <c r="AV250" s="18">
        <v>0</v>
      </c>
      <c r="AW250" s="18">
        <v>0</v>
      </c>
      <c r="AX250" s="18">
        <v>0</v>
      </c>
      <c r="AY250" s="18">
        <v>0</v>
      </c>
      <c r="AZ250" s="18">
        <v>0</v>
      </c>
      <c r="BA250" s="18">
        <v>0</v>
      </c>
      <c r="BB250" s="18">
        <v>0</v>
      </c>
      <c r="BC250" s="18">
        <v>0</v>
      </c>
      <c r="BD250">
        <f t="shared" si="43"/>
        <v>1</v>
      </c>
      <c r="BE250" s="64">
        <f t="shared" si="44"/>
        <v>1</v>
      </c>
      <c r="BF250" s="64">
        <f t="shared" si="45"/>
        <v>0</v>
      </c>
      <c r="BG250" s="64">
        <f t="shared" si="46"/>
        <v>0</v>
      </c>
      <c r="BH250" s="64">
        <f t="shared" si="47"/>
        <v>0</v>
      </c>
      <c r="BI250" s="64">
        <f t="shared" si="48"/>
        <v>0</v>
      </c>
      <c r="BJ250" s="64">
        <f t="shared" si="49"/>
        <v>0</v>
      </c>
      <c r="BK250" s="66">
        <f t="shared" si="50"/>
        <v>0</v>
      </c>
      <c r="BL250" s="109">
        <f t="shared" si="51"/>
        <v>1</v>
      </c>
      <c r="BM250">
        <v>43</v>
      </c>
      <c r="BN250" t="str">
        <f t="shared" si="53"/>
        <v>Timcke</v>
      </c>
      <c r="BO250" t="str">
        <f t="shared" si="54"/>
        <v>Karine</v>
      </c>
      <c r="BP250" t="str">
        <f t="shared" si="52"/>
        <v>Winterthur</v>
      </c>
    </row>
    <row r="251" spans="1:68" x14ac:dyDescent="0.25">
      <c r="A251" s="19">
        <v>1990</v>
      </c>
      <c r="B251" s="22" t="s">
        <v>643</v>
      </c>
      <c r="C251" s="22" t="s">
        <v>1012</v>
      </c>
      <c r="D251" s="22" t="s">
        <v>931</v>
      </c>
      <c r="F251" s="22"/>
      <c r="H251" s="22"/>
      <c r="J251" s="22"/>
      <c r="L251" s="22"/>
      <c r="N251" s="22"/>
      <c r="P251" s="22"/>
      <c r="R251" s="22"/>
      <c r="T251" s="22"/>
      <c r="V251" s="22"/>
      <c r="X251" s="22"/>
      <c r="Z251" s="22">
        <v>0</v>
      </c>
      <c r="AA251" s="18">
        <v>0</v>
      </c>
      <c r="AB251" s="18">
        <v>0</v>
      </c>
      <c r="AC251" s="18">
        <v>0</v>
      </c>
      <c r="AD251" s="18">
        <v>0</v>
      </c>
      <c r="AE251" s="18">
        <v>0</v>
      </c>
      <c r="AG251" s="18"/>
      <c r="AH251" s="18"/>
      <c r="AI251" s="18"/>
      <c r="AJ251" s="18">
        <v>0</v>
      </c>
      <c r="AK251">
        <v>0</v>
      </c>
      <c r="AL251" s="18">
        <v>0</v>
      </c>
      <c r="AM251" s="18">
        <v>0</v>
      </c>
      <c r="AN251" s="22">
        <v>0</v>
      </c>
      <c r="AO251" s="18">
        <v>1</v>
      </c>
      <c r="AP251" s="18">
        <v>0</v>
      </c>
      <c r="AQ251" s="18">
        <v>0</v>
      </c>
      <c r="AR251" s="18">
        <v>0</v>
      </c>
      <c r="AS251" s="18">
        <v>0</v>
      </c>
      <c r="AT251" s="18">
        <v>0</v>
      </c>
      <c r="AU251" s="18">
        <v>0</v>
      </c>
      <c r="AV251" s="18">
        <v>0</v>
      </c>
      <c r="AW251" s="18">
        <v>0</v>
      </c>
      <c r="AX251" s="18">
        <v>0</v>
      </c>
      <c r="AY251" s="18">
        <v>0</v>
      </c>
      <c r="AZ251" s="18">
        <v>0</v>
      </c>
      <c r="BA251" s="18">
        <v>0</v>
      </c>
      <c r="BB251" s="18">
        <v>0</v>
      </c>
      <c r="BC251" s="18">
        <v>0</v>
      </c>
      <c r="BD251">
        <f t="shared" si="43"/>
        <v>1</v>
      </c>
      <c r="BE251" s="64">
        <f t="shared" si="44"/>
        <v>1</v>
      </c>
      <c r="BF251" s="64">
        <f t="shared" si="45"/>
        <v>0</v>
      </c>
      <c r="BG251" s="64">
        <f t="shared" si="46"/>
        <v>0</v>
      </c>
      <c r="BH251" s="64">
        <f t="shared" si="47"/>
        <v>0</v>
      </c>
      <c r="BI251" s="64">
        <f t="shared" si="48"/>
        <v>0</v>
      </c>
      <c r="BJ251" s="64">
        <f t="shared" si="49"/>
        <v>0</v>
      </c>
      <c r="BK251" s="66">
        <f t="shared" si="50"/>
        <v>0</v>
      </c>
      <c r="BL251" s="109">
        <f t="shared" si="51"/>
        <v>1</v>
      </c>
      <c r="BM251">
        <v>43</v>
      </c>
      <c r="BN251" t="str">
        <f t="shared" si="53"/>
        <v>Venetz</v>
      </c>
      <c r="BO251" t="str">
        <f t="shared" si="54"/>
        <v>Jasmin</v>
      </c>
      <c r="BP251" t="str">
        <f t="shared" si="52"/>
        <v>Stalden</v>
      </c>
    </row>
    <row r="252" spans="1:68" x14ac:dyDescent="0.25">
      <c r="A252" s="19"/>
      <c r="C252"/>
      <c r="D252" s="22"/>
      <c r="F252" s="22"/>
      <c r="H252" s="22"/>
      <c r="J252" s="22"/>
      <c r="L252" s="22"/>
      <c r="N252" s="22"/>
      <c r="P252" s="22"/>
      <c r="R252" s="22"/>
      <c r="T252" s="22"/>
      <c r="V252" s="22"/>
      <c r="X252" s="22"/>
      <c r="Z252" s="22"/>
      <c r="AB252" s="22"/>
      <c r="AD252" s="22"/>
      <c r="AF252" s="22"/>
      <c r="AG252" s="18"/>
      <c r="AH252" s="22"/>
      <c r="AI252" s="22"/>
      <c r="AJ252" s="18"/>
      <c r="AL252" s="18"/>
      <c r="AM252" s="18"/>
      <c r="AN252" s="18"/>
      <c r="AO252" s="18"/>
      <c r="AP252" s="18"/>
      <c r="AQ252" s="18"/>
      <c r="AR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E252" s="64"/>
      <c r="BF252" s="64"/>
      <c r="BG252" s="64"/>
      <c r="BH252" s="64"/>
      <c r="BI252" s="64"/>
      <c r="BJ252" s="64"/>
      <c r="BK252" s="66"/>
      <c r="BL252" s="67"/>
    </row>
    <row r="253" spans="1:68" x14ac:dyDescent="0.25">
      <c r="A253" s="19"/>
      <c r="B253"/>
      <c r="C253"/>
      <c r="D253" s="22"/>
      <c r="F253" s="22"/>
      <c r="H253" s="22"/>
      <c r="J253" s="22"/>
      <c r="L253" s="22"/>
      <c r="N253" s="22"/>
      <c r="P253" s="22"/>
      <c r="R253" s="22"/>
      <c r="T253" s="22"/>
      <c r="V253" s="22"/>
      <c r="X253" s="22"/>
      <c r="Z253" s="22"/>
      <c r="AB253" s="22"/>
      <c r="AD253" s="22"/>
      <c r="AF253" s="22"/>
      <c r="AG253" s="18"/>
      <c r="AH253" s="22"/>
      <c r="AI253" s="18"/>
      <c r="AJ253" s="22"/>
      <c r="AK253" s="18"/>
      <c r="AL253" s="22"/>
      <c r="AM253" s="18"/>
      <c r="AN253" s="18"/>
      <c r="AO253" s="18"/>
      <c r="AP253" s="22"/>
      <c r="AQ253" s="18"/>
      <c r="AR253" s="22"/>
      <c r="AS253" s="18"/>
      <c r="AT253" s="22"/>
      <c r="AU253" s="18"/>
      <c r="AV253" s="22"/>
      <c r="AW253" s="18"/>
      <c r="AX253" s="18"/>
      <c r="AY253" s="18"/>
      <c r="AZ253" s="18"/>
      <c r="BA253" s="18"/>
      <c r="BB253" s="18"/>
      <c r="BC253" s="18"/>
      <c r="BE253" s="64"/>
      <c r="BF253" s="64"/>
      <c r="BG253" s="64"/>
      <c r="BH253" s="64"/>
      <c r="BI253" s="64"/>
      <c r="BJ253" s="64"/>
      <c r="BK253" s="66"/>
      <c r="BL253" s="67"/>
    </row>
    <row r="254" spans="1:68" x14ac:dyDescent="0.25">
      <c r="A254" s="15"/>
      <c r="B254"/>
      <c r="C254"/>
      <c r="D254" s="22"/>
      <c r="F254" s="22"/>
      <c r="H254" s="22"/>
      <c r="J254" s="22"/>
      <c r="L254" s="22"/>
      <c r="N254" s="22"/>
      <c r="P254" s="22"/>
      <c r="R254" s="22"/>
      <c r="T254" s="22"/>
      <c r="V254" s="22"/>
      <c r="X254" s="22"/>
      <c r="Z254" s="22"/>
      <c r="AB254" s="22"/>
      <c r="AD254" s="22"/>
      <c r="AG254" s="18"/>
      <c r="AH254" s="18"/>
      <c r="AI254" s="18"/>
      <c r="AJ254" s="18"/>
      <c r="AV254" s="18"/>
      <c r="AW254" s="18"/>
      <c r="AX254" s="18"/>
      <c r="AY254" s="18"/>
      <c r="AZ254" s="18"/>
      <c r="BA254" s="18"/>
      <c r="BB254" s="18"/>
      <c r="BC254" s="18"/>
      <c r="BE254" s="64"/>
      <c r="BF254" s="64"/>
      <c r="BG254" s="64"/>
      <c r="BH254" s="64"/>
      <c r="BI254" s="64"/>
      <c r="BJ254" s="64"/>
      <c r="BK254" s="66"/>
      <c r="BL254" s="67"/>
    </row>
    <row r="255" spans="1:68" x14ac:dyDescent="0.25">
      <c r="A255" s="19"/>
      <c r="B255"/>
      <c r="C255"/>
      <c r="D255" s="22"/>
      <c r="F255" s="22"/>
      <c r="H255" s="22"/>
      <c r="J255" s="22"/>
      <c r="L255" s="22"/>
      <c r="N255" s="22"/>
      <c r="P255" s="22"/>
      <c r="R255" s="22"/>
      <c r="T255" s="22"/>
      <c r="V255" s="22"/>
      <c r="X255" s="22"/>
      <c r="Z255" s="22"/>
      <c r="AB255" s="22"/>
      <c r="AD255" s="22"/>
      <c r="AF255" s="22"/>
      <c r="AG255" s="18"/>
      <c r="AH255" s="22"/>
      <c r="AI255" s="18"/>
      <c r="AJ255" s="22"/>
      <c r="AK255" s="18"/>
      <c r="AL255" s="22"/>
      <c r="AM255" s="18"/>
      <c r="AN255" s="18"/>
      <c r="AO255" s="18"/>
      <c r="AP255" s="22"/>
      <c r="AQ255" s="18"/>
      <c r="AR255" s="22"/>
      <c r="AS255" s="18"/>
      <c r="AT255" s="22"/>
      <c r="AU255" s="18"/>
      <c r="AV255" s="22"/>
      <c r="AW255" s="18"/>
      <c r="AX255" s="22"/>
      <c r="AY255" s="18"/>
      <c r="AZ255" s="22"/>
      <c r="BA255" s="22"/>
      <c r="BB255" s="18"/>
      <c r="BC255" s="18"/>
      <c r="BE255" s="64"/>
      <c r="BF255" s="64"/>
      <c r="BG255" s="64"/>
      <c r="BH255" s="64"/>
      <c r="BI255" s="64"/>
      <c r="BJ255" s="64"/>
      <c r="BK255" s="66"/>
      <c r="BL255" s="67"/>
    </row>
    <row r="256" spans="1:68" x14ac:dyDescent="0.25">
      <c r="A256" s="19"/>
      <c r="B256"/>
      <c r="C256"/>
      <c r="D256" s="22"/>
      <c r="F256" s="22"/>
      <c r="AG256" s="18"/>
      <c r="AH256" s="18"/>
      <c r="AI256" s="18"/>
      <c r="AJ256" s="18"/>
      <c r="AV256" s="18"/>
      <c r="AW256" s="18"/>
      <c r="AX256" s="18"/>
      <c r="AY256" s="18"/>
      <c r="AZ256" s="18"/>
      <c r="BA256" s="18"/>
      <c r="BB256" s="18"/>
      <c r="BC256" s="18"/>
      <c r="BE256" s="64"/>
      <c r="BF256" s="64"/>
      <c r="BG256" s="64"/>
      <c r="BH256" s="64"/>
      <c r="BI256" s="64"/>
      <c r="BJ256" s="64"/>
      <c r="BK256" s="66"/>
      <c r="BL256" s="67"/>
    </row>
    <row r="257" spans="1:64" x14ac:dyDescent="0.25">
      <c r="A257" s="19"/>
      <c r="B257"/>
      <c r="C257"/>
      <c r="D257" s="22"/>
      <c r="F257" s="22"/>
      <c r="H257" s="22"/>
      <c r="J257" s="22"/>
      <c r="L257" s="22"/>
      <c r="N257" s="22"/>
      <c r="P257" s="22"/>
      <c r="R257" s="22"/>
      <c r="T257" s="22"/>
      <c r="V257" s="22"/>
      <c r="X257" s="22"/>
      <c r="Z257" s="22"/>
      <c r="AB257" s="22"/>
      <c r="AD257" s="22"/>
      <c r="AF257" s="22"/>
      <c r="AG257" s="18"/>
      <c r="AH257" s="18"/>
      <c r="AI257" s="18"/>
      <c r="AJ257" s="18"/>
      <c r="AM257" s="18"/>
      <c r="AN257" s="18"/>
      <c r="AO257" s="18"/>
      <c r="AQ257" s="18"/>
      <c r="AV257" s="18"/>
      <c r="AW257" s="18"/>
      <c r="AX257" s="18"/>
      <c r="AY257" s="18"/>
      <c r="AZ257" s="18"/>
      <c r="BA257" s="18"/>
      <c r="BB257" s="18"/>
      <c r="BC257" s="18"/>
      <c r="BE257" s="64"/>
      <c r="BF257" s="64"/>
      <c r="BG257" s="64"/>
      <c r="BH257" s="64"/>
      <c r="BI257" s="64"/>
      <c r="BJ257" s="64"/>
      <c r="BK257" s="66"/>
      <c r="BL257" s="67"/>
    </row>
    <row r="258" spans="1:64" x14ac:dyDescent="0.25">
      <c r="A258" s="15"/>
      <c r="B258"/>
      <c r="C258"/>
      <c r="D258" s="22"/>
      <c r="F258" s="22"/>
      <c r="AG258" s="18"/>
      <c r="AH258" s="18"/>
      <c r="AI258" s="18"/>
      <c r="AJ258" s="18"/>
      <c r="AL258" s="18"/>
      <c r="AM258" s="18"/>
      <c r="AN258" s="18"/>
      <c r="AO258" s="18"/>
      <c r="AP258" s="18"/>
      <c r="AQ258" s="18"/>
      <c r="AV258" s="18"/>
      <c r="AW258" s="18"/>
      <c r="AX258" s="18"/>
      <c r="AY258" s="18"/>
      <c r="AZ258" s="18"/>
      <c r="BA258" s="18"/>
      <c r="BB258" s="18"/>
      <c r="BC258" s="18"/>
      <c r="BE258" s="64"/>
      <c r="BF258" s="64"/>
      <c r="BG258" s="64"/>
      <c r="BH258" s="64"/>
      <c r="BI258" s="64"/>
      <c r="BJ258" s="64"/>
      <c r="BK258" s="66"/>
      <c r="BL258" s="67"/>
    </row>
    <row r="259" spans="1:64" x14ac:dyDescent="0.25">
      <c r="A259" s="15"/>
      <c r="B259"/>
      <c r="C259"/>
      <c r="D259" s="22"/>
      <c r="F259" s="22"/>
      <c r="AG259" s="18"/>
      <c r="AH259" s="18"/>
      <c r="AI259" s="18"/>
      <c r="AJ259" s="18"/>
      <c r="AM259" s="18"/>
      <c r="AN259" s="18"/>
      <c r="AO259" s="18"/>
      <c r="AP259" s="18"/>
      <c r="AQ259" s="18"/>
      <c r="AR259" s="18"/>
      <c r="AS259" s="18"/>
      <c r="AU259" s="18"/>
      <c r="AV259" s="18"/>
      <c r="AW259" s="18"/>
      <c r="AX259" s="18"/>
      <c r="AY259" s="18"/>
      <c r="AZ259" s="18"/>
      <c r="BA259" s="18"/>
      <c r="BB259" s="18"/>
      <c r="BC259" s="18"/>
      <c r="BE259" s="64"/>
      <c r="BF259" s="64"/>
      <c r="BG259" s="64"/>
      <c r="BH259" s="64"/>
      <c r="BI259" s="64"/>
      <c r="BJ259" s="64"/>
      <c r="BK259" s="66"/>
      <c r="BL259" s="67"/>
    </row>
    <row r="260" spans="1:64" x14ac:dyDescent="0.25">
      <c r="A260" s="15"/>
      <c r="B260"/>
      <c r="C260"/>
      <c r="D260" s="22"/>
      <c r="F260" s="22"/>
      <c r="H260" s="22"/>
      <c r="J260" s="22"/>
      <c r="L260" s="22"/>
      <c r="N260" s="22"/>
      <c r="P260" s="22"/>
      <c r="R260" s="22"/>
      <c r="T260" s="22"/>
      <c r="V260" s="22"/>
      <c r="X260" s="22"/>
      <c r="Z260" s="22"/>
      <c r="AA260" s="22"/>
      <c r="AG260" s="18"/>
      <c r="AH260" s="18"/>
      <c r="AI260" s="18"/>
      <c r="AJ260" s="18"/>
      <c r="AL260" s="18"/>
      <c r="AM260" s="18"/>
      <c r="AN260" s="18"/>
      <c r="AO260" s="18"/>
      <c r="AP260" s="18"/>
      <c r="AQ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E260" s="64"/>
      <c r="BF260" s="64"/>
      <c r="BG260" s="64"/>
      <c r="BH260" s="64"/>
      <c r="BI260" s="64"/>
      <c r="BJ260" s="64"/>
      <c r="BK260" s="66"/>
      <c r="BL260" s="67"/>
    </row>
    <row r="261" spans="1:64" x14ac:dyDescent="0.25">
      <c r="A261" s="19"/>
      <c r="B261"/>
      <c r="C261"/>
      <c r="D261" s="22"/>
      <c r="F261" s="22"/>
      <c r="H261" s="22"/>
      <c r="J261" s="22"/>
      <c r="L261" s="22"/>
      <c r="N261" s="22"/>
      <c r="P261" s="22"/>
      <c r="R261" s="22"/>
      <c r="T261" s="22"/>
      <c r="V261" s="22"/>
      <c r="X261" s="22"/>
      <c r="Z261" s="22"/>
      <c r="AB261" s="22"/>
      <c r="AD261" s="22"/>
      <c r="AF261" s="22"/>
      <c r="AG261" s="18"/>
      <c r="AH261" s="22"/>
      <c r="AI261" s="18"/>
      <c r="AJ261" s="18"/>
      <c r="AK261" s="18"/>
      <c r="AL261" s="18"/>
      <c r="AM261" s="18"/>
      <c r="AN261" s="18"/>
      <c r="AO261" s="18"/>
      <c r="AP261" s="18"/>
      <c r="AQ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E261" s="64"/>
      <c r="BF261" s="64"/>
      <c r="BG261" s="64"/>
      <c r="BH261" s="64"/>
      <c r="BI261" s="64"/>
      <c r="BJ261" s="64"/>
      <c r="BK261" s="66"/>
      <c r="BL261" s="67"/>
    </row>
    <row r="262" spans="1:64" x14ac:dyDescent="0.25">
      <c r="A262" s="15"/>
      <c r="B262"/>
      <c r="C262"/>
      <c r="D262" s="22"/>
      <c r="N262" s="22"/>
      <c r="AG262" s="18"/>
      <c r="AH262" s="18"/>
      <c r="AI262" s="18"/>
      <c r="AJ262" s="18"/>
      <c r="AL262" s="18"/>
      <c r="AM262" s="18"/>
      <c r="AN262" s="18"/>
      <c r="AO262" s="18"/>
      <c r="AP262" s="18"/>
      <c r="AQ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E262" s="64"/>
      <c r="BF262" s="64"/>
      <c r="BG262" s="64"/>
      <c r="BH262" s="64"/>
      <c r="BI262" s="64"/>
      <c r="BJ262" s="64"/>
      <c r="BK262" s="66"/>
      <c r="BL262" s="67"/>
    </row>
    <row r="263" spans="1:64" x14ac:dyDescent="0.25">
      <c r="A263" s="19"/>
      <c r="B263"/>
      <c r="C263"/>
      <c r="D263" s="22"/>
      <c r="F263" s="22"/>
      <c r="H263" s="22"/>
      <c r="J263" s="22"/>
      <c r="L263" s="22"/>
      <c r="N263" s="22"/>
      <c r="P263" s="22"/>
      <c r="R263" s="22"/>
      <c r="T263" s="22"/>
      <c r="V263" s="22"/>
      <c r="X263" s="22"/>
      <c r="Z263" s="22"/>
      <c r="AB263" s="22"/>
      <c r="AD263" s="22"/>
      <c r="AF263" s="22"/>
      <c r="AG263" s="18"/>
      <c r="AH263" s="22"/>
      <c r="AI263" s="18"/>
      <c r="AJ263" s="22"/>
      <c r="AK263" s="18"/>
      <c r="AL263" s="22"/>
      <c r="AM263" s="18"/>
      <c r="AN263" s="18"/>
      <c r="AO263" s="18"/>
      <c r="AP263" s="22"/>
      <c r="AQ263" s="18"/>
      <c r="AR263" s="22"/>
      <c r="AS263" s="18"/>
      <c r="AT263" s="22"/>
      <c r="AU263" s="18"/>
      <c r="AV263" s="22"/>
      <c r="AW263" s="18"/>
      <c r="AX263" s="22"/>
      <c r="AY263" s="18"/>
      <c r="AZ263" s="22"/>
      <c r="BA263" s="22"/>
      <c r="BB263" s="22"/>
      <c r="BC263" s="18"/>
      <c r="BE263" s="64"/>
      <c r="BF263" s="64"/>
      <c r="BG263" s="64"/>
      <c r="BH263" s="64"/>
      <c r="BI263" s="64"/>
      <c r="BJ263" s="64"/>
      <c r="BK263" s="66"/>
      <c r="BL263" s="67"/>
    </row>
    <row r="264" spans="1:64" x14ac:dyDescent="0.25">
      <c r="A264" s="19"/>
      <c r="B264"/>
      <c r="C264"/>
      <c r="D264" s="22"/>
      <c r="F264" s="22"/>
      <c r="N264" s="22"/>
      <c r="AG264" s="18"/>
      <c r="AH264" s="18"/>
      <c r="AI264" s="18"/>
      <c r="AJ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E264" s="64"/>
      <c r="BF264" s="64"/>
      <c r="BG264" s="64"/>
      <c r="BH264" s="64"/>
      <c r="BI264" s="64"/>
      <c r="BJ264" s="64"/>
      <c r="BK264" s="66"/>
      <c r="BL264" s="67"/>
    </row>
    <row r="265" spans="1:64" x14ac:dyDescent="0.25">
      <c r="A265" s="19"/>
      <c r="B265"/>
      <c r="C265"/>
      <c r="D265" s="22"/>
      <c r="F265" s="22"/>
      <c r="N265" s="22"/>
      <c r="AD265" s="22"/>
      <c r="AG265" s="18"/>
      <c r="AH265" s="18"/>
      <c r="AI265" s="18"/>
      <c r="AJ265" s="18"/>
      <c r="AL265" s="18"/>
      <c r="AM265" s="18"/>
      <c r="AN265" s="18"/>
      <c r="AO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E265" s="64"/>
      <c r="BF265" s="64"/>
      <c r="BG265" s="64"/>
      <c r="BH265" s="64"/>
      <c r="BI265" s="64"/>
      <c r="BJ265" s="64"/>
      <c r="BK265" s="66"/>
      <c r="BL265" s="67"/>
    </row>
    <row r="266" spans="1:64" x14ac:dyDescent="0.25">
      <c r="A266" s="15"/>
      <c r="B266"/>
      <c r="C266"/>
      <c r="D266" s="22"/>
      <c r="F266" s="22"/>
      <c r="H266" s="22"/>
      <c r="J266" s="22"/>
      <c r="L266" s="22"/>
      <c r="N266" s="22"/>
      <c r="P266" s="22"/>
      <c r="R266" s="22"/>
      <c r="T266" s="22"/>
      <c r="V266" s="22"/>
      <c r="X266" s="22"/>
      <c r="Z266" s="22"/>
      <c r="AB266" s="22"/>
      <c r="AC266" s="22"/>
      <c r="AD266" s="22"/>
      <c r="AG266" s="18"/>
      <c r="AH266" s="18"/>
      <c r="AI266" s="18"/>
      <c r="AJ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E266" s="64"/>
      <c r="BF266" s="64"/>
      <c r="BG266" s="64"/>
      <c r="BH266" s="64"/>
      <c r="BI266" s="64"/>
      <c r="BJ266" s="64"/>
      <c r="BK266" s="66"/>
      <c r="BL266" s="67"/>
    </row>
    <row r="267" spans="1:64" x14ac:dyDescent="0.25">
      <c r="A267" s="15"/>
      <c r="B267"/>
      <c r="C267"/>
      <c r="D267" s="22"/>
      <c r="F267" s="22"/>
      <c r="H267" s="22"/>
      <c r="J267" s="22"/>
      <c r="L267" s="22"/>
      <c r="N267" s="22"/>
      <c r="P267" s="22"/>
      <c r="R267" s="22"/>
      <c r="T267" s="22"/>
      <c r="V267" s="22"/>
      <c r="X267" s="22"/>
      <c r="Z267" s="22"/>
      <c r="AB267" s="22"/>
      <c r="AG267" s="18"/>
      <c r="AH267" s="18"/>
      <c r="AI267" s="18"/>
      <c r="AJ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E267" s="64"/>
      <c r="BF267" s="64"/>
      <c r="BG267" s="64"/>
      <c r="BH267" s="64"/>
      <c r="BI267" s="64"/>
      <c r="BJ267" s="64"/>
      <c r="BK267" s="66"/>
      <c r="BL267" s="67"/>
    </row>
    <row r="268" spans="1:64" x14ac:dyDescent="0.25">
      <c r="A268" s="15"/>
      <c r="B268"/>
      <c r="C268"/>
      <c r="D268" s="22"/>
      <c r="F268" s="22"/>
      <c r="H268" s="22"/>
      <c r="J268" s="22"/>
      <c r="L268" s="22"/>
      <c r="N268" s="22"/>
      <c r="P268" s="22"/>
      <c r="R268" s="22"/>
      <c r="T268" s="22"/>
      <c r="V268" s="22"/>
      <c r="X268" s="22"/>
      <c r="Z268" s="22"/>
      <c r="AB268" s="22"/>
      <c r="AD268" s="22"/>
      <c r="AG268" s="18"/>
      <c r="AH268" s="18"/>
      <c r="AI268" s="18"/>
      <c r="AJ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E268" s="64"/>
      <c r="BF268" s="64"/>
      <c r="BG268" s="64"/>
      <c r="BH268" s="64"/>
      <c r="BI268" s="64"/>
      <c r="BJ268" s="64"/>
      <c r="BK268" s="66"/>
      <c r="BL268" s="67"/>
    </row>
    <row r="269" spans="1:64" x14ac:dyDescent="0.25">
      <c r="A269" s="19"/>
      <c r="B269"/>
      <c r="C269"/>
      <c r="D269" s="22"/>
      <c r="F269" s="22"/>
      <c r="H269" s="22"/>
      <c r="J269" s="22"/>
      <c r="L269" s="22"/>
      <c r="N269" s="22"/>
      <c r="P269" s="22"/>
      <c r="R269" s="22"/>
      <c r="T269" s="22"/>
      <c r="V269" s="22"/>
      <c r="X269" s="22"/>
      <c r="Z269" s="22"/>
      <c r="AB269" s="22"/>
      <c r="AD269" s="22"/>
      <c r="AF269" s="22"/>
      <c r="AG269" s="18"/>
      <c r="AH269" s="22"/>
      <c r="AI269" s="22"/>
      <c r="AJ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E269" s="64"/>
      <c r="BF269" s="64"/>
      <c r="BG269" s="64"/>
      <c r="BH269" s="64"/>
      <c r="BI269" s="64"/>
      <c r="BJ269" s="64"/>
      <c r="BK269" s="66"/>
      <c r="BL269" s="67"/>
    </row>
    <row r="270" spans="1:64" x14ac:dyDescent="0.25">
      <c r="A270" s="19"/>
      <c r="B270"/>
      <c r="C270"/>
      <c r="D270" s="22"/>
      <c r="F270" s="22"/>
      <c r="H270" s="22"/>
      <c r="J270" s="22"/>
      <c r="L270" s="22"/>
      <c r="N270" s="22"/>
      <c r="P270" s="22"/>
      <c r="R270" s="22"/>
      <c r="T270" s="22"/>
      <c r="V270" s="22"/>
      <c r="X270" s="22"/>
      <c r="Z270" s="22"/>
      <c r="AB270" s="22"/>
      <c r="AD270" s="22"/>
      <c r="AF270" s="22"/>
      <c r="AG270" s="18"/>
      <c r="AH270" s="22"/>
      <c r="AI270" s="18"/>
      <c r="AJ270" s="22"/>
      <c r="AK270" s="18"/>
      <c r="AL270" s="22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E270" s="64"/>
      <c r="BF270" s="64"/>
      <c r="BG270" s="64"/>
      <c r="BH270" s="64"/>
      <c r="BI270" s="64"/>
      <c r="BJ270" s="64"/>
      <c r="BK270" s="66"/>
      <c r="BL270" s="67"/>
    </row>
    <row r="271" spans="1:64" x14ac:dyDescent="0.25">
      <c r="A271" s="15"/>
      <c r="B271"/>
      <c r="C271"/>
      <c r="D271" s="22"/>
      <c r="F271" s="22"/>
      <c r="AG271" s="18"/>
      <c r="AH271" s="18"/>
      <c r="AI271" s="18"/>
      <c r="AJ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E271" s="64"/>
      <c r="BF271" s="64"/>
      <c r="BG271" s="64"/>
      <c r="BH271" s="64"/>
      <c r="BI271" s="64"/>
      <c r="BJ271" s="64"/>
      <c r="BK271" s="66"/>
      <c r="BL271" s="67"/>
    </row>
    <row r="272" spans="1:64" x14ac:dyDescent="0.25">
      <c r="A272" s="15"/>
      <c r="B272"/>
      <c r="C272"/>
      <c r="D272" s="22"/>
      <c r="F272" s="22"/>
      <c r="H272" s="22"/>
      <c r="J272" s="22"/>
      <c r="L272" s="22"/>
      <c r="M272" s="22"/>
      <c r="P272" s="22"/>
      <c r="R272" s="22"/>
      <c r="AG272" s="18"/>
      <c r="AH272" s="18"/>
      <c r="AI272" s="18"/>
      <c r="AJ272" s="18"/>
      <c r="AL272" s="18"/>
      <c r="AM272" s="18"/>
      <c r="AN272" s="18"/>
      <c r="AO272" s="18"/>
      <c r="AP272" s="18"/>
      <c r="AQ272" s="18"/>
      <c r="AR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E272" s="64"/>
      <c r="BF272" s="64"/>
      <c r="BG272" s="64"/>
      <c r="BH272" s="64"/>
      <c r="BI272" s="64"/>
      <c r="BJ272" s="64"/>
      <c r="BK272" s="66"/>
      <c r="BL272" s="67"/>
    </row>
    <row r="273" spans="1:64" x14ac:dyDescent="0.25">
      <c r="A273" s="15"/>
      <c r="B273"/>
      <c r="C273"/>
      <c r="D273" s="22"/>
      <c r="F273" s="22"/>
      <c r="H273" s="22"/>
      <c r="J273" s="22"/>
      <c r="L273" s="22"/>
      <c r="N273" s="22"/>
      <c r="P273" s="22"/>
      <c r="R273" s="22"/>
      <c r="T273" s="22"/>
      <c r="V273" s="22"/>
      <c r="X273" s="22"/>
      <c r="Z273" s="22"/>
      <c r="AG273" s="18"/>
      <c r="AH273" s="18"/>
      <c r="AI273" s="18"/>
      <c r="AJ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E273" s="64"/>
      <c r="BF273" s="64"/>
      <c r="BG273" s="64"/>
      <c r="BH273" s="64"/>
      <c r="BI273" s="64"/>
      <c r="BJ273" s="64"/>
      <c r="BK273" s="66"/>
      <c r="BL273" s="67"/>
    </row>
    <row r="274" spans="1:64" x14ac:dyDescent="0.25">
      <c r="A274" s="19"/>
      <c r="C274"/>
      <c r="D274" s="22"/>
      <c r="F274" s="22"/>
      <c r="H274" s="22"/>
      <c r="J274" s="22"/>
      <c r="L274" s="22"/>
      <c r="N274" s="22"/>
      <c r="P274" s="22"/>
      <c r="R274" s="22"/>
      <c r="T274" s="22"/>
      <c r="V274" s="22"/>
      <c r="X274" s="22"/>
      <c r="Z274" s="22"/>
      <c r="AB274" s="22"/>
      <c r="AD274" s="22"/>
      <c r="AF274" s="22"/>
      <c r="AG274" s="18"/>
      <c r="AH274" s="22"/>
      <c r="AI274" s="18"/>
      <c r="AJ274" s="22"/>
      <c r="AK274" s="18"/>
      <c r="AL274" s="22"/>
      <c r="AM274" s="18"/>
      <c r="AN274" s="18"/>
      <c r="AO274" s="18"/>
      <c r="AP274" s="22"/>
      <c r="AQ274" s="18"/>
      <c r="AR274" s="22"/>
      <c r="AS274" s="18"/>
      <c r="AT274" s="22"/>
      <c r="AU274" s="18"/>
      <c r="AV274" s="22"/>
      <c r="AW274" s="18"/>
      <c r="AX274" s="18"/>
      <c r="AY274" s="18"/>
      <c r="AZ274" s="18"/>
      <c r="BA274" s="18"/>
      <c r="BB274" s="18"/>
      <c r="BC274" s="18"/>
      <c r="BE274" s="64"/>
      <c r="BF274" s="64"/>
      <c r="BG274" s="64"/>
      <c r="BH274" s="64"/>
      <c r="BI274" s="64"/>
      <c r="BJ274" s="64"/>
      <c r="BK274" s="66"/>
      <c r="BL274" s="67"/>
    </row>
    <row r="275" spans="1:64" x14ac:dyDescent="0.25">
      <c r="A275" s="15"/>
      <c r="B275"/>
      <c r="C275"/>
      <c r="D275" s="22"/>
      <c r="E275" s="22"/>
      <c r="F275" s="22"/>
      <c r="AG275" s="18"/>
      <c r="AH275" s="18"/>
      <c r="AI275" s="18"/>
      <c r="AJ275" s="18"/>
      <c r="AL275" s="18"/>
      <c r="AM275" s="18"/>
      <c r="AN275" s="18"/>
      <c r="AO275" s="18"/>
      <c r="AP275" s="18"/>
      <c r="AQ275" s="18"/>
      <c r="AV275" s="18"/>
      <c r="AW275" s="18"/>
      <c r="AX275" s="18"/>
      <c r="AY275" s="18"/>
      <c r="AZ275" s="18"/>
      <c r="BA275" s="18"/>
      <c r="BB275" s="18"/>
      <c r="BC275" s="18"/>
      <c r="BE275" s="64"/>
      <c r="BF275" s="64"/>
      <c r="BG275" s="64"/>
      <c r="BH275" s="64"/>
      <c r="BI275" s="64"/>
      <c r="BJ275" s="64"/>
      <c r="BK275" s="66"/>
      <c r="BL275" s="67"/>
    </row>
    <row r="276" spans="1:64" x14ac:dyDescent="0.25">
      <c r="A276" s="19"/>
      <c r="C276"/>
      <c r="D276" s="22"/>
      <c r="F276" s="22"/>
      <c r="AG276" s="18"/>
      <c r="AH276" s="18"/>
      <c r="AI276" s="18"/>
      <c r="AJ276" s="18"/>
      <c r="AL276" s="18"/>
      <c r="AM276" s="18"/>
      <c r="AN276" s="18"/>
      <c r="AO276" s="18"/>
      <c r="AP276" s="18"/>
      <c r="AQ276" s="18"/>
      <c r="AV276" s="18"/>
      <c r="AW276" s="18"/>
      <c r="AX276" s="18"/>
      <c r="AY276" s="18"/>
      <c r="AZ276" s="18"/>
      <c r="BA276" s="18"/>
      <c r="BB276" s="18"/>
      <c r="BC276" s="18"/>
      <c r="BE276" s="64"/>
      <c r="BF276" s="64"/>
      <c r="BG276" s="64"/>
      <c r="BH276" s="64"/>
      <c r="BI276" s="64"/>
      <c r="BJ276" s="64"/>
      <c r="BK276" s="66"/>
      <c r="BL276" s="67"/>
    </row>
    <row r="277" spans="1:64" x14ac:dyDescent="0.25">
      <c r="A277" s="19"/>
      <c r="C277"/>
      <c r="D277" s="22"/>
      <c r="F277" s="22"/>
      <c r="H277" s="22"/>
      <c r="J277" s="22"/>
      <c r="L277" s="22"/>
      <c r="P277" s="22"/>
      <c r="R277" s="22"/>
      <c r="T277" s="22"/>
      <c r="V277" s="22"/>
      <c r="X277" s="22"/>
      <c r="Y277" s="22"/>
      <c r="AG277" s="18"/>
      <c r="AH277" s="18"/>
      <c r="AI277" s="18"/>
      <c r="AJ277" s="18"/>
      <c r="AM277" s="18"/>
      <c r="AN277" s="18"/>
      <c r="AO277" s="18"/>
      <c r="AP277" s="18"/>
      <c r="AQ277" s="18"/>
      <c r="AR277" s="18"/>
      <c r="AS277" s="18"/>
      <c r="AU277" s="18"/>
      <c r="AV277" s="18"/>
      <c r="AW277" s="18"/>
      <c r="AX277" s="18"/>
      <c r="AY277" s="18"/>
      <c r="AZ277" s="18"/>
      <c r="BA277" s="18"/>
      <c r="BB277" s="18"/>
      <c r="BC277" s="18"/>
      <c r="BE277" s="64"/>
      <c r="BF277" s="64"/>
      <c r="BG277" s="64"/>
      <c r="BH277" s="64"/>
      <c r="BI277" s="64"/>
      <c r="BJ277" s="64"/>
      <c r="BK277" s="66"/>
      <c r="BL277" s="67"/>
    </row>
    <row r="278" spans="1:64" x14ac:dyDescent="0.25">
      <c r="A278" s="15"/>
      <c r="B278"/>
      <c r="C278"/>
      <c r="D278" s="22"/>
      <c r="F278" s="22"/>
      <c r="H278" s="22"/>
      <c r="J278" s="22"/>
      <c r="L278" s="22"/>
      <c r="N278" s="22"/>
      <c r="P278" s="22"/>
      <c r="R278" s="22"/>
      <c r="T278" s="22"/>
      <c r="V278" s="22"/>
      <c r="X278" s="22"/>
      <c r="Z278" s="22"/>
      <c r="AB278" s="22"/>
      <c r="AD278" s="22"/>
      <c r="AG278" s="18"/>
      <c r="AH278" s="18"/>
      <c r="AI278" s="18"/>
      <c r="AJ278" s="18"/>
      <c r="AL278" s="18"/>
      <c r="AM278" s="18"/>
      <c r="AN278" s="18"/>
      <c r="AO278" s="18"/>
      <c r="AP278" s="18"/>
      <c r="AQ278" s="18"/>
      <c r="AR278" s="18"/>
      <c r="AS278" s="18"/>
      <c r="AU278" s="18"/>
      <c r="AV278" s="18"/>
      <c r="AW278" s="18"/>
      <c r="AX278" s="18"/>
      <c r="AY278" s="18"/>
      <c r="AZ278" s="18"/>
      <c r="BA278" s="18"/>
      <c r="BB278" s="18"/>
      <c r="BC278" s="18"/>
      <c r="BE278" s="64"/>
      <c r="BF278" s="64"/>
      <c r="BG278" s="64"/>
      <c r="BH278" s="64"/>
      <c r="BI278" s="64"/>
      <c r="BJ278" s="64"/>
      <c r="BK278" s="66"/>
      <c r="BL278" s="67"/>
    </row>
    <row r="279" spans="1:64" x14ac:dyDescent="0.25">
      <c r="A279" s="19"/>
      <c r="C279"/>
      <c r="D279" s="22"/>
      <c r="F279" s="22"/>
      <c r="N279" s="22"/>
      <c r="AG279" s="18"/>
      <c r="AH279" s="18"/>
      <c r="AI279" s="18"/>
      <c r="AJ279" s="18"/>
      <c r="AL279" s="18"/>
      <c r="AM279" s="18"/>
      <c r="AN279" s="18"/>
      <c r="AO279" s="18"/>
      <c r="AQ279" s="18"/>
      <c r="AR279" s="18"/>
      <c r="AS279" s="18"/>
      <c r="AU279" s="18"/>
      <c r="AV279" s="18"/>
      <c r="AW279" s="18"/>
      <c r="AX279" s="18"/>
      <c r="AY279" s="18"/>
      <c r="AZ279" s="18"/>
      <c r="BA279" s="18"/>
      <c r="BB279" s="18"/>
      <c r="BC279" s="18"/>
      <c r="BE279" s="64"/>
      <c r="BF279" s="64"/>
      <c r="BG279" s="64"/>
      <c r="BH279" s="64"/>
      <c r="BI279" s="64"/>
      <c r="BJ279" s="64"/>
      <c r="BK279" s="66"/>
      <c r="BL279" s="67"/>
    </row>
    <row r="280" spans="1:64" x14ac:dyDescent="0.25">
      <c r="A280" s="15"/>
      <c r="B280"/>
      <c r="C280"/>
      <c r="D280" s="22"/>
      <c r="F280" s="22"/>
      <c r="H280" s="22"/>
      <c r="J280" s="22"/>
      <c r="L280" s="22"/>
      <c r="N280" s="22"/>
      <c r="P280" s="22"/>
      <c r="R280" s="22"/>
      <c r="T280" s="22"/>
      <c r="V280" s="22"/>
      <c r="X280" s="22"/>
      <c r="Z280" s="22"/>
      <c r="AB280" s="22"/>
      <c r="AG280" s="18"/>
      <c r="AH280" s="18"/>
      <c r="AI280" s="18"/>
      <c r="AJ280" s="18"/>
      <c r="AL280" s="18"/>
      <c r="AM280" s="18"/>
      <c r="AN280" s="18"/>
      <c r="AO280" s="18"/>
      <c r="AQ280" s="18"/>
      <c r="AR280" s="18"/>
      <c r="AS280" s="18"/>
      <c r="AU280" s="18"/>
      <c r="AV280" s="18"/>
      <c r="AW280" s="18"/>
      <c r="AX280" s="18"/>
      <c r="AY280" s="18"/>
      <c r="AZ280" s="18"/>
      <c r="BA280" s="18"/>
      <c r="BB280" s="18"/>
      <c r="BC280" s="18"/>
      <c r="BE280" s="64"/>
      <c r="BF280" s="64"/>
      <c r="BG280" s="64"/>
      <c r="BH280" s="64"/>
      <c r="BI280" s="64"/>
      <c r="BJ280" s="64"/>
      <c r="BK280" s="66"/>
      <c r="BL280" s="67"/>
    </row>
    <row r="281" spans="1:64" x14ac:dyDescent="0.25">
      <c r="A281" s="19"/>
      <c r="C281"/>
      <c r="D281" s="22"/>
      <c r="F281" s="22"/>
      <c r="N281" s="22"/>
      <c r="AG281" s="18"/>
      <c r="AH281" s="18"/>
      <c r="AI281" s="18"/>
      <c r="AJ281" s="18"/>
      <c r="AL281" s="18"/>
      <c r="AM281" s="18"/>
      <c r="AN281" s="18"/>
      <c r="AO281" s="18"/>
      <c r="AQ281" s="18"/>
      <c r="AR281" s="18"/>
      <c r="AS281" s="18"/>
      <c r="AU281" s="18"/>
      <c r="AV281" s="18"/>
      <c r="AW281" s="18"/>
      <c r="AX281" s="18"/>
      <c r="AY281" s="18"/>
      <c r="AZ281" s="18"/>
      <c r="BA281" s="18"/>
      <c r="BB281" s="18"/>
      <c r="BC281" s="18"/>
      <c r="BE281" s="64"/>
      <c r="BF281" s="64"/>
      <c r="BG281" s="64"/>
      <c r="BH281" s="64"/>
      <c r="BI281" s="64"/>
      <c r="BJ281" s="64"/>
      <c r="BK281" s="66"/>
      <c r="BL281" s="67"/>
    </row>
    <row r="282" spans="1:64" x14ac:dyDescent="0.25">
      <c r="A282" s="19"/>
      <c r="C282"/>
      <c r="D282" s="22"/>
      <c r="F282" s="22"/>
      <c r="N282" s="22"/>
      <c r="AG282" s="18"/>
      <c r="AH282" s="18"/>
      <c r="AI282" s="18"/>
      <c r="AJ282" s="18"/>
      <c r="AL282" s="18"/>
      <c r="AM282" s="18"/>
      <c r="AN282" s="18"/>
      <c r="AO282" s="18"/>
      <c r="AQ282" s="18"/>
      <c r="AR282" s="18"/>
      <c r="AU282" s="18"/>
      <c r="AV282" s="18"/>
      <c r="AW282" s="18"/>
      <c r="AX282" s="18"/>
      <c r="AY282" s="18"/>
      <c r="AZ282" s="18"/>
      <c r="BA282" s="18"/>
      <c r="BB282" s="18"/>
      <c r="BC282" s="18"/>
      <c r="BE282" s="64"/>
      <c r="BF282" s="64"/>
      <c r="BG282" s="64"/>
      <c r="BH282" s="64"/>
      <c r="BI282" s="64"/>
      <c r="BJ282" s="64"/>
      <c r="BK282" s="66"/>
      <c r="BL282" s="67"/>
    </row>
    <row r="283" spans="1:64" x14ac:dyDescent="0.25">
      <c r="A283" s="15"/>
      <c r="B283"/>
      <c r="C283"/>
      <c r="D283" s="22"/>
      <c r="F283" s="22"/>
      <c r="H283" s="22"/>
      <c r="J283" s="22"/>
      <c r="L283" s="22"/>
      <c r="N283" s="22"/>
      <c r="P283" s="22"/>
      <c r="R283" s="22"/>
      <c r="T283" s="22"/>
      <c r="V283" s="22"/>
      <c r="X283" s="22"/>
      <c r="Z283" s="22"/>
      <c r="AB283" s="22"/>
      <c r="AC283" s="22"/>
      <c r="AG283" s="18"/>
      <c r="AH283" s="18"/>
      <c r="AI283" s="18"/>
      <c r="AJ283" s="18"/>
      <c r="AL283" s="18"/>
      <c r="AM283" s="18"/>
      <c r="AN283" s="18"/>
      <c r="AO283" s="18"/>
      <c r="AQ283" s="18"/>
      <c r="AR283" s="18"/>
      <c r="AU283" s="18"/>
      <c r="AV283" s="18"/>
      <c r="AW283" s="18"/>
      <c r="AX283" s="18"/>
      <c r="AY283" s="18"/>
      <c r="AZ283" s="18"/>
      <c r="BA283" s="18"/>
      <c r="BB283" s="18"/>
      <c r="BC283" s="18"/>
      <c r="BE283" s="64"/>
      <c r="BF283" s="64"/>
      <c r="BG283" s="64"/>
      <c r="BH283" s="64"/>
      <c r="BI283" s="64"/>
      <c r="BJ283" s="64"/>
      <c r="BK283" s="66"/>
      <c r="BL283" s="67"/>
    </row>
    <row r="284" spans="1:64" x14ac:dyDescent="0.25">
      <c r="A284" s="15"/>
      <c r="B284"/>
      <c r="C284"/>
      <c r="D284" s="22"/>
      <c r="F284" s="22"/>
      <c r="H284" s="22"/>
      <c r="J284" s="22"/>
      <c r="L284" s="22"/>
      <c r="N284" s="22"/>
      <c r="P284" s="22"/>
      <c r="R284" s="22"/>
      <c r="T284" s="22"/>
      <c r="V284" s="22"/>
      <c r="X284" s="22"/>
      <c r="Z284" s="22"/>
      <c r="AG284" s="18"/>
      <c r="AH284" s="18"/>
      <c r="AI284" s="18"/>
      <c r="AJ284" s="18"/>
      <c r="AL284" s="18"/>
      <c r="AM284" s="18"/>
      <c r="AN284" s="18"/>
      <c r="AO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E284" s="64"/>
      <c r="BF284" s="64"/>
      <c r="BG284" s="64"/>
      <c r="BH284" s="64"/>
      <c r="BI284" s="64"/>
      <c r="BJ284" s="64"/>
      <c r="BK284" s="66"/>
      <c r="BL284" s="67"/>
    </row>
    <row r="285" spans="1:64" x14ac:dyDescent="0.25">
      <c r="A285" s="19"/>
      <c r="C285"/>
      <c r="D285" s="22"/>
      <c r="F285" s="22"/>
      <c r="N285" s="22"/>
      <c r="AD285" s="22"/>
      <c r="AG285" s="18"/>
      <c r="AH285" s="18"/>
      <c r="AI285" s="18"/>
      <c r="AJ285" s="18"/>
      <c r="AL285" s="18"/>
      <c r="AM285" s="18"/>
      <c r="AN285" s="18"/>
      <c r="AO285" s="18"/>
      <c r="AP285" s="18"/>
      <c r="AQ285" s="18"/>
      <c r="AR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E285" s="64"/>
      <c r="BF285" s="64"/>
      <c r="BG285" s="64"/>
      <c r="BH285" s="64"/>
      <c r="BI285" s="64"/>
      <c r="BJ285" s="64"/>
      <c r="BK285" s="66"/>
      <c r="BL285" s="67"/>
    </row>
    <row r="286" spans="1:64" x14ac:dyDescent="0.25">
      <c r="A286" s="15"/>
      <c r="B286"/>
      <c r="C286"/>
      <c r="D286" s="22"/>
      <c r="N286" s="22"/>
      <c r="AD286" s="22"/>
      <c r="AG286" s="18"/>
      <c r="AH286" s="18"/>
      <c r="AI286" s="18"/>
      <c r="AJ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E286" s="64"/>
      <c r="BF286" s="64"/>
      <c r="BG286" s="64"/>
      <c r="BH286" s="64"/>
      <c r="BI286" s="64"/>
      <c r="BJ286" s="64"/>
      <c r="BK286" s="66"/>
      <c r="BL286" s="67"/>
    </row>
    <row r="287" spans="1:64" x14ac:dyDescent="0.25">
      <c r="A287" s="19"/>
      <c r="C287"/>
      <c r="D287" s="22"/>
      <c r="F287" s="22"/>
      <c r="H287" s="22"/>
      <c r="J287" s="22"/>
      <c r="L287" s="22"/>
      <c r="N287" s="22"/>
      <c r="P287" s="22"/>
      <c r="R287" s="22"/>
      <c r="T287" s="22"/>
      <c r="V287" s="22"/>
      <c r="X287" s="22"/>
      <c r="AG287" s="18"/>
      <c r="AH287" s="18"/>
      <c r="AI287" s="18"/>
      <c r="AJ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E287" s="64"/>
      <c r="BF287" s="64"/>
      <c r="BG287" s="64"/>
      <c r="BH287" s="64"/>
      <c r="BI287" s="64"/>
      <c r="BJ287" s="64"/>
      <c r="BK287" s="66"/>
      <c r="BL287" s="67"/>
    </row>
    <row r="288" spans="1:64" x14ac:dyDescent="0.25">
      <c r="A288" s="15"/>
      <c r="C288"/>
      <c r="D288" s="22"/>
      <c r="F288" s="22"/>
      <c r="H288" s="22"/>
      <c r="J288" s="22"/>
      <c r="L288" s="22"/>
      <c r="N288" s="22"/>
      <c r="P288" s="22"/>
      <c r="R288" s="22"/>
      <c r="AD288" s="22"/>
      <c r="AG288" s="18"/>
      <c r="AH288" s="18"/>
      <c r="AI288" s="18"/>
      <c r="AJ288" s="18"/>
      <c r="AL288" s="18"/>
      <c r="AM288" s="18"/>
      <c r="AN288" s="18"/>
      <c r="AO288" s="18"/>
      <c r="AP288" s="18"/>
      <c r="AQ288" s="18"/>
      <c r="AR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E288" s="64"/>
      <c r="BF288" s="64"/>
      <c r="BG288" s="64"/>
      <c r="BH288" s="64"/>
      <c r="BI288" s="64"/>
      <c r="BJ288" s="64"/>
      <c r="BK288" s="66"/>
      <c r="BL288" s="67"/>
    </row>
    <row r="289" spans="1:64" x14ac:dyDescent="0.25">
      <c r="A289" s="19"/>
      <c r="C289"/>
      <c r="D289" s="22"/>
      <c r="F289" s="22"/>
      <c r="H289" s="22"/>
      <c r="J289" s="22"/>
      <c r="L289" s="22"/>
      <c r="N289" s="22"/>
      <c r="P289" s="22"/>
      <c r="R289" s="22"/>
      <c r="T289" s="22"/>
      <c r="V289" s="22"/>
      <c r="X289" s="22"/>
      <c r="Z289" s="22"/>
      <c r="AB289" s="22"/>
      <c r="AD289" s="22"/>
      <c r="AF289" s="22"/>
      <c r="AG289" s="18"/>
      <c r="AH289" s="18"/>
      <c r="AI289" s="18"/>
      <c r="AJ289" s="18"/>
      <c r="AL289" s="18"/>
      <c r="AM289" s="18"/>
      <c r="AN289" s="18"/>
      <c r="AO289" s="18"/>
      <c r="AP289" s="18"/>
      <c r="AQ289" s="18"/>
      <c r="AR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E289" s="64"/>
      <c r="BF289" s="64"/>
      <c r="BG289" s="64"/>
      <c r="BH289" s="64"/>
      <c r="BI289" s="64"/>
      <c r="BJ289" s="64"/>
      <c r="BK289" s="66"/>
      <c r="BL289" s="67"/>
    </row>
    <row r="290" spans="1:64" x14ac:dyDescent="0.25">
      <c r="A290" s="19"/>
      <c r="C290"/>
      <c r="D290" s="22"/>
      <c r="F290" s="22"/>
      <c r="H290" s="22"/>
      <c r="J290" s="22"/>
      <c r="L290" s="22"/>
      <c r="N290" s="22"/>
      <c r="P290" s="22"/>
      <c r="R290" s="22"/>
      <c r="T290" s="22"/>
      <c r="V290" s="22"/>
      <c r="X290" s="22"/>
      <c r="Z290" s="22"/>
      <c r="AB290" s="22"/>
      <c r="AD290" s="22"/>
      <c r="AF290" s="22"/>
      <c r="AG290" s="18"/>
      <c r="AH290" s="22"/>
      <c r="AI290" s="18"/>
      <c r="AJ290" s="22"/>
      <c r="AK290" s="18"/>
      <c r="AL290" s="22"/>
      <c r="AM290" s="18"/>
      <c r="AN290" s="18"/>
      <c r="AO290" s="18"/>
      <c r="AP290" s="22"/>
      <c r="AQ290" s="18"/>
      <c r="AR290" s="22"/>
      <c r="AS290" s="18"/>
      <c r="AT290" s="22"/>
      <c r="AU290" s="18"/>
      <c r="AV290" s="22"/>
      <c r="AW290" s="18"/>
      <c r="AX290" s="22"/>
      <c r="AY290" s="18"/>
      <c r="AZ290" s="22"/>
      <c r="BA290" s="22"/>
      <c r="BB290" s="18"/>
      <c r="BC290" s="18"/>
      <c r="BE290" s="64"/>
      <c r="BF290" s="64"/>
      <c r="BG290" s="64"/>
      <c r="BH290" s="64"/>
      <c r="BI290" s="64"/>
      <c r="BJ290" s="64"/>
      <c r="BK290" s="66"/>
      <c r="BL290" s="67"/>
    </row>
    <row r="291" spans="1:64" x14ac:dyDescent="0.25">
      <c r="A291" s="15"/>
      <c r="C291"/>
      <c r="D291" s="22"/>
      <c r="F291" s="22"/>
      <c r="H291" s="22"/>
      <c r="J291" s="22"/>
      <c r="L291" s="22"/>
      <c r="N291" s="22"/>
      <c r="P291" s="22"/>
      <c r="R291" s="22"/>
      <c r="T291" s="22"/>
      <c r="V291" s="22"/>
      <c r="X291" s="22"/>
      <c r="Z291" s="22"/>
      <c r="AB291" s="22"/>
      <c r="AD291" s="22"/>
      <c r="AF291" s="22"/>
      <c r="AG291" s="18"/>
      <c r="AH291" s="22"/>
      <c r="AI291" s="22"/>
      <c r="AJ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E291" s="64"/>
      <c r="BF291" s="64"/>
      <c r="BG291" s="64"/>
      <c r="BH291" s="64"/>
      <c r="BI291" s="64"/>
      <c r="BJ291" s="64"/>
      <c r="BK291" s="66"/>
      <c r="BL291" s="67"/>
    </row>
    <row r="292" spans="1:64" x14ac:dyDescent="0.25">
      <c r="A292" s="19"/>
      <c r="C292"/>
      <c r="D292" s="22"/>
      <c r="F292" s="22"/>
      <c r="N292" s="22"/>
      <c r="AG292" s="18"/>
      <c r="AH292" s="18"/>
      <c r="AI292" s="18"/>
      <c r="AJ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E292" s="64"/>
      <c r="BF292" s="64"/>
      <c r="BG292" s="64"/>
      <c r="BH292" s="64"/>
      <c r="BI292" s="64"/>
      <c r="BJ292" s="64"/>
      <c r="BK292" s="66"/>
      <c r="BL292" s="67"/>
    </row>
    <row r="293" spans="1:64" x14ac:dyDescent="0.25">
      <c r="A293" s="19"/>
      <c r="C293"/>
      <c r="D293" s="22"/>
      <c r="F293" s="22"/>
      <c r="H293" s="22"/>
      <c r="J293" s="22"/>
      <c r="L293" s="22"/>
      <c r="N293" s="22"/>
      <c r="P293" s="22"/>
      <c r="R293" s="22"/>
      <c r="T293" s="22"/>
      <c r="V293" s="22"/>
      <c r="X293" s="22"/>
      <c r="AG293" s="18"/>
      <c r="AH293" s="18"/>
      <c r="AI293" s="18"/>
      <c r="AJ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E293" s="64"/>
      <c r="BF293" s="64"/>
      <c r="BG293" s="64"/>
      <c r="BH293" s="64"/>
      <c r="BI293" s="64"/>
      <c r="BJ293" s="64"/>
      <c r="BK293" s="66"/>
      <c r="BL293" s="67"/>
    </row>
    <row r="294" spans="1:64" x14ac:dyDescent="0.25">
      <c r="A294" s="19"/>
      <c r="C294"/>
      <c r="D294" s="22"/>
      <c r="F294" s="22"/>
      <c r="N294" s="22"/>
      <c r="AG294" s="18"/>
      <c r="AH294" s="18"/>
      <c r="AI294" s="18"/>
      <c r="AJ294" s="18"/>
      <c r="AL294" s="18"/>
      <c r="AM294" s="18"/>
      <c r="AN294" s="18"/>
      <c r="AO294" s="18"/>
      <c r="AP294" s="18"/>
      <c r="AQ294" s="18"/>
      <c r="AR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E294" s="64"/>
      <c r="BF294" s="64"/>
      <c r="BG294" s="64"/>
      <c r="BH294" s="64"/>
      <c r="BI294" s="64"/>
      <c r="BJ294" s="64"/>
      <c r="BK294" s="66"/>
      <c r="BL294" s="67"/>
    </row>
    <row r="295" spans="1:64" x14ac:dyDescent="0.25">
      <c r="A295" s="19"/>
      <c r="C295"/>
      <c r="D295" s="22"/>
      <c r="AG295" s="18"/>
      <c r="AH295" s="18"/>
      <c r="AI295" s="18"/>
      <c r="AJ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E295" s="64"/>
      <c r="BF295" s="64"/>
      <c r="BG295" s="64"/>
      <c r="BH295" s="64"/>
      <c r="BI295" s="64"/>
      <c r="BJ295" s="64"/>
      <c r="BK295" s="66"/>
      <c r="BL295" s="67"/>
    </row>
    <row r="296" spans="1:64" x14ac:dyDescent="0.25">
      <c r="A296" s="15"/>
      <c r="B296"/>
      <c r="C296"/>
      <c r="D296" s="22"/>
      <c r="F296" s="22"/>
      <c r="H296" s="22"/>
      <c r="J296" s="22"/>
      <c r="L296" s="22"/>
      <c r="N296" s="22"/>
      <c r="P296" s="22"/>
      <c r="R296" s="22"/>
      <c r="T296" s="22"/>
      <c r="V296" s="22"/>
      <c r="X296" s="22"/>
      <c r="Z296" s="22"/>
      <c r="AB296" s="22"/>
      <c r="AD296" s="22"/>
      <c r="AG296" s="18"/>
      <c r="AH296" s="18"/>
      <c r="AI296" s="18"/>
      <c r="AJ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E296" s="64"/>
      <c r="BF296" s="64"/>
      <c r="BG296" s="64"/>
      <c r="BH296" s="64"/>
      <c r="BI296" s="64"/>
      <c r="BJ296" s="64"/>
      <c r="BK296" s="66"/>
      <c r="BL296" s="67"/>
    </row>
    <row r="297" spans="1:64" x14ac:dyDescent="0.25">
      <c r="A297" s="19"/>
      <c r="C297"/>
      <c r="D297" s="22"/>
      <c r="F297" s="22"/>
      <c r="AG297" s="18"/>
      <c r="AH297" s="18"/>
      <c r="AI297" s="18"/>
      <c r="AJ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E297" s="64"/>
      <c r="BF297" s="64"/>
      <c r="BG297" s="64"/>
      <c r="BH297" s="64"/>
      <c r="BI297" s="64"/>
      <c r="BJ297" s="64"/>
      <c r="BK297" s="66"/>
      <c r="BL297" s="67"/>
    </row>
    <row r="298" spans="1:64" x14ac:dyDescent="0.25">
      <c r="A298" s="15"/>
      <c r="C298"/>
      <c r="D298" s="22"/>
      <c r="F298" s="22"/>
      <c r="AG298" s="18"/>
      <c r="AH298" s="18"/>
      <c r="AI298" s="18"/>
      <c r="AJ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E298" s="64"/>
      <c r="BF298" s="64"/>
      <c r="BG298" s="64"/>
      <c r="BH298" s="64"/>
      <c r="BI298" s="64"/>
      <c r="BJ298" s="64"/>
      <c r="BK298" s="66"/>
      <c r="BL298" s="67"/>
    </row>
    <row r="299" spans="1:64" x14ac:dyDescent="0.25">
      <c r="A299" s="15"/>
      <c r="B299"/>
      <c r="C299"/>
      <c r="D299" s="22"/>
      <c r="F299" s="22"/>
      <c r="H299" s="22"/>
      <c r="J299" s="22"/>
      <c r="L299" s="22"/>
      <c r="N299" s="22"/>
      <c r="P299" s="22"/>
      <c r="R299" s="22"/>
      <c r="T299" s="22"/>
      <c r="V299" s="22"/>
      <c r="X299" s="22"/>
      <c r="Z299" s="22"/>
      <c r="AA299" s="22"/>
      <c r="AG299" s="18"/>
      <c r="AH299" s="18"/>
      <c r="AI299" s="18"/>
      <c r="AJ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E299" s="64"/>
      <c r="BF299" s="64"/>
      <c r="BG299" s="64"/>
      <c r="BH299" s="64"/>
      <c r="BI299" s="64"/>
      <c r="BJ299" s="64"/>
      <c r="BK299" s="66"/>
      <c r="BL299" s="67"/>
    </row>
    <row r="300" spans="1:64" x14ac:dyDescent="0.25">
      <c r="A300" s="15"/>
      <c r="B300"/>
      <c r="C300"/>
      <c r="D300" s="22"/>
      <c r="F300" s="22"/>
      <c r="H300" s="22"/>
      <c r="J300" s="22"/>
      <c r="L300" s="22"/>
      <c r="N300" s="22"/>
      <c r="P300" s="22"/>
      <c r="R300" s="22"/>
      <c r="T300" s="22"/>
      <c r="V300" s="22"/>
      <c r="X300" s="22"/>
      <c r="Z300" s="22"/>
      <c r="AB300" s="22"/>
      <c r="AD300" s="22"/>
      <c r="AG300" s="18"/>
      <c r="AH300" s="18"/>
      <c r="AI300" s="18"/>
      <c r="AJ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E300" s="64"/>
      <c r="BF300" s="64"/>
      <c r="BG300" s="64"/>
      <c r="BH300" s="64"/>
      <c r="BI300" s="64"/>
      <c r="BJ300" s="64"/>
      <c r="BK300" s="66"/>
      <c r="BL300" s="67"/>
    </row>
    <row r="301" spans="1:64" x14ac:dyDescent="0.25">
      <c r="A301" s="15"/>
      <c r="B301"/>
      <c r="C301"/>
      <c r="D301" s="22"/>
      <c r="F301" s="22"/>
      <c r="H301" s="22"/>
      <c r="J301" s="22"/>
      <c r="L301" s="22"/>
      <c r="N301" s="22"/>
      <c r="P301" s="22"/>
      <c r="R301" s="22"/>
      <c r="T301" s="22"/>
      <c r="V301" s="22"/>
      <c r="X301" s="22"/>
      <c r="Z301" s="22"/>
      <c r="AB301" s="22"/>
      <c r="AC301" s="22"/>
      <c r="AG301" s="18"/>
      <c r="AH301" s="18"/>
      <c r="AI301" s="18"/>
      <c r="AJ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E301" s="64"/>
      <c r="BF301" s="64"/>
      <c r="BG301" s="64"/>
      <c r="BH301" s="64"/>
      <c r="BI301" s="64"/>
      <c r="BJ301" s="64"/>
      <c r="BK301" s="66"/>
      <c r="BL301" s="67"/>
    </row>
    <row r="302" spans="1:64" x14ac:dyDescent="0.25">
      <c r="A302" s="19"/>
      <c r="C302"/>
      <c r="D302" s="22"/>
      <c r="AG302" s="18"/>
      <c r="AH302" s="18"/>
      <c r="AI302" s="18"/>
      <c r="AJ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E302" s="64"/>
      <c r="BF302" s="64"/>
      <c r="BG302" s="64"/>
      <c r="BH302" s="64"/>
      <c r="BI302" s="64"/>
      <c r="BJ302" s="64"/>
      <c r="BK302" s="66"/>
      <c r="BL302" s="67"/>
    </row>
    <row r="303" spans="1:64" x14ac:dyDescent="0.25">
      <c r="A303" s="19"/>
      <c r="C303"/>
      <c r="D303" s="22"/>
      <c r="F303" s="22"/>
      <c r="H303" s="22"/>
      <c r="J303" s="22"/>
      <c r="L303" s="22"/>
      <c r="P303" s="22"/>
      <c r="R303" s="22"/>
      <c r="AG303" s="18"/>
      <c r="AH303" s="18"/>
      <c r="AI303" s="18"/>
      <c r="AJ303" s="18"/>
      <c r="AM303" s="18"/>
      <c r="AN303" s="18"/>
      <c r="AO303" s="18"/>
      <c r="AP303" s="18"/>
      <c r="AQ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E303" s="64"/>
      <c r="BF303" s="64"/>
      <c r="BG303" s="64"/>
      <c r="BH303" s="64"/>
      <c r="BI303" s="64"/>
      <c r="BJ303" s="64"/>
      <c r="BK303" s="66"/>
      <c r="BL303" s="67"/>
    </row>
    <row r="304" spans="1:64" x14ac:dyDescent="0.25">
      <c r="A304" s="19"/>
      <c r="C304"/>
      <c r="D304" s="22"/>
      <c r="F304" s="22"/>
      <c r="AG304" s="18"/>
      <c r="AH304" s="18"/>
      <c r="AI304" s="18"/>
      <c r="AJ304" s="18"/>
      <c r="AL304" s="18"/>
      <c r="AM304" s="18"/>
      <c r="AN304" s="18"/>
      <c r="AO304" s="18"/>
      <c r="AQ304" s="18"/>
      <c r="AR304" s="18"/>
      <c r="AS304" s="18"/>
      <c r="AU304" s="18"/>
      <c r="AV304" s="18"/>
      <c r="AW304" s="18"/>
      <c r="AX304" s="18"/>
      <c r="AY304" s="18"/>
      <c r="AZ304" s="18"/>
      <c r="BA304" s="18"/>
      <c r="BB304" s="18"/>
      <c r="BC304" s="18"/>
      <c r="BE304" s="64"/>
      <c r="BF304" s="64"/>
      <c r="BG304" s="64"/>
      <c r="BH304" s="64"/>
      <c r="BI304" s="64"/>
      <c r="BJ304" s="64"/>
      <c r="BK304" s="66"/>
      <c r="BL304" s="67"/>
    </row>
    <row r="305" spans="1:64" x14ac:dyDescent="0.25">
      <c r="A305" s="19"/>
      <c r="C305"/>
      <c r="D305" s="22"/>
      <c r="F305" s="22"/>
      <c r="AG305" s="18"/>
      <c r="AH305" s="18"/>
      <c r="AI305" s="18"/>
      <c r="AJ305" s="18"/>
      <c r="AL305" s="18"/>
      <c r="AM305" s="18"/>
      <c r="AN305" s="18"/>
      <c r="AO305" s="18"/>
      <c r="AQ305" s="18"/>
      <c r="AR305" s="18"/>
      <c r="AS305" s="18"/>
      <c r="AU305" s="18"/>
      <c r="AV305" s="18"/>
      <c r="AW305" s="18"/>
      <c r="AX305" s="18"/>
      <c r="AY305" s="18"/>
      <c r="AZ305" s="18"/>
      <c r="BA305" s="18"/>
      <c r="BB305" s="18"/>
      <c r="BC305" s="18"/>
      <c r="BE305" s="64"/>
      <c r="BF305" s="64"/>
      <c r="BG305" s="64"/>
      <c r="BH305" s="64"/>
      <c r="BI305" s="64"/>
      <c r="BJ305" s="64"/>
      <c r="BK305" s="66"/>
      <c r="BL305" s="67"/>
    </row>
    <row r="306" spans="1:64" x14ac:dyDescent="0.25">
      <c r="A306" s="19"/>
      <c r="C306"/>
      <c r="D306" s="22"/>
      <c r="F306" s="22"/>
      <c r="N306" s="22"/>
      <c r="AG306" s="18"/>
      <c r="AH306" s="18"/>
      <c r="AI306" s="18"/>
      <c r="AJ306" s="18"/>
      <c r="AL306" s="18"/>
      <c r="AM306" s="18"/>
      <c r="AN306" s="18"/>
      <c r="AO306" s="18"/>
      <c r="AP306" s="18"/>
      <c r="AQ306" s="18"/>
      <c r="AR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E306" s="64"/>
      <c r="BF306" s="64"/>
      <c r="BG306" s="64"/>
      <c r="BH306" s="64"/>
      <c r="BI306" s="64"/>
      <c r="BJ306" s="64"/>
      <c r="BK306" s="66"/>
      <c r="BL306" s="67"/>
    </row>
    <row r="307" spans="1:64" x14ac:dyDescent="0.25">
      <c r="A307" s="19"/>
      <c r="C307"/>
      <c r="D307" s="22"/>
      <c r="F307" s="22"/>
      <c r="H307" s="22"/>
      <c r="J307" s="22"/>
      <c r="L307" s="22"/>
      <c r="N307" s="22"/>
      <c r="P307" s="22"/>
      <c r="R307" s="22"/>
      <c r="T307" s="22"/>
      <c r="V307" s="22"/>
      <c r="X307" s="22"/>
      <c r="AG307" s="18"/>
      <c r="AH307" s="18"/>
      <c r="AI307" s="18"/>
      <c r="AJ307" s="18"/>
      <c r="AL307" s="18"/>
      <c r="AM307" s="18"/>
      <c r="AN307" s="18"/>
      <c r="AO307" s="18"/>
      <c r="AQ307" s="18"/>
      <c r="AR307" s="18"/>
      <c r="AS307" s="18"/>
      <c r="AU307" s="18"/>
      <c r="AV307" s="18"/>
      <c r="AW307" s="18"/>
      <c r="AX307" s="18"/>
      <c r="AY307" s="18"/>
      <c r="AZ307" s="18"/>
      <c r="BA307" s="18"/>
      <c r="BB307" s="18"/>
      <c r="BC307" s="18"/>
      <c r="BE307" s="64"/>
      <c r="BF307" s="64"/>
      <c r="BG307" s="64"/>
      <c r="BH307" s="64"/>
      <c r="BI307" s="64"/>
      <c r="BJ307" s="64"/>
      <c r="BK307" s="66"/>
      <c r="BL307" s="67"/>
    </row>
    <row r="308" spans="1:64" x14ac:dyDescent="0.25">
      <c r="A308" s="15"/>
      <c r="C308"/>
      <c r="D308" s="22"/>
      <c r="N308" s="22"/>
      <c r="AG308" s="18"/>
      <c r="AH308" s="18"/>
      <c r="AI308" s="18"/>
      <c r="AJ308" s="18"/>
      <c r="AL308" s="18"/>
      <c r="AM308" s="18"/>
      <c r="AN308" s="18"/>
      <c r="AO308" s="18"/>
      <c r="AQ308" s="18"/>
      <c r="AR308" s="18"/>
      <c r="AU308" s="18"/>
      <c r="AV308" s="18"/>
      <c r="AW308" s="18"/>
      <c r="AX308" s="18"/>
      <c r="AY308" s="18"/>
      <c r="AZ308" s="18"/>
      <c r="BA308" s="18"/>
      <c r="BB308" s="18"/>
      <c r="BC308" s="18"/>
      <c r="BE308" s="64"/>
      <c r="BF308" s="64"/>
      <c r="BG308" s="64"/>
      <c r="BH308" s="64"/>
      <c r="BI308" s="64"/>
      <c r="BJ308" s="64"/>
      <c r="BK308" s="66"/>
      <c r="BL308" s="67"/>
    </row>
    <row r="309" spans="1:64" x14ac:dyDescent="0.25">
      <c r="A309" s="15"/>
      <c r="B309"/>
      <c r="C309"/>
      <c r="D309" s="22"/>
      <c r="F309" s="22"/>
      <c r="H309" s="22"/>
      <c r="J309" s="22"/>
      <c r="L309" s="22"/>
      <c r="N309" s="22"/>
      <c r="P309" s="22"/>
      <c r="R309" s="22"/>
      <c r="T309" s="22"/>
      <c r="V309" s="22"/>
      <c r="X309" s="22"/>
      <c r="Z309" s="22"/>
      <c r="AB309" s="22"/>
      <c r="AG309" s="18"/>
      <c r="AH309" s="18"/>
      <c r="AI309" s="18"/>
      <c r="AJ309" s="18"/>
      <c r="AL309" s="18"/>
      <c r="AM309" s="18"/>
      <c r="AN309" s="18"/>
      <c r="AO309" s="18"/>
      <c r="AQ309" s="18"/>
      <c r="AR309" s="18"/>
      <c r="AU309" s="18"/>
      <c r="AV309" s="18"/>
      <c r="AW309" s="18"/>
      <c r="AX309" s="18"/>
      <c r="AY309" s="18"/>
      <c r="AZ309" s="18"/>
      <c r="BA309" s="18"/>
      <c r="BB309" s="18"/>
      <c r="BC309" s="18"/>
      <c r="BE309" s="64"/>
      <c r="BF309" s="64"/>
      <c r="BG309" s="64"/>
      <c r="BH309" s="64"/>
      <c r="BI309" s="64"/>
      <c r="BJ309" s="64"/>
      <c r="BK309" s="66"/>
      <c r="BL309" s="67"/>
    </row>
    <row r="310" spans="1:64" x14ac:dyDescent="0.25">
      <c r="A310" s="19"/>
      <c r="C310"/>
      <c r="D310" s="22"/>
      <c r="F310" s="22"/>
      <c r="H310" s="22"/>
      <c r="J310" s="22"/>
      <c r="L310" s="22"/>
      <c r="N310" s="22"/>
      <c r="P310" s="22"/>
      <c r="R310" s="22"/>
      <c r="T310" s="22"/>
      <c r="V310" s="22"/>
      <c r="X310" s="22"/>
      <c r="AD310" s="22"/>
      <c r="AG310" s="18"/>
      <c r="AH310" s="18"/>
      <c r="AI310" s="18"/>
      <c r="AJ310" s="18"/>
      <c r="AL310" s="18"/>
      <c r="AM310" s="18"/>
      <c r="AN310" s="18"/>
      <c r="AO310" s="18"/>
      <c r="AP310" s="18"/>
      <c r="AQ310" s="18"/>
      <c r="AR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E310" s="64"/>
      <c r="BF310" s="64"/>
      <c r="BG310" s="64"/>
      <c r="BH310" s="64"/>
      <c r="BI310" s="64"/>
      <c r="BJ310" s="64"/>
      <c r="BK310" s="66"/>
      <c r="BL310" s="67"/>
    </row>
    <row r="311" spans="1:64" x14ac:dyDescent="0.25">
      <c r="A311" s="15"/>
      <c r="C311"/>
      <c r="D311" s="22"/>
      <c r="F311" s="22"/>
      <c r="H311" s="22"/>
      <c r="J311" s="22"/>
      <c r="L311" s="22"/>
      <c r="N311" s="22"/>
      <c r="P311" s="22"/>
      <c r="R311" s="22"/>
      <c r="T311" s="22"/>
      <c r="V311" s="22"/>
      <c r="X311" s="22"/>
      <c r="Z311" s="22"/>
      <c r="AB311" s="22"/>
      <c r="AD311" s="22"/>
      <c r="AF311" s="22"/>
      <c r="AG311" s="18"/>
      <c r="AH311" s="18"/>
      <c r="AI311" s="18"/>
      <c r="AJ311" s="18"/>
      <c r="AL311" s="18"/>
      <c r="AM311" s="18"/>
      <c r="AN311" s="18"/>
      <c r="AO311" s="18"/>
      <c r="AP311" s="18"/>
      <c r="AQ311" s="18"/>
      <c r="AR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E311" s="64"/>
      <c r="BF311" s="64"/>
      <c r="BG311" s="64"/>
      <c r="BH311" s="64"/>
      <c r="BI311" s="64"/>
      <c r="BJ311" s="64"/>
      <c r="BK311" s="66"/>
      <c r="BL311" s="67"/>
    </row>
    <row r="312" spans="1:64" x14ac:dyDescent="0.25">
      <c r="A312" s="19"/>
      <c r="C312"/>
      <c r="D312" s="22"/>
      <c r="F312" s="22"/>
      <c r="N312" s="22"/>
      <c r="AG312" s="18"/>
      <c r="AH312" s="18"/>
      <c r="AI312" s="18"/>
      <c r="AJ312" s="18"/>
      <c r="AL312" s="18"/>
      <c r="AM312" s="18"/>
      <c r="AN312" s="18"/>
      <c r="AO312" s="18"/>
      <c r="AP312" s="18"/>
      <c r="AQ312" s="18"/>
      <c r="AR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E312" s="64"/>
      <c r="BF312" s="64"/>
      <c r="BG312" s="64"/>
      <c r="BH312" s="64"/>
      <c r="BI312" s="64"/>
      <c r="BJ312" s="64"/>
      <c r="BK312" s="66"/>
      <c r="BL312" s="67"/>
    </row>
    <row r="313" spans="1:64" x14ac:dyDescent="0.25">
      <c r="A313" s="15"/>
      <c r="B313"/>
      <c r="C313"/>
      <c r="D313" s="22"/>
      <c r="E313" s="22"/>
      <c r="F313" s="22"/>
      <c r="N313" s="22"/>
      <c r="AG313" s="18"/>
      <c r="AH313" s="18"/>
      <c r="AI313" s="18"/>
      <c r="AJ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E313" s="64"/>
      <c r="BF313" s="64"/>
      <c r="BG313" s="64"/>
      <c r="BH313" s="64"/>
      <c r="BI313" s="64"/>
      <c r="BJ313" s="64"/>
      <c r="BK313" s="66"/>
      <c r="BL313" s="67"/>
    </row>
    <row r="314" spans="1:64" x14ac:dyDescent="0.25">
      <c r="A314" s="19"/>
      <c r="C314"/>
      <c r="D314" s="22"/>
      <c r="F314" s="22"/>
      <c r="H314" s="22"/>
      <c r="J314" s="22"/>
      <c r="L314" s="22"/>
      <c r="N314" s="22"/>
      <c r="P314" s="22"/>
      <c r="R314" s="22"/>
      <c r="T314" s="22"/>
      <c r="V314" s="22"/>
      <c r="X314" s="22"/>
      <c r="Y314" s="22"/>
      <c r="AG314" s="18"/>
      <c r="AH314" s="18"/>
      <c r="AI314" s="18"/>
      <c r="AJ314" s="18"/>
      <c r="AL314" s="18"/>
      <c r="AM314" s="18"/>
      <c r="AN314" s="18"/>
      <c r="AO314" s="18"/>
      <c r="AP314" s="18"/>
      <c r="AQ314" s="18"/>
      <c r="AR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E314" s="64"/>
      <c r="BF314" s="64"/>
      <c r="BG314" s="64"/>
      <c r="BH314" s="64"/>
      <c r="BI314" s="64"/>
      <c r="BJ314" s="64"/>
      <c r="BK314" s="66"/>
      <c r="BL314" s="67"/>
    </row>
    <row r="315" spans="1:64" x14ac:dyDescent="0.25">
      <c r="A315" s="19"/>
      <c r="C315"/>
      <c r="D315" s="22"/>
      <c r="F315" s="22"/>
      <c r="H315" s="22"/>
      <c r="J315" s="22"/>
      <c r="L315" s="22"/>
      <c r="N315" s="22"/>
      <c r="P315" s="22"/>
      <c r="R315" s="22"/>
      <c r="T315" s="22"/>
      <c r="V315" s="22"/>
      <c r="X315" s="22"/>
      <c r="Z315" s="22"/>
      <c r="AB315" s="22"/>
      <c r="AD315" s="22"/>
      <c r="AF315" s="22"/>
      <c r="AG315" s="18"/>
      <c r="AH315" s="22"/>
      <c r="AI315" s="18"/>
      <c r="AJ315" s="22"/>
      <c r="AK315" s="18"/>
      <c r="AL315" s="22"/>
      <c r="AM315" s="18"/>
      <c r="AN315" s="18"/>
      <c r="AO315" s="18"/>
      <c r="AP315" s="22"/>
      <c r="AQ315" s="18"/>
      <c r="AR315" s="22"/>
      <c r="AS315" s="18"/>
      <c r="AT315" s="22"/>
      <c r="AU315" s="18"/>
      <c r="AV315" s="22"/>
      <c r="AW315" s="18"/>
      <c r="AX315" s="22"/>
      <c r="AY315" s="18"/>
      <c r="AZ315" s="22"/>
      <c r="BA315" s="22"/>
      <c r="BB315" s="18"/>
      <c r="BC315" s="18"/>
      <c r="BE315" s="64"/>
      <c r="BF315" s="64"/>
      <c r="BG315" s="64"/>
      <c r="BH315" s="64"/>
      <c r="BI315" s="64"/>
      <c r="BJ315" s="64"/>
      <c r="BK315" s="66"/>
      <c r="BL315" s="67"/>
    </row>
    <row r="316" spans="1:64" x14ac:dyDescent="0.25">
      <c r="A316" s="19"/>
      <c r="C316"/>
      <c r="D316" s="22"/>
      <c r="F316" s="22"/>
      <c r="N316" s="22"/>
      <c r="AG316" s="18"/>
      <c r="AH316" s="18"/>
      <c r="AI316" s="18"/>
      <c r="AJ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E316" s="64"/>
      <c r="BF316" s="64"/>
      <c r="BG316" s="64"/>
      <c r="BH316" s="64"/>
      <c r="BI316" s="64"/>
      <c r="BJ316" s="64"/>
      <c r="BK316" s="66"/>
      <c r="BL316" s="67"/>
    </row>
    <row r="317" spans="1:64" x14ac:dyDescent="0.25">
      <c r="A317" s="19"/>
      <c r="C317"/>
      <c r="D317" s="22"/>
      <c r="F317" s="22"/>
      <c r="N317" s="22"/>
      <c r="AG317" s="18"/>
      <c r="AH317" s="18"/>
      <c r="AI317" s="18"/>
      <c r="AJ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E317" s="64"/>
      <c r="BF317" s="64"/>
      <c r="BG317" s="64"/>
      <c r="BH317" s="64"/>
      <c r="BI317" s="64"/>
      <c r="BJ317" s="64"/>
      <c r="BK317" s="66"/>
      <c r="BL317" s="67"/>
    </row>
    <row r="318" spans="1:64" x14ac:dyDescent="0.25">
      <c r="A318" s="15"/>
      <c r="B318"/>
      <c r="C318"/>
      <c r="D318" s="22"/>
      <c r="F318" s="22"/>
      <c r="AG318" s="18"/>
      <c r="AH318" s="18"/>
      <c r="AI318" s="18"/>
      <c r="AJ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E318" s="64"/>
      <c r="BF318" s="64"/>
      <c r="BG318" s="64"/>
      <c r="BH318" s="64"/>
      <c r="BI318" s="64"/>
      <c r="BJ318" s="64"/>
      <c r="BK318" s="66"/>
      <c r="BL318" s="67"/>
    </row>
    <row r="319" spans="1:64" x14ac:dyDescent="0.25">
      <c r="A319" s="15"/>
      <c r="B319"/>
      <c r="C319"/>
      <c r="D319" s="22"/>
      <c r="AG319" s="18"/>
      <c r="AH319" s="18"/>
      <c r="AI319" s="18"/>
      <c r="AJ319" s="18"/>
      <c r="AV319" s="18"/>
      <c r="AW319" s="18"/>
      <c r="AX319" s="18"/>
      <c r="AY319" s="18"/>
      <c r="AZ319" s="18"/>
      <c r="BA319" s="18"/>
      <c r="BB319" s="18"/>
      <c r="BC319" s="18"/>
      <c r="BE319" s="64"/>
      <c r="BF319" s="64"/>
      <c r="BG319" s="64"/>
      <c r="BH319" s="64"/>
      <c r="BI319" s="64"/>
      <c r="BJ319" s="64"/>
      <c r="BK319" s="66"/>
      <c r="BL319" s="67"/>
    </row>
    <row r="320" spans="1:64" x14ac:dyDescent="0.25">
      <c r="A320" s="19"/>
      <c r="C320"/>
      <c r="D320" s="22"/>
      <c r="F320" s="22"/>
      <c r="H320" s="22"/>
      <c r="J320" s="22"/>
      <c r="L320" s="22"/>
      <c r="N320" s="22"/>
      <c r="P320" s="22"/>
      <c r="R320" s="22"/>
      <c r="T320" s="22"/>
      <c r="V320" s="22"/>
      <c r="X320" s="22"/>
      <c r="Z320" s="22"/>
      <c r="AB320" s="22"/>
      <c r="AD320" s="22"/>
      <c r="AF320" s="22"/>
      <c r="AG320" s="18"/>
      <c r="AH320" s="18"/>
      <c r="AI320" s="18"/>
      <c r="AJ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E320" s="64"/>
      <c r="BF320" s="64"/>
      <c r="BG320" s="64"/>
      <c r="BH320" s="64"/>
      <c r="BI320" s="64"/>
      <c r="BJ320" s="64"/>
      <c r="BK320" s="66"/>
      <c r="BL320" s="67"/>
    </row>
    <row r="321" spans="1:64" x14ac:dyDescent="0.25">
      <c r="A321" s="19"/>
      <c r="C321"/>
      <c r="D321" s="22"/>
      <c r="F321" s="22"/>
      <c r="AG321" s="18"/>
      <c r="AH321" s="18"/>
      <c r="AI321" s="18"/>
      <c r="AJ321" s="18"/>
      <c r="AL321" s="18"/>
      <c r="AM321" s="18"/>
      <c r="AN321" s="18"/>
      <c r="AO321" s="18"/>
      <c r="AP321" s="18"/>
      <c r="AV321" s="18"/>
      <c r="AW321" s="18"/>
      <c r="AX321" s="18"/>
      <c r="AY321" s="18"/>
      <c r="AZ321" s="18"/>
      <c r="BA321" s="18"/>
      <c r="BB321" s="18"/>
      <c r="BC321" s="18"/>
      <c r="BE321" s="64"/>
      <c r="BF321" s="64"/>
      <c r="BG321" s="64"/>
      <c r="BH321" s="64"/>
      <c r="BI321" s="64"/>
      <c r="BJ321" s="64"/>
      <c r="BK321" s="66"/>
      <c r="BL321" s="67"/>
    </row>
    <row r="322" spans="1:64" x14ac:dyDescent="0.25">
      <c r="A322" s="15"/>
      <c r="C322"/>
      <c r="D322" s="22"/>
      <c r="F322" s="22"/>
      <c r="AG322" s="18"/>
      <c r="AH322" s="18"/>
      <c r="AI322" s="18"/>
      <c r="AJ322" s="18"/>
      <c r="AM322" s="18"/>
      <c r="AN322" s="18"/>
      <c r="AO322" s="18"/>
      <c r="AQ322" s="18"/>
      <c r="AV322" s="18"/>
      <c r="AW322" s="18"/>
      <c r="AX322" s="18"/>
      <c r="AY322" s="18"/>
      <c r="AZ322" s="18"/>
      <c r="BA322" s="18"/>
      <c r="BB322" s="18"/>
      <c r="BC322" s="18"/>
      <c r="BE322" s="64"/>
      <c r="BF322" s="64"/>
      <c r="BG322" s="64"/>
      <c r="BH322" s="64"/>
      <c r="BI322" s="64"/>
      <c r="BJ322" s="64"/>
      <c r="BK322" s="66"/>
      <c r="BL322" s="67"/>
    </row>
    <row r="323" spans="1:64" x14ac:dyDescent="0.25">
      <c r="A323" s="19"/>
      <c r="C323"/>
      <c r="D323" s="22"/>
      <c r="F323" s="22"/>
      <c r="H323" s="22"/>
      <c r="J323" s="22"/>
      <c r="L323" s="22"/>
      <c r="P323" s="22"/>
      <c r="R323" s="22"/>
      <c r="AG323" s="18"/>
      <c r="AH323" s="18"/>
      <c r="AI323" s="18"/>
      <c r="AJ323" s="18"/>
      <c r="AL323" s="18"/>
      <c r="AM323" s="18"/>
      <c r="AN323" s="18"/>
      <c r="AO323" s="18"/>
      <c r="AQ323" s="18"/>
      <c r="AR323" s="18"/>
      <c r="AS323" s="18"/>
      <c r="AU323" s="18"/>
      <c r="AV323" s="18"/>
      <c r="AW323" s="18"/>
      <c r="AX323" s="18"/>
      <c r="AY323" s="18"/>
      <c r="AZ323" s="18"/>
      <c r="BA323" s="18"/>
      <c r="BB323" s="18"/>
      <c r="BC323" s="18"/>
      <c r="BE323" s="64"/>
      <c r="BF323" s="64"/>
      <c r="BG323" s="64"/>
      <c r="BH323" s="64"/>
      <c r="BI323" s="64"/>
      <c r="BJ323" s="64"/>
      <c r="BK323" s="66"/>
      <c r="BL323" s="67"/>
    </row>
    <row r="324" spans="1:64" x14ac:dyDescent="0.25">
      <c r="A324" s="19"/>
      <c r="C324"/>
      <c r="D324" s="22"/>
      <c r="F324" s="22"/>
      <c r="H324" s="22"/>
      <c r="J324" s="22"/>
      <c r="L324" s="22"/>
      <c r="N324" s="22"/>
      <c r="P324" s="22"/>
      <c r="R324" s="22"/>
      <c r="T324" s="22"/>
      <c r="V324" s="22"/>
      <c r="X324" s="22"/>
      <c r="AG324" s="18"/>
      <c r="AH324" s="18"/>
      <c r="AI324" s="18"/>
      <c r="AJ324" s="18"/>
      <c r="AL324" s="18"/>
      <c r="AM324" s="18"/>
      <c r="AN324" s="18"/>
      <c r="AO324" s="18"/>
      <c r="AQ324" s="18"/>
      <c r="AR324" s="18"/>
      <c r="AS324" s="18"/>
      <c r="AU324" s="18"/>
      <c r="AV324" s="18"/>
      <c r="AW324" s="18"/>
      <c r="AX324" s="18"/>
      <c r="AY324" s="18"/>
      <c r="AZ324" s="18"/>
      <c r="BA324" s="18"/>
      <c r="BB324" s="18"/>
      <c r="BC324" s="18"/>
      <c r="BE324" s="64"/>
      <c r="BF324" s="64"/>
      <c r="BG324" s="64"/>
      <c r="BH324" s="64"/>
      <c r="BI324" s="64"/>
      <c r="BJ324" s="64"/>
      <c r="BK324" s="66"/>
      <c r="BL324" s="67"/>
    </row>
    <row r="325" spans="1:64" x14ac:dyDescent="0.25">
      <c r="A325" s="19"/>
      <c r="C325"/>
      <c r="D325" s="22"/>
      <c r="F325" s="22"/>
      <c r="N325" s="22"/>
      <c r="AG325" s="18"/>
      <c r="AH325" s="18"/>
      <c r="AI325" s="18"/>
      <c r="AJ325" s="18"/>
      <c r="AL325" s="18"/>
      <c r="AM325" s="18"/>
      <c r="AN325" s="18"/>
      <c r="AO325" s="18"/>
      <c r="AQ325" s="18"/>
      <c r="AR325" s="18"/>
      <c r="AU325" s="18"/>
      <c r="AV325" s="18"/>
      <c r="AW325" s="18"/>
      <c r="AX325" s="18"/>
      <c r="AY325" s="18"/>
      <c r="AZ325" s="18"/>
      <c r="BA325" s="18"/>
      <c r="BB325" s="18"/>
      <c r="BC325" s="18"/>
      <c r="BE325" s="64"/>
      <c r="BF325" s="64"/>
      <c r="BG325" s="64"/>
      <c r="BH325" s="64"/>
      <c r="BI325" s="64"/>
      <c r="BJ325" s="64"/>
      <c r="BK325" s="66"/>
      <c r="BL325" s="67"/>
    </row>
    <row r="326" spans="1:64" x14ac:dyDescent="0.25">
      <c r="A326" s="15"/>
      <c r="B326"/>
      <c r="C326"/>
      <c r="D326" s="22"/>
      <c r="F326" s="22"/>
      <c r="H326" s="22"/>
      <c r="J326" s="22"/>
      <c r="L326" s="22"/>
      <c r="N326" s="22"/>
      <c r="P326" s="22"/>
      <c r="R326" s="22"/>
      <c r="T326" s="22"/>
      <c r="V326" s="22"/>
      <c r="X326" s="22"/>
      <c r="Z326" s="22"/>
      <c r="AD326" s="22"/>
      <c r="AG326" s="18"/>
      <c r="AH326" s="18"/>
      <c r="AI326" s="18"/>
      <c r="AJ326" s="18"/>
      <c r="AL326" s="18"/>
      <c r="AM326" s="18"/>
      <c r="AN326" s="18"/>
      <c r="AO326" s="18"/>
      <c r="AP326" s="18"/>
      <c r="AQ326" s="18"/>
      <c r="AR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E326" s="64"/>
      <c r="BF326" s="64"/>
      <c r="BG326" s="64"/>
      <c r="BH326" s="64"/>
      <c r="BI326" s="64"/>
      <c r="BJ326" s="64"/>
      <c r="BK326" s="66"/>
      <c r="BL326" s="67"/>
    </row>
    <row r="327" spans="1:64" x14ac:dyDescent="0.25">
      <c r="A327" s="19"/>
      <c r="C327"/>
      <c r="D327" s="22"/>
      <c r="F327" s="22"/>
      <c r="N327" s="22"/>
      <c r="AG327" s="18"/>
      <c r="AH327" s="18"/>
      <c r="AI327" s="18"/>
      <c r="AJ327" s="18"/>
      <c r="AL327" s="18"/>
      <c r="AM327" s="18"/>
      <c r="AN327" s="18"/>
      <c r="AO327" s="18"/>
      <c r="AP327" s="18"/>
      <c r="AQ327" s="18"/>
      <c r="AR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E327" s="64"/>
      <c r="BF327" s="64"/>
      <c r="BG327" s="64"/>
      <c r="BH327" s="64"/>
      <c r="BI327" s="64"/>
      <c r="BJ327" s="64"/>
      <c r="BK327" s="66"/>
      <c r="BL327" s="67"/>
    </row>
    <row r="328" spans="1:64" x14ac:dyDescent="0.25">
      <c r="A328" s="15"/>
      <c r="B328"/>
      <c r="C328"/>
      <c r="D328" s="22"/>
      <c r="E328" s="22"/>
      <c r="F328" s="22"/>
      <c r="N328" s="22"/>
      <c r="AD328" s="22"/>
      <c r="AG328" s="18"/>
      <c r="AH328" s="18"/>
      <c r="AI328" s="18"/>
      <c r="AJ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E328" s="64"/>
      <c r="BF328" s="64"/>
      <c r="BG328" s="64"/>
      <c r="BH328" s="64"/>
      <c r="BI328" s="64"/>
      <c r="BJ328" s="64"/>
      <c r="BK328" s="66"/>
      <c r="BL328" s="67"/>
    </row>
    <row r="329" spans="1:64" x14ac:dyDescent="0.25">
      <c r="A329" s="15"/>
      <c r="C329"/>
      <c r="D329" s="22"/>
      <c r="F329" s="22"/>
      <c r="H329" s="22"/>
      <c r="J329" s="22"/>
      <c r="L329" s="22"/>
      <c r="N329" s="22"/>
      <c r="P329" s="22"/>
      <c r="R329" s="22"/>
      <c r="T329" s="22"/>
      <c r="V329" s="22"/>
      <c r="X329" s="22"/>
      <c r="AD329" s="22"/>
      <c r="AG329" s="18"/>
      <c r="AH329" s="18"/>
      <c r="AI329" s="18"/>
      <c r="AJ329" s="18"/>
      <c r="AL329" s="18"/>
      <c r="AM329" s="18"/>
      <c r="AN329" s="18"/>
      <c r="AO329" s="18"/>
      <c r="AP329" s="18"/>
      <c r="AQ329" s="18"/>
      <c r="AR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E329" s="64"/>
      <c r="BF329" s="64"/>
      <c r="BG329" s="64"/>
      <c r="BH329" s="64"/>
      <c r="BI329" s="64"/>
      <c r="BJ329" s="64"/>
      <c r="BK329" s="66"/>
      <c r="BL329" s="67"/>
    </row>
    <row r="330" spans="1:64" x14ac:dyDescent="0.25">
      <c r="A330" s="15"/>
      <c r="B330"/>
      <c r="C330"/>
      <c r="D330" s="22"/>
      <c r="F330" s="22"/>
      <c r="H330" s="22"/>
      <c r="J330" s="22"/>
      <c r="L330" s="22"/>
      <c r="N330" s="22"/>
      <c r="P330" s="22"/>
      <c r="R330" s="22"/>
      <c r="T330" s="22"/>
      <c r="V330" s="22"/>
      <c r="X330" s="22"/>
      <c r="Z330" s="22"/>
      <c r="AA330" s="22"/>
      <c r="AG330" s="18"/>
      <c r="AH330" s="18"/>
      <c r="AI330" s="18"/>
      <c r="AJ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E330" s="64"/>
      <c r="BF330" s="64"/>
      <c r="BG330" s="64"/>
      <c r="BH330" s="64"/>
      <c r="BI330" s="64"/>
      <c r="BJ330" s="64"/>
      <c r="BK330" s="66"/>
      <c r="BL330" s="67"/>
    </row>
    <row r="331" spans="1:64" x14ac:dyDescent="0.25">
      <c r="A331" s="19"/>
      <c r="C331"/>
      <c r="D331" s="22"/>
      <c r="F331" s="22"/>
      <c r="N331" s="22"/>
      <c r="AD331" s="22"/>
      <c r="AG331" s="18"/>
      <c r="AH331" s="18"/>
      <c r="AI331" s="18"/>
      <c r="AJ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E331" s="64"/>
      <c r="BF331" s="64"/>
      <c r="BG331" s="64"/>
      <c r="BH331" s="64"/>
      <c r="BI331" s="64"/>
      <c r="BJ331" s="64"/>
      <c r="BK331" s="66"/>
      <c r="BL331" s="67"/>
    </row>
    <row r="332" spans="1:64" x14ac:dyDescent="0.25">
      <c r="A332" s="15"/>
      <c r="C332"/>
      <c r="D332" s="22"/>
      <c r="F332" s="22"/>
      <c r="AD332" s="22"/>
      <c r="AG332" s="18"/>
      <c r="AH332" s="18"/>
      <c r="AI332" s="18"/>
      <c r="AJ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E332" s="64"/>
      <c r="BF332" s="64"/>
      <c r="BG332" s="64"/>
      <c r="BH332" s="64"/>
      <c r="BI332" s="64"/>
      <c r="BJ332" s="64"/>
      <c r="BK332" s="66"/>
      <c r="BL332" s="67"/>
    </row>
    <row r="333" spans="1:64" x14ac:dyDescent="0.25">
      <c r="A333" s="19"/>
      <c r="C333"/>
      <c r="D333" s="22"/>
      <c r="F333" s="22"/>
      <c r="H333" s="22"/>
      <c r="J333" s="22"/>
      <c r="L333" s="22"/>
      <c r="N333" s="22"/>
      <c r="P333" s="22"/>
      <c r="R333" s="22"/>
      <c r="T333" s="22"/>
      <c r="V333" s="22"/>
      <c r="X333" s="22"/>
      <c r="Y333" s="22"/>
      <c r="AG333" s="18"/>
      <c r="AH333" s="18"/>
      <c r="AI333" s="18"/>
      <c r="AJ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E333" s="64"/>
      <c r="BF333" s="64"/>
      <c r="BG333" s="64"/>
      <c r="BH333" s="64"/>
      <c r="BI333" s="64"/>
      <c r="BJ333" s="64"/>
      <c r="BK333" s="66"/>
      <c r="BL333" s="67"/>
    </row>
    <row r="334" spans="1:64" x14ac:dyDescent="0.25">
      <c r="A334" s="15"/>
      <c r="C334"/>
      <c r="D334" s="22"/>
      <c r="F334" s="22"/>
      <c r="N334" s="22"/>
      <c r="AG334" s="18"/>
      <c r="AH334" s="18"/>
      <c r="AI334" s="18"/>
      <c r="AJ334" s="18"/>
      <c r="AL334" s="18"/>
      <c r="AM334" s="18"/>
      <c r="AN334" s="18"/>
      <c r="AO334" s="18"/>
      <c r="AP334" s="18"/>
      <c r="AQ334" s="18"/>
      <c r="AR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E334" s="64"/>
      <c r="BF334" s="64"/>
      <c r="BG334" s="64"/>
      <c r="BH334" s="64"/>
      <c r="BI334" s="64"/>
      <c r="BJ334" s="64"/>
      <c r="BK334" s="66"/>
      <c r="BL334" s="67"/>
    </row>
    <row r="335" spans="1:64" x14ac:dyDescent="0.25">
      <c r="A335" s="15"/>
      <c r="B335"/>
      <c r="C335"/>
      <c r="D335" s="22"/>
      <c r="F335" s="22"/>
      <c r="H335" s="22"/>
      <c r="J335" s="22"/>
      <c r="L335" s="22"/>
      <c r="N335" s="22"/>
      <c r="P335" s="22"/>
      <c r="R335" s="22"/>
      <c r="T335" s="22"/>
      <c r="V335" s="22"/>
      <c r="X335" s="22"/>
      <c r="Z335" s="22"/>
      <c r="AB335" s="22"/>
      <c r="AG335" s="18"/>
      <c r="AH335" s="18"/>
      <c r="AI335" s="18"/>
      <c r="AJ335" s="18"/>
      <c r="AL335" s="18"/>
      <c r="AM335" s="18"/>
      <c r="AN335" s="18"/>
      <c r="AO335" s="18"/>
      <c r="AP335" s="18"/>
      <c r="AQ335" s="18"/>
      <c r="AR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E335" s="64"/>
      <c r="BF335" s="64"/>
      <c r="BG335" s="64"/>
      <c r="BH335" s="64"/>
      <c r="BI335" s="64"/>
      <c r="BJ335" s="64"/>
      <c r="BK335" s="66"/>
      <c r="BL335" s="67"/>
    </row>
    <row r="336" spans="1:64" x14ac:dyDescent="0.25">
      <c r="A336" s="19"/>
      <c r="C336"/>
      <c r="D336" s="22"/>
      <c r="AG336" s="18"/>
      <c r="AH336" s="18"/>
      <c r="AI336" s="18"/>
      <c r="AJ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E336" s="64"/>
      <c r="BF336" s="64"/>
      <c r="BG336" s="64"/>
      <c r="BH336" s="64"/>
      <c r="BI336" s="64"/>
      <c r="BJ336" s="64"/>
      <c r="BK336" s="66"/>
      <c r="BL336" s="67"/>
    </row>
    <row r="337" spans="1:64" x14ac:dyDescent="0.25">
      <c r="A337" s="15"/>
      <c r="C337"/>
      <c r="D337" s="22"/>
      <c r="F337" s="22"/>
      <c r="H337" s="22"/>
      <c r="J337" s="22"/>
      <c r="L337" s="22"/>
      <c r="M337" s="22"/>
      <c r="P337" s="22"/>
      <c r="R337" s="22"/>
      <c r="T337" s="22"/>
      <c r="V337" s="22"/>
      <c r="X337" s="22"/>
      <c r="AG337" s="18"/>
      <c r="AH337" s="18"/>
      <c r="AI337" s="18"/>
      <c r="AJ337" s="18"/>
      <c r="AM337" s="18"/>
      <c r="AN337" s="18"/>
      <c r="AO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E337" s="64"/>
      <c r="BF337" s="64"/>
      <c r="BG337" s="64"/>
      <c r="BH337" s="64"/>
      <c r="BI337" s="64"/>
      <c r="BJ337" s="64"/>
      <c r="BK337" s="66"/>
      <c r="BL337" s="67"/>
    </row>
    <row r="338" spans="1:64" x14ac:dyDescent="0.25">
      <c r="A338" s="19"/>
      <c r="C338"/>
      <c r="D338" s="22"/>
      <c r="AG338" s="18"/>
      <c r="AH338" s="18"/>
      <c r="AI338" s="18"/>
      <c r="AJ338" s="18"/>
      <c r="AM338" s="18"/>
      <c r="AN338" s="18"/>
      <c r="AO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E338" s="64"/>
      <c r="BF338" s="64"/>
      <c r="BG338" s="64"/>
      <c r="BH338" s="64"/>
      <c r="BI338" s="64"/>
      <c r="BJ338" s="64"/>
      <c r="BK338" s="66"/>
      <c r="BL338" s="67"/>
    </row>
    <row r="339" spans="1:64" x14ac:dyDescent="0.25">
      <c r="A339" s="19"/>
      <c r="C339"/>
      <c r="D339" s="22"/>
      <c r="F339" s="22"/>
      <c r="H339" s="22"/>
      <c r="J339" s="22"/>
      <c r="L339" s="22"/>
      <c r="N339" s="22"/>
      <c r="P339" s="22"/>
      <c r="R339" s="22"/>
      <c r="T339" s="22"/>
      <c r="V339" s="22"/>
      <c r="X339" s="22"/>
      <c r="Z339" s="22"/>
      <c r="AB339" s="22"/>
      <c r="AD339" s="22"/>
      <c r="AF339" s="22"/>
      <c r="AG339" s="18"/>
      <c r="AH339" s="18"/>
      <c r="AI339" s="18"/>
      <c r="AJ339" s="18"/>
      <c r="AM339" s="18"/>
      <c r="AN339" s="18"/>
      <c r="AO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E339" s="64"/>
      <c r="BF339" s="64"/>
      <c r="BG339" s="64"/>
      <c r="BH339" s="64"/>
      <c r="BI339" s="64"/>
      <c r="BJ339" s="64"/>
      <c r="BK339" s="66"/>
      <c r="BL339" s="67"/>
    </row>
    <row r="340" spans="1:64" x14ac:dyDescent="0.25">
      <c r="A340" s="15"/>
      <c r="C340"/>
      <c r="D340" s="22"/>
      <c r="F340" s="22"/>
      <c r="H340" s="22"/>
      <c r="J340" s="22"/>
      <c r="L340" s="22"/>
      <c r="N340" s="22"/>
      <c r="P340" s="22"/>
      <c r="R340" s="22"/>
      <c r="T340" s="22"/>
      <c r="V340" s="22"/>
      <c r="X340" s="22"/>
      <c r="AG340" s="18"/>
      <c r="AH340" s="18"/>
      <c r="AI340" s="18"/>
      <c r="AJ340" s="18"/>
      <c r="AL340" s="18"/>
      <c r="AM340" s="18"/>
      <c r="AN340" s="18"/>
      <c r="AO340" s="18"/>
      <c r="AP340" s="18"/>
      <c r="AQ340" s="18"/>
      <c r="AR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E340" s="64"/>
      <c r="BF340" s="64"/>
      <c r="BG340" s="64"/>
      <c r="BH340" s="64"/>
      <c r="BI340" s="64"/>
      <c r="BJ340" s="64"/>
      <c r="BK340" s="66"/>
      <c r="BL340" s="67"/>
    </row>
    <row r="341" spans="1:64" x14ac:dyDescent="0.25">
      <c r="A341" s="15"/>
      <c r="B341"/>
      <c r="C341"/>
      <c r="D341" s="22"/>
      <c r="F341" s="22"/>
      <c r="H341" s="22"/>
      <c r="J341" s="22"/>
      <c r="L341" s="22"/>
      <c r="N341" s="22"/>
      <c r="P341" s="22"/>
      <c r="R341" s="22"/>
      <c r="T341" s="22"/>
      <c r="V341" s="22"/>
      <c r="X341" s="22"/>
      <c r="Z341" s="22"/>
      <c r="AB341" s="22"/>
      <c r="AG341" s="18"/>
      <c r="AH341" s="18"/>
      <c r="AI341" s="18"/>
      <c r="AJ341" s="18"/>
      <c r="AL341" s="18"/>
      <c r="AM341" s="18"/>
      <c r="AN341" s="18"/>
      <c r="AO341" s="18"/>
      <c r="AQ341" s="18"/>
      <c r="AR341" s="18"/>
      <c r="AS341" s="18"/>
      <c r="AU341" s="18"/>
      <c r="AV341" s="18"/>
      <c r="AW341" s="18"/>
      <c r="AX341" s="18"/>
      <c r="AY341" s="18"/>
      <c r="AZ341" s="18"/>
      <c r="BA341" s="18"/>
      <c r="BB341" s="18"/>
      <c r="BC341" s="18"/>
      <c r="BE341" s="64"/>
      <c r="BF341" s="64"/>
      <c r="BG341" s="64"/>
      <c r="BH341" s="64"/>
      <c r="BI341" s="64"/>
      <c r="BJ341" s="64"/>
      <c r="BK341" s="66"/>
      <c r="BL341" s="67"/>
    </row>
    <row r="342" spans="1:64" x14ac:dyDescent="0.25">
      <c r="A342" s="15"/>
      <c r="B342"/>
      <c r="C342"/>
      <c r="D342" s="22"/>
      <c r="E342" s="22"/>
      <c r="F342" s="22"/>
      <c r="N342" s="22"/>
      <c r="AG342" s="18"/>
      <c r="AH342" s="18"/>
      <c r="AI342" s="18"/>
      <c r="AJ342" s="18"/>
      <c r="AL342" s="18"/>
      <c r="AM342" s="18"/>
      <c r="AN342" s="18"/>
      <c r="AO342" s="18"/>
      <c r="AP342" s="18"/>
      <c r="AQ342" s="18"/>
      <c r="AR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E342" s="64"/>
      <c r="BF342" s="64"/>
      <c r="BG342" s="64"/>
      <c r="BH342" s="64"/>
      <c r="BI342" s="64"/>
      <c r="BJ342" s="64"/>
      <c r="BK342" s="66"/>
      <c r="BL342" s="67"/>
    </row>
    <row r="343" spans="1:64" x14ac:dyDescent="0.25">
      <c r="A343" s="19"/>
      <c r="C343"/>
      <c r="D343" s="22"/>
      <c r="F343" s="22"/>
      <c r="N343" s="22"/>
      <c r="AG343" s="18"/>
      <c r="AH343" s="18"/>
      <c r="AI343" s="18"/>
      <c r="AJ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E343" s="64"/>
      <c r="BF343" s="64"/>
      <c r="BG343" s="64"/>
      <c r="BH343" s="64"/>
      <c r="BI343" s="64"/>
      <c r="BJ343" s="64"/>
      <c r="BK343" s="66"/>
      <c r="BL343" s="67"/>
    </row>
    <row r="344" spans="1:64" x14ac:dyDescent="0.25">
      <c r="A344" s="19"/>
      <c r="C344"/>
      <c r="D344" s="22"/>
      <c r="F344" s="22"/>
      <c r="N344" s="22"/>
      <c r="AG344" s="18"/>
      <c r="AH344" s="18"/>
      <c r="AI344" s="18"/>
      <c r="AJ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E344" s="64"/>
      <c r="BF344" s="64"/>
      <c r="BG344" s="64"/>
      <c r="BH344" s="64"/>
      <c r="BI344" s="64"/>
      <c r="BJ344" s="64"/>
      <c r="BK344" s="66"/>
      <c r="BL344" s="67"/>
    </row>
    <row r="345" spans="1:64" x14ac:dyDescent="0.25">
      <c r="A345" s="15"/>
      <c r="B345"/>
      <c r="C345"/>
      <c r="D345" s="22"/>
      <c r="F345" s="22"/>
      <c r="H345" s="22"/>
      <c r="J345" s="22"/>
      <c r="L345" s="22"/>
      <c r="N345" s="22"/>
      <c r="P345" s="22"/>
      <c r="R345" s="22"/>
      <c r="T345" s="22"/>
      <c r="V345" s="22"/>
      <c r="X345" s="22"/>
      <c r="Z345" s="22"/>
      <c r="AB345" s="22"/>
      <c r="AD345" s="22"/>
      <c r="AG345" s="18"/>
      <c r="AH345" s="18"/>
      <c r="AI345" s="18"/>
      <c r="AJ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E345" s="64"/>
      <c r="BF345" s="64"/>
      <c r="BG345" s="64"/>
      <c r="BH345" s="64"/>
      <c r="BI345" s="64"/>
      <c r="BJ345" s="64"/>
      <c r="BK345" s="66"/>
      <c r="BL345" s="67"/>
    </row>
    <row r="346" spans="1:64" x14ac:dyDescent="0.25">
      <c r="A346" s="19"/>
      <c r="C346"/>
      <c r="D346" s="22"/>
      <c r="F346" s="22"/>
      <c r="N346" s="22"/>
      <c r="AG346" s="18"/>
      <c r="AH346" s="18"/>
      <c r="AI346" s="18"/>
      <c r="AJ346" s="18"/>
      <c r="AL346" s="18"/>
      <c r="AM346" s="18"/>
      <c r="AN346" s="18"/>
      <c r="AO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E346" s="64"/>
      <c r="BF346" s="64"/>
      <c r="BG346" s="64"/>
      <c r="BH346" s="64"/>
      <c r="BI346" s="64"/>
      <c r="BJ346" s="64"/>
      <c r="BK346" s="66"/>
      <c r="BL346" s="67"/>
    </row>
    <row r="347" spans="1:64" x14ac:dyDescent="0.25">
      <c r="A347" s="15"/>
      <c r="B347"/>
      <c r="C347"/>
      <c r="D347" s="22"/>
      <c r="F347" s="22"/>
      <c r="H347" s="22"/>
      <c r="J347" s="22"/>
      <c r="L347" s="22"/>
      <c r="N347" s="22"/>
      <c r="P347" s="22"/>
      <c r="R347" s="22"/>
      <c r="T347" s="22"/>
      <c r="V347" s="22"/>
      <c r="X347" s="22"/>
      <c r="Z347" s="22"/>
      <c r="AB347" s="22"/>
      <c r="AC347" s="22"/>
      <c r="AG347" s="18"/>
      <c r="AH347" s="18"/>
      <c r="AI347" s="18"/>
      <c r="AJ347" s="18"/>
      <c r="AL347" s="18"/>
      <c r="AM347" s="18"/>
      <c r="AN347" s="18"/>
      <c r="AO347" s="18"/>
      <c r="AP347" s="18"/>
      <c r="AQ347" s="18"/>
      <c r="AR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E347" s="64"/>
      <c r="BF347" s="64"/>
      <c r="BG347" s="64"/>
      <c r="BH347" s="64"/>
      <c r="BI347" s="64"/>
      <c r="BJ347" s="64"/>
      <c r="BK347" s="66"/>
      <c r="BL347" s="67"/>
    </row>
    <row r="348" spans="1:64" x14ac:dyDescent="0.25">
      <c r="A348" s="15"/>
      <c r="B348"/>
      <c r="C348"/>
      <c r="D348" s="22"/>
      <c r="F348" s="22"/>
      <c r="H348" s="22"/>
      <c r="J348" s="22"/>
      <c r="L348" s="22"/>
      <c r="N348" s="22"/>
      <c r="P348" s="22"/>
      <c r="R348" s="22"/>
      <c r="T348" s="22"/>
      <c r="V348" s="22"/>
      <c r="X348" s="22"/>
      <c r="Z348" s="22"/>
      <c r="AA348" s="22"/>
      <c r="AD348" s="22"/>
      <c r="AG348" s="18"/>
      <c r="AH348" s="18"/>
      <c r="AI348" s="18"/>
      <c r="AJ348" s="18"/>
      <c r="AL348" s="18"/>
      <c r="AM348" s="18"/>
      <c r="AN348" s="18"/>
      <c r="AO348" s="18"/>
      <c r="AP348" s="18"/>
      <c r="AQ348" s="18"/>
      <c r="AR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E348" s="64"/>
      <c r="BF348" s="64"/>
      <c r="BG348" s="64"/>
      <c r="BH348" s="64"/>
      <c r="BI348" s="64"/>
      <c r="BJ348" s="64"/>
      <c r="BK348" s="66"/>
      <c r="BL348" s="67"/>
    </row>
    <row r="349" spans="1:64" x14ac:dyDescent="0.25">
      <c r="A349" s="19"/>
      <c r="C349"/>
      <c r="D349" s="22"/>
      <c r="F349" s="22"/>
      <c r="N349" s="22"/>
      <c r="AG349" s="18"/>
      <c r="AH349" s="18"/>
      <c r="AI349" s="18"/>
      <c r="AJ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E349" s="64"/>
      <c r="BF349" s="64"/>
      <c r="BG349" s="64"/>
      <c r="BH349" s="64"/>
      <c r="BI349" s="64"/>
      <c r="BJ349" s="64"/>
      <c r="BK349" s="66"/>
      <c r="BL349" s="67"/>
    </row>
    <row r="350" spans="1:64" x14ac:dyDescent="0.25">
      <c r="A350" s="19"/>
      <c r="C350"/>
      <c r="D350" s="22"/>
      <c r="N350" s="22"/>
      <c r="AG350" s="18"/>
      <c r="AH350" s="18"/>
      <c r="AI350" s="18"/>
      <c r="AJ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E350" s="64"/>
      <c r="BF350" s="64"/>
      <c r="BG350" s="64"/>
      <c r="BH350" s="64"/>
      <c r="BI350" s="64"/>
      <c r="BJ350" s="64"/>
      <c r="BK350" s="66"/>
      <c r="BL350" s="67"/>
    </row>
    <row r="351" spans="1:64" x14ac:dyDescent="0.25">
      <c r="A351" s="15"/>
      <c r="B351"/>
      <c r="C351"/>
      <c r="D351" s="22"/>
      <c r="F351" s="22"/>
      <c r="H351" s="22"/>
      <c r="J351" s="22"/>
      <c r="L351" s="22"/>
      <c r="N351" s="22"/>
      <c r="P351" s="22"/>
      <c r="R351" s="22"/>
      <c r="T351" s="22"/>
      <c r="V351" s="22"/>
      <c r="X351" s="22"/>
      <c r="Z351" s="22"/>
      <c r="AG351" s="18"/>
      <c r="AH351" s="18"/>
      <c r="AI351" s="18"/>
      <c r="AJ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E351" s="64"/>
      <c r="BF351" s="64"/>
      <c r="BG351" s="64"/>
      <c r="BH351" s="64"/>
      <c r="BI351" s="64"/>
      <c r="BJ351" s="64"/>
      <c r="BK351" s="66"/>
      <c r="BL351" s="67"/>
    </row>
    <row r="352" spans="1:64" x14ac:dyDescent="0.25">
      <c r="A352" s="19"/>
      <c r="C352"/>
      <c r="D352" s="22"/>
      <c r="F352" s="22"/>
      <c r="AG352" s="18"/>
      <c r="AH352" s="18"/>
      <c r="AI352" s="18"/>
      <c r="AJ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E352" s="64"/>
      <c r="BF352" s="64"/>
      <c r="BG352" s="64"/>
      <c r="BH352" s="64"/>
      <c r="BI352" s="64"/>
      <c r="BJ352" s="64"/>
      <c r="BK352" s="66"/>
      <c r="BL352" s="67"/>
    </row>
    <row r="353" spans="1:64" x14ac:dyDescent="0.25">
      <c r="A353" s="19"/>
      <c r="C353"/>
      <c r="D353" s="22"/>
      <c r="F353" s="22"/>
      <c r="N353" s="22"/>
      <c r="AG353" s="18"/>
      <c r="AH353" s="18"/>
      <c r="AI353" s="18"/>
      <c r="AJ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E353" s="64"/>
      <c r="BF353" s="64"/>
      <c r="BG353" s="64"/>
      <c r="BH353" s="64"/>
      <c r="BI353" s="64"/>
      <c r="BJ353" s="64"/>
      <c r="BK353" s="66"/>
      <c r="BL353" s="67"/>
    </row>
    <row r="354" spans="1:64" x14ac:dyDescent="0.25">
      <c r="A354" s="15"/>
      <c r="B354"/>
      <c r="C354"/>
      <c r="D354" s="22"/>
      <c r="F354" s="22"/>
      <c r="N354" s="22"/>
      <c r="AG354" s="18"/>
      <c r="AH354" s="18"/>
      <c r="AI354" s="18"/>
      <c r="AJ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E354" s="64"/>
      <c r="BF354" s="64"/>
      <c r="BG354" s="64"/>
      <c r="BH354" s="64"/>
      <c r="BI354" s="64"/>
      <c r="BJ354" s="64"/>
      <c r="BK354" s="66"/>
      <c r="BL354" s="67"/>
    </row>
    <row r="355" spans="1:64" x14ac:dyDescent="0.25">
      <c r="A355" s="19"/>
      <c r="C355"/>
      <c r="D355" s="22"/>
      <c r="F355" s="22"/>
      <c r="AG355" s="18"/>
      <c r="AH355" s="18"/>
      <c r="AI355" s="18"/>
      <c r="AJ355" s="18"/>
      <c r="AL355" s="18"/>
      <c r="AM355" s="18"/>
      <c r="AN355" s="18"/>
      <c r="AO355" s="18"/>
      <c r="AQ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E355" s="64"/>
      <c r="BF355" s="64"/>
      <c r="BG355" s="64"/>
      <c r="BH355" s="64"/>
      <c r="BI355" s="64"/>
      <c r="BJ355" s="64"/>
      <c r="BK355" s="66"/>
      <c r="BL355" s="67"/>
    </row>
    <row r="356" spans="1:64" x14ac:dyDescent="0.25">
      <c r="A356" s="15"/>
      <c r="B356"/>
      <c r="C356"/>
      <c r="D356" s="22"/>
      <c r="N356" s="22"/>
      <c r="AG356" s="18"/>
      <c r="AH356" s="18"/>
      <c r="AI356" s="18"/>
      <c r="AJ356" s="18"/>
      <c r="AL356" s="18"/>
      <c r="AM356" s="18"/>
      <c r="AN356" s="18"/>
      <c r="AO356" s="18"/>
      <c r="AQ356" s="18"/>
      <c r="AR356" s="18"/>
      <c r="AS356" s="18"/>
      <c r="AU356" s="18"/>
      <c r="AV356" s="18"/>
      <c r="AW356" s="18"/>
      <c r="AX356" s="18"/>
      <c r="AY356" s="18"/>
      <c r="AZ356" s="18"/>
      <c r="BA356" s="18"/>
      <c r="BB356" s="18"/>
      <c r="BC356" s="18"/>
      <c r="BE356" s="64"/>
      <c r="BF356" s="64"/>
      <c r="BG356" s="64"/>
      <c r="BH356" s="64"/>
      <c r="BI356" s="64"/>
      <c r="BJ356" s="64"/>
      <c r="BK356" s="66"/>
      <c r="BL356" s="67"/>
    </row>
    <row r="357" spans="1:64" x14ac:dyDescent="0.25">
      <c r="A357" s="19"/>
      <c r="C357"/>
      <c r="D357" s="22"/>
      <c r="F357" s="22"/>
      <c r="H357" s="22"/>
      <c r="J357" s="22"/>
      <c r="L357" s="22"/>
      <c r="N357" s="22"/>
      <c r="P357" s="22"/>
      <c r="R357" s="22"/>
      <c r="T357" s="22"/>
      <c r="V357" s="22"/>
      <c r="X357" s="22"/>
      <c r="AG357" s="18"/>
      <c r="AH357" s="18"/>
      <c r="AI357" s="18"/>
      <c r="AJ357" s="18"/>
      <c r="AL357" s="18"/>
      <c r="AM357" s="18"/>
      <c r="AN357" s="18"/>
      <c r="AO357" s="18"/>
      <c r="AP357" s="18"/>
      <c r="AQ357" s="18"/>
      <c r="AR357" s="18"/>
      <c r="AU357" s="18"/>
      <c r="AV357" s="18"/>
      <c r="AW357" s="18"/>
      <c r="AX357" s="18"/>
      <c r="AY357" s="18"/>
      <c r="AZ357" s="18"/>
      <c r="BA357" s="18"/>
      <c r="BB357" s="18"/>
      <c r="BC357" s="18"/>
      <c r="BE357" s="64"/>
      <c r="BF357" s="64"/>
      <c r="BG357" s="64"/>
      <c r="BH357" s="64"/>
      <c r="BI357" s="64"/>
      <c r="BJ357" s="64"/>
      <c r="BK357" s="66"/>
      <c r="BL357" s="67"/>
    </row>
    <row r="358" spans="1:64" x14ac:dyDescent="0.25">
      <c r="A358" s="19"/>
      <c r="C358"/>
      <c r="D358" s="22"/>
      <c r="F358" s="22"/>
      <c r="H358" s="22"/>
      <c r="J358" s="22"/>
      <c r="L358" s="22"/>
      <c r="N358" s="22"/>
      <c r="P358" s="22"/>
      <c r="R358" s="22"/>
      <c r="T358" s="22"/>
      <c r="V358" s="22"/>
      <c r="X358" s="22"/>
      <c r="AG358" s="18"/>
      <c r="AH358" s="18"/>
      <c r="AI358" s="18"/>
      <c r="AJ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E358" s="64"/>
      <c r="BF358" s="64"/>
      <c r="BG358" s="64"/>
      <c r="BH358" s="64"/>
      <c r="BI358" s="64"/>
      <c r="BJ358" s="64"/>
      <c r="BK358" s="66"/>
      <c r="BL358" s="67"/>
    </row>
    <row r="359" spans="1:64" x14ac:dyDescent="0.25">
      <c r="A359" s="15"/>
      <c r="B359"/>
      <c r="C359"/>
      <c r="D359" s="22"/>
      <c r="F359" s="22"/>
      <c r="H359" s="22"/>
      <c r="J359" s="22"/>
      <c r="L359" s="22"/>
      <c r="N359" s="22"/>
      <c r="P359" s="22"/>
      <c r="R359" s="22"/>
      <c r="T359" s="22"/>
      <c r="V359" s="22"/>
      <c r="X359" s="22"/>
      <c r="Z359" s="22"/>
      <c r="AB359" s="22"/>
      <c r="AG359" s="18"/>
      <c r="AH359" s="18"/>
      <c r="AI359" s="18"/>
      <c r="AJ359" s="18"/>
      <c r="AL359" s="18"/>
      <c r="AM359" s="18"/>
      <c r="AN359" s="18"/>
      <c r="AO359" s="18"/>
      <c r="AP359" s="18"/>
      <c r="AQ359" s="18"/>
      <c r="AR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E359" s="64"/>
      <c r="BF359" s="64"/>
      <c r="BG359" s="64"/>
      <c r="BH359" s="64"/>
      <c r="BI359" s="64"/>
      <c r="BJ359" s="64"/>
      <c r="BK359" s="66"/>
      <c r="BL359" s="67"/>
    </row>
    <row r="360" spans="1:64" x14ac:dyDescent="0.25">
      <c r="A360" s="19"/>
      <c r="C360"/>
      <c r="D360" s="22"/>
      <c r="N360" s="22"/>
      <c r="AD360" s="22"/>
      <c r="AG360" s="18"/>
      <c r="AH360" s="18"/>
      <c r="AI360" s="18"/>
      <c r="AJ360" s="18"/>
      <c r="AL360" s="18"/>
      <c r="AM360" s="18"/>
      <c r="AN360" s="18"/>
      <c r="AO360" s="18"/>
      <c r="AP360" s="18"/>
      <c r="AQ360" s="18"/>
      <c r="AR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E360" s="64"/>
      <c r="BF360" s="64"/>
      <c r="BG360" s="64"/>
      <c r="BH360" s="64"/>
      <c r="BI360" s="64"/>
      <c r="BJ360" s="64"/>
      <c r="BK360" s="66"/>
      <c r="BL360" s="67"/>
    </row>
    <row r="361" spans="1:64" x14ac:dyDescent="0.25">
      <c r="A361" s="15"/>
      <c r="B361"/>
      <c r="C361"/>
      <c r="D361" s="22"/>
      <c r="E361" s="22"/>
      <c r="F361" s="22"/>
      <c r="N361" s="22"/>
      <c r="AG361" s="18"/>
      <c r="AH361" s="18"/>
      <c r="AI361" s="18"/>
      <c r="AJ361" s="18"/>
      <c r="AL361" s="18"/>
      <c r="AM361" s="18"/>
      <c r="AN361" s="18"/>
      <c r="AO361" s="18"/>
      <c r="AP361" s="18"/>
      <c r="AQ361" s="18"/>
      <c r="AR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E361" s="64"/>
      <c r="BF361" s="64"/>
      <c r="BG361" s="64"/>
      <c r="BH361" s="64"/>
      <c r="BI361" s="64"/>
      <c r="BJ361" s="64"/>
      <c r="BK361" s="66"/>
      <c r="BL361" s="67"/>
    </row>
    <row r="362" spans="1:64" x14ac:dyDescent="0.25">
      <c r="A362" s="15"/>
      <c r="B362"/>
      <c r="C362"/>
      <c r="D362" s="22"/>
      <c r="F362" s="22"/>
      <c r="H362" s="22"/>
      <c r="J362" s="22"/>
      <c r="L362" s="22"/>
      <c r="N362" s="22"/>
      <c r="P362" s="22"/>
      <c r="R362" s="22"/>
      <c r="T362" s="22"/>
      <c r="V362" s="22"/>
      <c r="X362" s="22"/>
      <c r="Z362" s="22"/>
      <c r="AG362" s="18"/>
      <c r="AH362" s="18"/>
      <c r="AI362" s="18"/>
      <c r="AJ362" s="18"/>
      <c r="AL362" s="18"/>
      <c r="AM362" s="18"/>
      <c r="AN362" s="18"/>
      <c r="AO362" s="18"/>
      <c r="AP362" s="18"/>
      <c r="AQ362" s="18"/>
      <c r="AR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E362" s="64"/>
      <c r="BF362" s="64"/>
      <c r="BG362" s="64"/>
      <c r="BH362" s="64"/>
      <c r="BI362" s="64"/>
      <c r="BJ362" s="64"/>
      <c r="BK362" s="66"/>
      <c r="BL362" s="67"/>
    </row>
    <row r="363" spans="1:64" x14ac:dyDescent="0.25">
      <c r="A363" s="15"/>
      <c r="B363"/>
      <c r="C363"/>
      <c r="D363" s="22"/>
      <c r="F363" s="22"/>
      <c r="H363" s="22"/>
      <c r="J363" s="22"/>
      <c r="L363" s="22"/>
      <c r="N363" s="22"/>
      <c r="P363" s="22"/>
      <c r="R363" s="22"/>
      <c r="T363" s="22"/>
      <c r="V363" s="22"/>
      <c r="X363" s="22"/>
      <c r="Z363" s="22"/>
      <c r="AB363" s="22"/>
      <c r="AC363" s="22"/>
      <c r="AD363" s="22"/>
      <c r="AG363" s="18"/>
      <c r="AH363" s="18"/>
      <c r="AI363" s="18"/>
      <c r="AJ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E363" s="64"/>
      <c r="BF363" s="64"/>
      <c r="BG363" s="64"/>
      <c r="BH363" s="64"/>
      <c r="BI363" s="64"/>
      <c r="BJ363" s="64"/>
      <c r="BK363" s="66"/>
      <c r="BL363" s="67"/>
    </row>
    <row r="364" spans="1:64" x14ac:dyDescent="0.25">
      <c r="A364" s="15"/>
      <c r="C364"/>
      <c r="D364" s="22"/>
      <c r="F364" s="22"/>
      <c r="N364" s="22"/>
      <c r="AD364" s="22"/>
      <c r="AG364" s="18"/>
      <c r="AH364" s="18"/>
      <c r="AI364" s="18"/>
      <c r="AJ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E364" s="64"/>
      <c r="BF364" s="64"/>
      <c r="BG364" s="64"/>
      <c r="BH364" s="64"/>
      <c r="BI364" s="64"/>
      <c r="BJ364" s="64"/>
      <c r="BK364" s="66"/>
      <c r="BL364" s="67"/>
    </row>
    <row r="365" spans="1:64" x14ac:dyDescent="0.25">
      <c r="A365" s="19"/>
      <c r="C365"/>
      <c r="D365" s="22"/>
      <c r="F365" s="22"/>
      <c r="H365" s="22"/>
      <c r="J365" s="22"/>
      <c r="L365" s="22"/>
      <c r="N365" s="22"/>
      <c r="P365" s="22"/>
      <c r="R365" s="22"/>
      <c r="T365" s="22"/>
      <c r="V365" s="22"/>
      <c r="X365" s="22"/>
      <c r="Z365" s="22"/>
      <c r="AB365" s="22"/>
      <c r="AD365" s="22"/>
      <c r="AF365" s="22"/>
      <c r="AG365" s="18"/>
      <c r="AH365" s="18"/>
      <c r="AI365" s="18"/>
      <c r="AJ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E365" s="64"/>
      <c r="BF365" s="64"/>
      <c r="BG365" s="64"/>
      <c r="BH365" s="64"/>
      <c r="BI365" s="64"/>
      <c r="BJ365" s="64"/>
      <c r="BK365" s="66"/>
      <c r="BL365" s="67"/>
    </row>
    <row r="366" spans="1:64" x14ac:dyDescent="0.25">
      <c r="A366" s="15"/>
      <c r="B366"/>
      <c r="C366"/>
      <c r="D366" s="22"/>
      <c r="F366" s="22"/>
      <c r="H366" s="22"/>
      <c r="J366" s="22"/>
      <c r="L366" s="22"/>
      <c r="N366" s="22"/>
      <c r="P366" s="22"/>
      <c r="R366" s="22"/>
      <c r="T366" s="22"/>
      <c r="V366" s="22"/>
      <c r="X366" s="22"/>
      <c r="Z366" s="22"/>
      <c r="AB366" s="22"/>
      <c r="AD366" s="22"/>
      <c r="AG366" s="18"/>
      <c r="AH366" s="18"/>
      <c r="AI366" s="18"/>
      <c r="AJ366" s="18"/>
      <c r="AL366" s="18"/>
      <c r="AM366" s="18"/>
      <c r="AN366" s="18"/>
      <c r="AO366" s="18"/>
      <c r="AP366" s="18"/>
      <c r="AQ366" s="18"/>
      <c r="AR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E366" s="64"/>
      <c r="BF366" s="64"/>
      <c r="BG366" s="64"/>
      <c r="BH366" s="64"/>
      <c r="BI366" s="64"/>
      <c r="BJ366" s="64"/>
      <c r="BK366" s="66"/>
      <c r="BL366" s="67"/>
    </row>
    <row r="367" spans="1:64" x14ac:dyDescent="0.25">
      <c r="A367" s="19"/>
      <c r="C367"/>
      <c r="D367" s="22"/>
      <c r="F367" s="22"/>
      <c r="AG367" s="18"/>
      <c r="AH367" s="18"/>
      <c r="AI367" s="18"/>
      <c r="AJ367" s="18"/>
      <c r="AL367" s="18"/>
      <c r="AM367" s="18"/>
      <c r="AN367" s="18"/>
      <c r="AO367" s="18"/>
      <c r="AP367" s="18"/>
      <c r="AQ367" s="18"/>
      <c r="AR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E367" s="64"/>
      <c r="BF367" s="64"/>
      <c r="BG367" s="64"/>
      <c r="BH367" s="64"/>
      <c r="BI367" s="64"/>
      <c r="BJ367" s="64"/>
      <c r="BK367" s="66"/>
      <c r="BL367" s="67"/>
    </row>
    <row r="368" spans="1:64" x14ac:dyDescent="0.25">
      <c r="A368" s="19"/>
      <c r="C368"/>
      <c r="D368" s="22"/>
      <c r="F368" s="22"/>
      <c r="AG368" s="18"/>
      <c r="AH368" s="18"/>
      <c r="AI368" s="18"/>
      <c r="AJ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E368" s="64"/>
      <c r="BF368" s="64"/>
      <c r="BG368" s="64"/>
      <c r="BH368" s="64"/>
      <c r="BI368" s="64"/>
      <c r="BJ368" s="64"/>
      <c r="BK368" s="66"/>
      <c r="BL368" s="67"/>
    </row>
    <row r="369" spans="1:64" x14ac:dyDescent="0.25">
      <c r="A369" s="19"/>
      <c r="C369"/>
      <c r="D369" s="22"/>
      <c r="F369" s="22"/>
      <c r="M369" s="22"/>
      <c r="AG369" s="18"/>
      <c r="AH369" s="18"/>
      <c r="AI369" s="18"/>
      <c r="AJ369" s="18"/>
      <c r="AM369" s="18"/>
      <c r="AN369" s="18"/>
      <c r="AO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E369" s="64"/>
      <c r="BF369" s="64"/>
      <c r="BG369" s="64"/>
      <c r="BH369" s="64"/>
      <c r="BI369" s="64"/>
      <c r="BJ369" s="64"/>
      <c r="BK369" s="66"/>
      <c r="BL369" s="67"/>
    </row>
    <row r="370" spans="1:64" x14ac:dyDescent="0.25">
      <c r="A370" s="15"/>
      <c r="B370"/>
      <c r="C370"/>
      <c r="D370" s="22"/>
      <c r="F370" s="22"/>
      <c r="AG370" s="18"/>
      <c r="AH370" s="18"/>
      <c r="AI370" s="18"/>
      <c r="AJ370" s="18"/>
      <c r="AM370" s="18"/>
      <c r="AN370" s="18"/>
      <c r="AO370" s="18"/>
      <c r="AP370" s="18"/>
      <c r="AQ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E370" s="64"/>
      <c r="BF370" s="64"/>
      <c r="BG370" s="64"/>
      <c r="BH370" s="64"/>
      <c r="BI370" s="64"/>
      <c r="BJ370" s="64"/>
      <c r="BK370" s="66"/>
      <c r="BL370" s="67"/>
    </row>
    <row r="371" spans="1:64" x14ac:dyDescent="0.25">
      <c r="A371" s="19"/>
      <c r="C371"/>
      <c r="D371" s="22"/>
      <c r="F371" s="22"/>
      <c r="N371" s="22"/>
      <c r="AG371" s="18"/>
      <c r="AH371" s="18"/>
      <c r="AI371" s="18"/>
      <c r="AJ371" s="18"/>
      <c r="AL371" s="18"/>
      <c r="AM371" s="18"/>
      <c r="AN371" s="18"/>
      <c r="AO371" s="18"/>
      <c r="AP371" s="18"/>
      <c r="AQ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E371" s="64"/>
      <c r="BF371" s="64"/>
      <c r="BG371" s="64"/>
      <c r="BH371" s="64"/>
      <c r="BI371" s="64"/>
      <c r="BJ371" s="64"/>
      <c r="BK371" s="66"/>
      <c r="BL371" s="67"/>
    </row>
    <row r="372" spans="1:64" x14ac:dyDescent="0.25">
      <c r="A372" s="19"/>
      <c r="C372"/>
      <c r="D372" s="22"/>
      <c r="F372" s="22"/>
      <c r="N372" s="22"/>
      <c r="AG372" s="18"/>
      <c r="AH372" s="18"/>
      <c r="AI372" s="18"/>
      <c r="AJ372" s="18"/>
      <c r="AL372" s="18"/>
      <c r="AM372" s="18"/>
      <c r="AN372" s="18"/>
      <c r="AO372" s="18"/>
      <c r="AP372" s="18"/>
      <c r="AQ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E372" s="64"/>
      <c r="BF372" s="64"/>
      <c r="BG372" s="64"/>
      <c r="BH372" s="64"/>
      <c r="BI372" s="64"/>
      <c r="BJ372" s="64"/>
      <c r="BK372" s="66"/>
      <c r="BL372" s="67"/>
    </row>
    <row r="373" spans="1:64" x14ac:dyDescent="0.25">
      <c r="A373" s="19"/>
      <c r="C373"/>
      <c r="D373" s="22"/>
      <c r="N373" s="22"/>
      <c r="AG373" s="18"/>
      <c r="AH373" s="18"/>
      <c r="AI373" s="18"/>
      <c r="AJ373" s="18"/>
      <c r="AL373" s="18"/>
      <c r="AM373" s="18"/>
      <c r="AN373" s="18"/>
      <c r="AO373" s="18"/>
      <c r="AP373" s="18"/>
      <c r="AQ373" s="18"/>
      <c r="AR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E373" s="64"/>
      <c r="BF373" s="64"/>
      <c r="BG373" s="64"/>
      <c r="BH373" s="64"/>
      <c r="BI373" s="64"/>
      <c r="BJ373" s="64"/>
      <c r="BK373" s="66"/>
      <c r="BL373" s="67"/>
    </row>
    <row r="374" spans="1:64" x14ac:dyDescent="0.25">
      <c r="A374" s="15"/>
      <c r="B374"/>
      <c r="C374"/>
      <c r="D374" s="22"/>
      <c r="F374" s="22"/>
      <c r="H374" s="22"/>
      <c r="J374" s="22"/>
      <c r="L374" s="22"/>
      <c r="N374" s="22"/>
      <c r="P374" s="22"/>
      <c r="R374" s="22"/>
      <c r="T374" s="22"/>
      <c r="V374" s="22"/>
      <c r="X374" s="22"/>
      <c r="Z374" s="22"/>
      <c r="AB374" s="22"/>
      <c r="AC374" s="22"/>
      <c r="AG374" s="18"/>
      <c r="AH374" s="18"/>
      <c r="AI374" s="18"/>
      <c r="AJ374" s="18"/>
      <c r="AL374" s="18"/>
      <c r="AM374" s="18"/>
      <c r="AN374" s="18"/>
      <c r="AO374" s="18"/>
      <c r="AP374" s="18"/>
      <c r="AQ374" s="18"/>
      <c r="AR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E374" s="64"/>
      <c r="BF374" s="64"/>
      <c r="BG374" s="64"/>
      <c r="BH374" s="64"/>
      <c r="BI374" s="64"/>
      <c r="BJ374" s="64"/>
      <c r="BK374" s="66"/>
      <c r="BL374" s="67"/>
    </row>
    <row r="375" spans="1:64" x14ac:dyDescent="0.25">
      <c r="A375" s="15"/>
      <c r="B375"/>
      <c r="C375"/>
      <c r="D375" s="22"/>
      <c r="E375" s="22"/>
      <c r="F375" s="22"/>
      <c r="N375" s="22"/>
      <c r="AG375" s="18"/>
      <c r="AH375" s="18"/>
      <c r="AI375" s="18"/>
      <c r="AJ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E375" s="64"/>
      <c r="BF375" s="64"/>
      <c r="BG375" s="64"/>
      <c r="BH375" s="64"/>
      <c r="BI375" s="64"/>
      <c r="BJ375" s="64"/>
      <c r="BK375" s="66"/>
      <c r="BL375" s="67"/>
    </row>
    <row r="376" spans="1:64" x14ac:dyDescent="0.25">
      <c r="A376" s="15"/>
      <c r="B376"/>
      <c r="C376"/>
      <c r="D376" s="22"/>
      <c r="F376" s="22"/>
      <c r="H376" s="22"/>
      <c r="J376" s="22"/>
      <c r="L376" s="22"/>
      <c r="N376" s="22"/>
      <c r="P376" s="22"/>
      <c r="R376" s="22"/>
      <c r="T376" s="22"/>
      <c r="V376" s="22"/>
      <c r="X376" s="22"/>
      <c r="Z376" s="22"/>
      <c r="AB376" s="22"/>
      <c r="AG376" s="18"/>
      <c r="AH376" s="18"/>
      <c r="AI376" s="18"/>
      <c r="AJ376" s="18"/>
      <c r="AL376" s="18"/>
      <c r="AM376" s="18"/>
      <c r="AN376" s="18"/>
      <c r="AO376" s="18"/>
      <c r="AP376" s="18"/>
      <c r="AQ376" s="18"/>
      <c r="AR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E376" s="64"/>
      <c r="BF376" s="64"/>
      <c r="BG376" s="64"/>
      <c r="BH376" s="64"/>
      <c r="BI376" s="64"/>
      <c r="BJ376" s="64"/>
      <c r="BK376" s="66"/>
      <c r="BL376" s="67"/>
    </row>
    <row r="377" spans="1:64" x14ac:dyDescent="0.25">
      <c r="A377" s="19"/>
      <c r="C377"/>
      <c r="D377" s="22"/>
      <c r="F377" s="22"/>
      <c r="H377" s="22"/>
      <c r="J377" s="22"/>
      <c r="L377" s="22"/>
      <c r="N377" s="22"/>
      <c r="P377" s="22"/>
      <c r="R377" s="22"/>
      <c r="T377" s="22"/>
      <c r="V377" s="22"/>
      <c r="X377" s="22"/>
      <c r="Y377" s="22"/>
      <c r="AD377" s="22"/>
      <c r="AG377" s="18"/>
      <c r="AH377" s="18"/>
      <c r="AI377" s="18"/>
      <c r="AJ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E377" s="64"/>
      <c r="BF377" s="64"/>
      <c r="BG377" s="64"/>
      <c r="BH377" s="64"/>
      <c r="BI377" s="64"/>
      <c r="BJ377" s="64"/>
      <c r="BK377" s="66"/>
      <c r="BL377" s="67"/>
    </row>
    <row r="378" spans="1:64" x14ac:dyDescent="0.25">
      <c r="A378" s="15"/>
      <c r="B378"/>
      <c r="C378"/>
      <c r="D378" s="22"/>
      <c r="F378" s="22"/>
      <c r="H378" s="22"/>
      <c r="J378" s="22"/>
      <c r="L378" s="22"/>
      <c r="N378" s="22"/>
      <c r="P378" s="22"/>
      <c r="R378" s="22"/>
      <c r="T378" s="22"/>
      <c r="V378" s="22"/>
      <c r="X378" s="22"/>
      <c r="Z378" s="22"/>
      <c r="AD378" s="22"/>
      <c r="AG378" s="18"/>
      <c r="AH378" s="18"/>
      <c r="AI378" s="18"/>
      <c r="AJ378" s="18"/>
      <c r="AL378" s="18"/>
      <c r="AM378" s="18"/>
      <c r="AN378" s="18"/>
      <c r="AO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E378" s="64"/>
      <c r="BF378" s="64"/>
      <c r="BG378" s="64"/>
      <c r="BH378" s="64"/>
      <c r="BI378" s="64"/>
      <c r="BJ378" s="64"/>
      <c r="BK378" s="66"/>
      <c r="BL378" s="67"/>
    </row>
    <row r="379" spans="1:64" x14ac:dyDescent="0.25">
      <c r="A379" s="19"/>
      <c r="C379"/>
      <c r="D379" s="22"/>
      <c r="F379" s="22"/>
      <c r="H379" s="22"/>
      <c r="J379" s="22"/>
      <c r="L379" s="22"/>
      <c r="N379" s="22"/>
      <c r="P379" s="22"/>
      <c r="R379" s="22"/>
      <c r="T379" s="22"/>
      <c r="V379" s="22"/>
      <c r="X379" s="22"/>
      <c r="AG379" s="18"/>
      <c r="AH379" s="18"/>
      <c r="AI379" s="18"/>
      <c r="AJ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E379" s="64"/>
      <c r="BF379" s="64"/>
      <c r="BG379" s="64"/>
      <c r="BH379" s="64"/>
      <c r="BI379" s="64"/>
      <c r="BJ379" s="64"/>
      <c r="BK379" s="66"/>
      <c r="BL379" s="67"/>
    </row>
    <row r="380" spans="1:64" x14ac:dyDescent="0.25">
      <c r="A380" s="15"/>
      <c r="B380"/>
      <c r="C380"/>
      <c r="D380" s="22"/>
      <c r="F380" s="22"/>
      <c r="H380" s="22"/>
      <c r="J380" s="22"/>
      <c r="L380" s="22"/>
      <c r="N380" s="22"/>
      <c r="P380" s="22"/>
      <c r="R380" s="22"/>
      <c r="T380" s="22"/>
      <c r="V380" s="22"/>
      <c r="X380" s="22"/>
      <c r="Z380" s="22"/>
      <c r="AB380" s="22"/>
      <c r="AD380" s="22"/>
      <c r="AG380" s="18"/>
      <c r="AH380" s="18"/>
      <c r="AI380" s="18"/>
      <c r="AJ380" s="18"/>
      <c r="AL380" s="18"/>
      <c r="AM380" s="18"/>
      <c r="AN380" s="18"/>
      <c r="AO380" s="18"/>
      <c r="AP380" s="18"/>
      <c r="AQ380" s="18"/>
      <c r="AR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E380" s="64"/>
      <c r="BF380" s="64"/>
      <c r="BG380" s="64"/>
      <c r="BH380" s="64"/>
      <c r="BI380" s="64"/>
      <c r="BJ380" s="64"/>
      <c r="BK380" s="66"/>
      <c r="BL380" s="67"/>
    </row>
    <row r="381" spans="1:64" x14ac:dyDescent="0.25">
      <c r="A381" s="19"/>
      <c r="C381"/>
      <c r="D381" s="22"/>
      <c r="N381" s="22"/>
      <c r="AD381" s="22"/>
      <c r="AG381" s="18"/>
      <c r="AH381" s="18"/>
      <c r="AI381" s="18"/>
      <c r="AJ381" s="18"/>
      <c r="AL381" s="18"/>
      <c r="AM381" s="18"/>
      <c r="AN381" s="18"/>
      <c r="AO381" s="18"/>
      <c r="AP381" s="18"/>
      <c r="AQ381" s="18"/>
      <c r="AR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E381" s="64"/>
      <c r="BF381" s="64"/>
      <c r="BG381" s="64"/>
      <c r="BH381" s="64"/>
      <c r="BI381" s="64"/>
      <c r="BJ381" s="64"/>
      <c r="BK381" s="66"/>
      <c r="BL381" s="67"/>
    </row>
    <row r="382" spans="1:64" x14ac:dyDescent="0.25">
      <c r="A382" s="15"/>
      <c r="C382"/>
      <c r="D382" s="22"/>
      <c r="F382" s="22"/>
      <c r="N382" s="22"/>
      <c r="AG382" s="18"/>
      <c r="AH382" s="18"/>
      <c r="AI382" s="18"/>
      <c r="AJ382" s="18"/>
      <c r="AL382" s="18"/>
      <c r="AM382" s="18"/>
      <c r="AN382" s="18"/>
      <c r="AO382" s="18"/>
      <c r="AP382" s="18"/>
      <c r="AQ382" s="18"/>
      <c r="AR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E382" s="64"/>
      <c r="BF382" s="64"/>
      <c r="BG382" s="64"/>
      <c r="BH382" s="64"/>
      <c r="BI382" s="64"/>
      <c r="BJ382" s="64"/>
      <c r="BK382" s="66"/>
      <c r="BL382" s="67"/>
    </row>
    <row r="383" spans="1:64" x14ac:dyDescent="0.25">
      <c r="A383" s="15"/>
      <c r="B383"/>
      <c r="C383"/>
      <c r="D383" s="22"/>
      <c r="F383" s="22"/>
      <c r="H383" s="22"/>
      <c r="J383" s="22"/>
      <c r="L383" s="22"/>
      <c r="N383" s="22"/>
      <c r="P383" s="22"/>
      <c r="R383" s="22"/>
      <c r="T383" s="22"/>
      <c r="V383" s="22"/>
      <c r="X383" s="22"/>
      <c r="Z383" s="22"/>
      <c r="AB383" s="22"/>
      <c r="AD383" s="22"/>
      <c r="AG383" s="18"/>
      <c r="AH383" s="18"/>
      <c r="AI383" s="18"/>
      <c r="AJ383" s="18"/>
      <c r="AL383" s="18"/>
      <c r="AM383" s="18"/>
      <c r="AN383" s="18"/>
      <c r="AO383" s="18"/>
      <c r="AP383" s="18"/>
      <c r="AQ383" s="18"/>
      <c r="AR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E383" s="64"/>
      <c r="BF383" s="64"/>
      <c r="BG383" s="64"/>
      <c r="BH383" s="64"/>
      <c r="BI383" s="64"/>
      <c r="BJ383" s="64"/>
      <c r="BK383" s="66"/>
      <c r="BL383" s="67"/>
    </row>
    <row r="384" spans="1:64" x14ac:dyDescent="0.25">
      <c r="A384" s="15"/>
      <c r="B384"/>
      <c r="C384"/>
      <c r="D384" s="22"/>
      <c r="F384" s="22"/>
      <c r="H384" s="22"/>
      <c r="J384" s="22"/>
      <c r="L384" s="22"/>
      <c r="N384" s="22"/>
      <c r="P384" s="22"/>
      <c r="R384" s="22"/>
      <c r="T384" s="22"/>
      <c r="V384" s="22"/>
      <c r="X384" s="22"/>
      <c r="Z384" s="22"/>
      <c r="AA384" s="22"/>
      <c r="AG384" s="18"/>
      <c r="AH384" s="18"/>
      <c r="AI384" s="18"/>
      <c r="AJ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E384" s="64"/>
      <c r="BF384" s="64"/>
      <c r="BG384" s="64"/>
      <c r="BH384" s="64"/>
      <c r="BI384" s="64"/>
      <c r="BJ384" s="64"/>
      <c r="BK384" s="66"/>
      <c r="BL384" s="67"/>
    </row>
    <row r="385" spans="1:64" x14ac:dyDescent="0.25">
      <c r="A385" s="15"/>
      <c r="C385"/>
      <c r="D385" s="22"/>
      <c r="F385" s="22"/>
      <c r="H385" s="22"/>
      <c r="J385" s="22"/>
      <c r="L385" s="22"/>
      <c r="P385" s="22"/>
      <c r="R385" s="22"/>
      <c r="T385" s="22"/>
      <c r="V385" s="22"/>
      <c r="X385" s="22"/>
      <c r="AG385" s="18"/>
      <c r="AH385" s="18"/>
      <c r="AI385" s="18"/>
      <c r="AJ385" s="18"/>
      <c r="AV385" s="18"/>
      <c r="AW385" s="18"/>
      <c r="AX385" s="18"/>
      <c r="AY385" s="18"/>
      <c r="AZ385" s="18"/>
      <c r="BA385" s="18"/>
      <c r="BB385" s="18"/>
      <c r="BC385" s="18"/>
      <c r="BE385" s="64"/>
      <c r="BF385" s="64"/>
      <c r="BG385" s="64"/>
      <c r="BH385" s="64"/>
      <c r="BI385" s="64"/>
      <c r="BJ385" s="64"/>
      <c r="BK385" s="66"/>
      <c r="BL385" s="67"/>
    </row>
    <row r="386" spans="1:64" x14ac:dyDescent="0.25">
      <c r="A386" s="15"/>
      <c r="B386"/>
      <c r="C386"/>
      <c r="D386" s="22"/>
      <c r="AG386" s="18"/>
      <c r="AH386" s="18"/>
      <c r="AI386" s="18"/>
      <c r="AJ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E386" s="64"/>
      <c r="BF386" s="64"/>
      <c r="BG386" s="64"/>
      <c r="BH386" s="64"/>
      <c r="BI386" s="64"/>
      <c r="BJ386" s="64"/>
      <c r="BK386" s="66"/>
      <c r="BL386" s="67"/>
    </row>
    <row r="387" spans="1:64" x14ac:dyDescent="0.25">
      <c r="A387" s="19"/>
      <c r="C387"/>
      <c r="D387" s="22"/>
      <c r="F387" s="22"/>
      <c r="H387" s="22"/>
      <c r="J387" s="22"/>
      <c r="L387" s="22"/>
      <c r="P387" s="22"/>
      <c r="R387" s="22"/>
      <c r="T387" s="22"/>
      <c r="V387" s="22"/>
      <c r="X387" s="22"/>
      <c r="AG387" s="18"/>
      <c r="AH387" s="18"/>
      <c r="AI387" s="18"/>
      <c r="AJ387" s="18"/>
      <c r="AL387" s="18"/>
      <c r="AM387" s="18"/>
      <c r="AN387" s="18"/>
      <c r="AO387" s="18"/>
      <c r="AP387" s="18"/>
      <c r="AQ387" s="18"/>
      <c r="AV387" s="18"/>
      <c r="AW387" s="18"/>
      <c r="AX387" s="18"/>
      <c r="AY387" s="18"/>
      <c r="AZ387" s="18"/>
      <c r="BA387" s="18"/>
      <c r="BB387" s="18"/>
      <c r="BC387" s="18"/>
      <c r="BE387" s="64"/>
      <c r="BF387" s="64"/>
      <c r="BG387" s="64"/>
      <c r="BH387" s="64"/>
      <c r="BI387" s="64"/>
      <c r="BJ387" s="64"/>
      <c r="BK387" s="66"/>
      <c r="BL387" s="67"/>
    </row>
    <row r="388" spans="1:64" x14ac:dyDescent="0.25">
      <c r="A388" s="19"/>
      <c r="C388"/>
      <c r="D388" s="22"/>
      <c r="AG388" s="18"/>
      <c r="AH388" s="18"/>
      <c r="AI388" s="18"/>
      <c r="AJ388" s="18"/>
      <c r="AM388" s="18"/>
      <c r="AN388" s="18"/>
      <c r="AO388" s="18"/>
      <c r="AP388" s="18"/>
      <c r="AQ388" s="18"/>
      <c r="AR388" s="18"/>
      <c r="AS388" s="18"/>
      <c r="AU388" s="18"/>
      <c r="AV388" s="18"/>
      <c r="AW388" s="18"/>
      <c r="AX388" s="18"/>
      <c r="AY388" s="18"/>
      <c r="AZ388" s="18"/>
      <c r="BA388" s="18"/>
      <c r="BB388" s="18"/>
      <c r="BC388" s="18"/>
      <c r="BE388" s="64"/>
      <c r="BF388" s="64"/>
      <c r="BG388" s="64"/>
      <c r="BH388" s="64"/>
      <c r="BI388" s="64"/>
      <c r="BJ388" s="64"/>
      <c r="BK388" s="66"/>
      <c r="BL388" s="67"/>
    </row>
    <row r="389" spans="1:64" x14ac:dyDescent="0.25">
      <c r="A389" s="15"/>
      <c r="B389"/>
      <c r="C389"/>
      <c r="D389" s="22"/>
      <c r="F389" s="22"/>
      <c r="H389" s="22"/>
      <c r="J389" s="22"/>
      <c r="L389" s="22"/>
      <c r="N389" s="22"/>
      <c r="P389" s="22"/>
      <c r="R389" s="22"/>
      <c r="T389" s="22"/>
      <c r="V389" s="22"/>
      <c r="X389" s="22"/>
      <c r="Z389" s="22"/>
      <c r="AB389" s="22"/>
      <c r="AD389" s="22"/>
      <c r="AG389" s="18"/>
      <c r="AH389" s="18"/>
      <c r="AI389" s="18"/>
      <c r="AJ389" s="18"/>
      <c r="AL389" s="18"/>
      <c r="AM389" s="18"/>
      <c r="AN389" s="18"/>
      <c r="AO389" s="18"/>
      <c r="AP389" s="18"/>
      <c r="AQ389" s="18"/>
      <c r="AR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E389" s="64"/>
      <c r="BF389" s="64"/>
      <c r="BG389" s="64"/>
      <c r="BH389" s="64"/>
      <c r="BI389" s="64"/>
      <c r="BJ389" s="64"/>
      <c r="BK389" s="66"/>
      <c r="BL389" s="67"/>
    </row>
    <row r="390" spans="1:64" x14ac:dyDescent="0.25">
      <c r="A390" s="15"/>
      <c r="C390"/>
      <c r="D390" s="22"/>
      <c r="N390" s="22"/>
      <c r="AG390" s="18"/>
      <c r="AH390" s="18"/>
      <c r="AI390" s="18"/>
      <c r="AJ390" s="18"/>
      <c r="AL390" s="18"/>
      <c r="AM390" s="18"/>
      <c r="AN390" s="18"/>
      <c r="AO390" s="18"/>
      <c r="AP390" s="18"/>
      <c r="AQ390" s="18"/>
      <c r="AR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E390" s="64"/>
      <c r="BF390" s="64"/>
      <c r="BG390" s="64"/>
      <c r="BH390" s="64"/>
      <c r="BI390" s="64"/>
      <c r="BJ390" s="64"/>
      <c r="BK390" s="66"/>
      <c r="BL390" s="67"/>
    </row>
    <row r="391" spans="1:64" x14ac:dyDescent="0.25">
      <c r="A391" s="19"/>
      <c r="C391"/>
      <c r="D391" s="22"/>
      <c r="F391" s="22"/>
      <c r="N391" s="22"/>
      <c r="AG391" s="18"/>
      <c r="AH391" s="18"/>
      <c r="AI391" s="18"/>
      <c r="AJ391" s="18"/>
      <c r="AL391" s="18"/>
      <c r="AM391" s="18"/>
      <c r="AN391" s="18"/>
      <c r="AO391" s="18"/>
      <c r="AP391" s="18"/>
      <c r="AQ391" s="18"/>
      <c r="AR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E391" s="64"/>
      <c r="BF391" s="64"/>
      <c r="BG391" s="64"/>
      <c r="BH391" s="64"/>
      <c r="BI391" s="64"/>
      <c r="BJ391" s="64"/>
      <c r="BK391" s="66"/>
      <c r="BL391" s="67"/>
    </row>
    <row r="392" spans="1:64" x14ac:dyDescent="0.25">
      <c r="A392" s="19"/>
      <c r="C392"/>
      <c r="D392" s="22"/>
      <c r="F392" s="22"/>
      <c r="N392" s="22"/>
      <c r="AG392" s="18"/>
      <c r="AH392" s="18"/>
      <c r="AI392" s="18"/>
      <c r="AJ392" s="18"/>
      <c r="AL392" s="18"/>
      <c r="AM392" s="18"/>
      <c r="AN392" s="18"/>
      <c r="AO392" s="18"/>
      <c r="AQ392" s="18"/>
      <c r="AR392" s="18"/>
      <c r="AS392" s="18"/>
      <c r="AU392" s="18"/>
      <c r="AV392" s="18"/>
      <c r="AW392" s="18"/>
      <c r="AX392" s="18"/>
      <c r="AY392" s="18"/>
      <c r="AZ392" s="18"/>
      <c r="BA392" s="18"/>
      <c r="BB392" s="18"/>
      <c r="BC392" s="18"/>
      <c r="BE392" s="64"/>
      <c r="BF392" s="64"/>
      <c r="BG392" s="64"/>
      <c r="BH392" s="64"/>
      <c r="BI392" s="64"/>
      <c r="BJ392" s="64"/>
      <c r="BK392" s="66"/>
      <c r="BL392" s="67"/>
    </row>
    <row r="393" spans="1:64" x14ac:dyDescent="0.25">
      <c r="A393" s="15"/>
      <c r="B393"/>
      <c r="C393" s="22"/>
      <c r="F393" s="22"/>
      <c r="H393" s="22"/>
      <c r="J393" s="22"/>
      <c r="L393" s="22"/>
      <c r="N393" s="22"/>
      <c r="P393" s="22"/>
      <c r="R393" s="22"/>
      <c r="T393" s="22"/>
      <c r="V393" s="22"/>
      <c r="X393" s="22"/>
      <c r="Z393" s="22"/>
      <c r="AB393" s="22"/>
      <c r="AG393" s="18"/>
      <c r="AH393" s="18"/>
      <c r="AI393" s="18"/>
      <c r="AJ393" s="18"/>
      <c r="AL393" s="18"/>
      <c r="AM393" s="18"/>
      <c r="AN393" s="18"/>
      <c r="AO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E393" s="64"/>
      <c r="BF393" s="64"/>
      <c r="BG393" s="64"/>
      <c r="BH393" s="64"/>
      <c r="BI393" s="64"/>
      <c r="BJ393" s="64"/>
      <c r="BK393" s="66"/>
      <c r="BL393" s="67"/>
    </row>
    <row r="394" spans="1:64" x14ac:dyDescent="0.25">
      <c r="A394" s="35"/>
      <c r="B394" s="39"/>
      <c r="C394" s="22"/>
      <c r="D394" s="40"/>
      <c r="F394" s="22"/>
      <c r="N394" s="22"/>
      <c r="AG394" s="18"/>
      <c r="AH394" s="18"/>
      <c r="AI394" s="18"/>
      <c r="AJ394" s="18"/>
      <c r="AL394" s="18"/>
      <c r="AM394" s="18"/>
      <c r="AN394" s="18"/>
      <c r="AO394" s="18"/>
      <c r="AP394" s="18"/>
      <c r="AQ394" s="18"/>
      <c r="AR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E394" s="64"/>
      <c r="BF394" s="64"/>
      <c r="BG394" s="64"/>
      <c r="BH394" s="64"/>
      <c r="BI394" s="64"/>
      <c r="BJ394" s="64"/>
      <c r="BK394" s="66"/>
      <c r="BL394" s="67"/>
    </row>
    <row r="395" spans="1:64" x14ac:dyDescent="0.25">
      <c r="A395" s="19"/>
      <c r="F395" s="22"/>
      <c r="N395" s="22"/>
      <c r="AG395" s="18"/>
      <c r="AH395" s="18"/>
      <c r="AI395" s="18"/>
      <c r="AJ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E395" s="64"/>
      <c r="BF395" s="64"/>
      <c r="BG395" s="64"/>
      <c r="BH395" s="64"/>
      <c r="BI395" s="64"/>
      <c r="BJ395" s="64"/>
      <c r="BK395" s="66"/>
      <c r="BL395" s="67"/>
    </row>
    <row r="396" spans="1:64" x14ac:dyDescent="0.25">
      <c r="A396" s="19"/>
      <c r="C396" s="22"/>
      <c r="N396" s="22"/>
      <c r="AD396" s="22"/>
      <c r="AG396" s="18"/>
      <c r="AH396" s="18"/>
      <c r="AI396" s="18"/>
      <c r="AJ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E396" s="64"/>
      <c r="BF396" s="64"/>
      <c r="BG396" s="64"/>
      <c r="BH396" s="64"/>
      <c r="BI396" s="64"/>
      <c r="BJ396" s="64"/>
      <c r="BK396" s="66"/>
      <c r="BL396" s="67"/>
    </row>
    <row r="397" spans="1:64" x14ac:dyDescent="0.25">
      <c r="A397" s="15"/>
      <c r="B397"/>
      <c r="C397" s="22"/>
      <c r="F397" s="22"/>
      <c r="H397" s="22"/>
      <c r="J397" s="22"/>
      <c r="L397" s="22"/>
      <c r="N397" s="22"/>
      <c r="P397" s="22"/>
      <c r="R397" s="22"/>
      <c r="T397" s="22"/>
      <c r="V397" s="22"/>
      <c r="X397" s="22"/>
      <c r="Z397" s="22"/>
      <c r="AA397" s="22"/>
      <c r="AG397" s="18"/>
      <c r="AH397" s="18"/>
      <c r="AI397" s="18"/>
      <c r="AJ397" s="18"/>
      <c r="AL397" s="18"/>
      <c r="AM397" s="18"/>
      <c r="AN397" s="18"/>
      <c r="AO397" s="18"/>
      <c r="AP397" s="18"/>
      <c r="AQ397" s="18"/>
      <c r="AR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E397" s="64"/>
      <c r="BF397" s="64"/>
      <c r="BG397" s="64"/>
      <c r="BH397" s="64"/>
      <c r="BI397" s="64"/>
      <c r="BJ397" s="64"/>
      <c r="BK397" s="66"/>
      <c r="BL397" s="67"/>
    </row>
    <row r="398" spans="1:64" x14ac:dyDescent="0.25">
      <c r="A398" s="15"/>
      <c r="B398"/>
      <c r="C398" s="22"/>
      <c r="F398" s="22"/>
      <c r="H398" s="22"/>
      <c r="J398" s="22"/>
      <c r="L398" s="22"/>
      <c r="N398" s="22"/>
      <c r="P398" s="22"/>
      <c r="R398" s="22"/>
      <c r="T398" s="22"/>
      <c r="V398" s="22"/>
      <c r="X398" s="22"/>
      <c r="Z398" s="22"/>
      <c r="AB398" s="22"/>
      <c r="AC398" s="22"/>
      <c r="AG398" s="18"/>
      <c r="AH398" s="18"/>
      <c r="AI398" s="18"/>
      <c r="AJ398" s="18"/>
      <c r="AL398" s="18"/>
      <c r="AM398" s="18"/>
      <c r="AN398" s="18"/>
      <c r="AO398" s="18"/>
      <c r="AP398" s="18"/>
      <c r="AQ398" s="18"/>
      <c r="AR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E398" s="64"/>
      <c r="BF398" s="64"/>
      <c r="BG398" s="64"/>
      <c r="BH398" s="64"/>
      <c r="BI398" s="64"/>
      <c r="BJ398" s="64"/>
      <c r="BK398" s="66"/>
      <c r="BL398" s="67"/>
    </row>
    <row r="399" spans="1:64" x14ac:dyDescent="0.25">
      <c r="A399" s="19"/>
      <c r="F399" s="22"/>
      <c r="AG399" s="18"/>
      <c r="AH399" s="18"/>
      <c r="AI399" s="18"/>
      <c r="AJ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E399" s="64"/>
      <c r="BF399" s="64"/>
      <c r="BG399" s="64"/>
      <c r="BH399" s="64"/>
      <c r="BI399" s="64"/>
      <c r="BJ399" s="64"/>
      <c r="BK399" s="66"/>
      <c r="BL399" s="67"/>
    </row>
    <row r="400" spans="1:64" x14ac:dyDescent="0.25">
      <c r="A400" s="15"/>
      <c r="B400"/>
      <c r="C400" s="22"/>
      <c r="F400" s="22"/>
      <c r="H400" s="22"/>
      <c r="J400" s="22"/>
      <c r="L400" s="22"/>
      <c r="N400" s="22"/>
      <c r="P400" s="22"/>
      <c r="R400" s="22"/>
      <c r="T400" s="22"/>
      <c r="V400" s="22"/>
      <c r="X400" s="22"/>
      <c r="Z400" s="22"/>
      <c r="AB400" s="22"/>
      <c r="AD400" s="22"/>
      <c r="AG400" s="18"/>
      <c r="AH400" s="18"/>
      <c r="AI400" s="18"/>
      <c r="AJ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E400" s="64"/>
      <c r="BF400" s="64"/>
      <c r="BG400" s="64"/>
      <c r="BH400" s="64"/>
      <c r="BI400" s="64"/>
      <c r="BJ400" s="64"/>
      <c r="BK400" s="66"/>
      <c r="BL400" s="67"/>
    </row>
    <row r="401" spans="1:64" x14ac:dyDescent="0.25">
      <c r="A401" s="19"/>
      <c r="C401" s="22"/>
      <c r="F401" s="22"/>
      <c r="H401" s="22"/>
      <c r="J401" s="22"/>
      <c r="L401" s="22"/>
      <c r="M401" s="22"/>
      <c r="P401" s="22"/>
      <c r="R401" s="22"/>
      <c r="T401" s="22"/>
      <c r="V401" s="22"/>
      <c r="X401" s="22"/>
      <c r="Y401" s="22"/>
      <c r="AG401" s="18"/>
      <c r="AH401" s="18"/>
      <c r="AI401" s="18"/>
      <c r="AJ401" s="18"/>
      <c r="AL401" s="18"/>
      <c r="AM401" s="18"/>
      <c r="AN401" s="18"/>
      <c r="AO401" s="18"/>
      <c r="AP401" s="18"/>
      <c r="AQ401" s="18"/>
      <c r="AR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E401" s="64"/>
      <c r="BF401" s="64"/>
      <c r="BG401" s="64"/>
      <c r="BH401" s="64"/>
      <c r="BI401" s="64"/>
      <c r="BJ401" s="64"/>
      <c r="BK401" s="66"/>
      <c r="BL401" s="67"/>
    </row>
    <row r="402" spans="1:64" x14ac:dyDescent="0.25">
      <c r="A402" s="19"/>
      <c r="F402" s="22"/>
      <c r="H402" s="22"/>
      <c r="J402" s="22"/>
      <c r="L402" s="22"/>
      <c r="P402" s="22"/>
      <c r="R402" s="22"/>
      <c r="T402" s="22"/>
      <c r="V402" s="22"/>
      <c r="X402" s="22"/>
      <c r="AG402" s="18"/>
      <c r="AH402" s="18"/>
      <c r="AI402" s="18"/>
      <c r="AJ402" s="18"/>
      <c r="AM402" s="18"/>
      <c r="AN402" s="18"/>
      <c r="AO402" s="18"/>
      <c r="AQ402" s="18"/>
      <c r="AV402" s="18"/>
      <c r="AW402" s="18"/>
      <c r="AX402" s="18"/>
      <c r="AY402" s="18"/>
      <c r="AZ402" s="18"/>
      <c r="BA402" s="18"/>
      <c r="BB402" s="18"/>
      <c r="BC402" s="18"/>
      <c r="BE402" s="64"/>
      <c r="BF402" s="64"/>
      <c r="BG402" s="64"/>
      <c r="BH402" s="64"/>
      <c r="BI402" s="64"/>
      <c r="BJ402" s="64"/>
      <c r="BK402" s="66"/>
      <c r="BL402" s="67"/>
    </row>
    <row r="403" spans="1:64" x14ac:dyDescent="0.25">
      <c r="A403" s="15"/>
      <c r="C403" s="22"/>
      <c r="F403" s="22"/>
      <c r="H403" s="22"/>
      <c r="J403" s="22"/>
      <c r="L403" s="22"/>
      <c r="P403" s="22"/>
      <c r="R403" s="22"/>
      <c r="T403" s="22"/>
      <c r="V403" s="22"/>
      <c r="X403" s="22"/>
      <c r="AG403" s="18"/>
      <c r="AH403" s="18"/>
      <c r="AI403" s="18"/>
      <c r="AJ403" s="18"/>
      <c r="AM403" s="18"/>
      <c r="AN403" s="18"/>
      <c r="AO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E403" s="64"/>
      <c r="BF403" s="64"/>
      <c r="BG403" s="64"/>
      <c r="BH403" s="64"/>
      <c r="BI403" s="64"/>
      <c r="BJ403" s="64"/>
      <c r="BK403" s="66"/>
      <c r="BL403" s="67"/>
    </row>
    <row r="404" spans="1:64" x14ac:dyDescent="0.25">
      <c r="A404" s="19"/>
      <c r="F404" s="22"/>
      <c r="M404" s="22"/>
      <c r="AG404" s="18"/>
      <c r="AH404" s="18"/>
      <c r="AI404" s="18"/>
      <c r="AJ404" s="18"/>
      <c r="AM404" s="18"/>
      <c r="AN404" s="18"/>
      <c r="AO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E404" s="64"/>
      <c r="BF404" s="64"/>
      <c r="BG404" s="64"/>
      <c r="BH404" s="64"/>
      <c r="BI404" s="64"/>
      <c r="BJ404" s="64"/>
      <c r="BK404" s="66"/>
      <c r="BL404" s="67"/>
    </row>
    <row r="405" spans="1:64" x14ac:dyDescent="0.25">
      <c r="A405" s="15"/>
      <c r="B405"/>
      <c r="C405" s="22"/>
      <c r="F405" s="22"/>
      <c r="H405" s="22"/>
      <c r="J405" s="22"/>
      <c r="L405" s="22"/>
      <c r="N405" s="22"/>
      <c r="P405" s="22"/>
      <c r="R405" s="22"/>
      <c r="T405" s="22"/>
      <c r="V405" s="22"/>
      <c r="X405" s="22"/>
      <c r="Z405" s="22"/>
      <c r="AB405" s="22"/>
      <c r="AD405" s="22"/>
      <c r="AG405" s="18"/>
      <c r="AH405" s="18"/>
      <c r="AI405" s="18"/>
      <c r="AJ405" s="18"/>
      <c r="AM405" s="18"/>
      <c r="AN405" s="18"/>
      <c r="AO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E405" s="64"/>
      <c r="BF405" s="64"/>
      <c r="BG405" s="64"/>
      <c r="BH405" s="64"/>
      <c r="BI405" s="64"/>
      <c r="BJ405" s="64"/>
      <c r="BK405" s="66"/>
      <c r="BL405" s="67"/>
    </row>
    <row r="406" spans="1:64" x14ac:dyDescent="0.25">
      <c r="A406" s="15"/>
      <c r="B406"/>
      <c r="C406" s="22"/>
      <c r="F406" s="22"/>
      <c r="H406" s="22"/>
      <c r="J406" s="22"/>
      <c r="L406" s="22"/>
      <c r="N406" s="22"/>
      <c r="P406" s="22"/>
      <c r="R406" s="22"/>
      <c r="T406" s="22"/>
      <c r="V406" s="22"/>
      <c r="X406" s="22"/>
      <c r="Z406" s="22"/>
      <c r="AA406" s="22"/>
      <c r="AG406" s="18"/>
      <c r="AH406" s="18"/>
      <c r="AI406" s="18"/>
      <c r="AJ406" s="18"/>
      <c r="AL406" s="18"/>
      <c r="AM406" s="18"/>
      <c r="AN406" s="18"/>
      <c r="AO406" s="18"/>
      <c r="AQ406" s="18"/>
      <c r="AR406" s="18"/>
      <c r="AS406" s="18"/>
      <c r="AU406" s="18"/>
      <c r="AV406" s="18"/>
      <c r="AW406" s="18"/>
      <c r="AX406" s="18"/>
      <c r="AY406" s="18"/>
      <c r="AZ406" s="18"/>
      <c r="BA406" s="18"/>
      <c r="BB406" s="18"/>
      <c r="BC406" s="18"/>
      <c r="BE406" s="64"/>
      <c r="BF406" s="64"/>
      <c r="BG406" s="64"/>
      <c r="BH406" s="64"/>
      <c r="BI406" s="64"/>
      <c r="BJ406" s="64"/>
      <c r="BK406" s="66"/>
      <c r="BL406" s="67"/>
    </row>
    <row r="407" spans="1:64" x14ac:dyDescent="0.25">
      <c r="A407" s="35"/>
      <c r="B407" s="39"/>
      <c r="C407" s="21"/>
      <c r="D407" s="37"/>
      <c r="F407" s="22"/>
      <c r="AG407" s="18"/>
      <c r="AH407" s="18"/>
      <c r="AI407" s="18"/>
      <c r="AJ407" s="18"/>
      <c r="AM407" s="18"/>
      <c r="AN407" s="18"/>
      <c r="AO407" s="18"/>
      <c r="AP407" s="18"/>
      <c r="AQ407" s="18"/>
      <c r="AR407" s="18"/>
      <c r="AS407" s="18"/>
      <c r="AU407" s="18"/>
      <c r="AV407" s="18"/>
      <c r="AW407" s="18"/>
      <c r="AX407" s="18"/>
      <c r="AY407" s="18"/>
      <c r="AZ407" s="18"/>
      <c r="BA407" s="18"/>
      <c r="BB407" s="18"/>
      <c r="BC407" s="18"/>
      <c r="BE407" s="64"/>
      <c r="BF407" s="64"/>
      <c r="BG407" s="64"/>
      <c r="BH407" s="64"/>
      <c r="BI407" s="64"/>
      <c r="BJ407" s="64"/>
      <c r="BK407" s="66"/>
      <c r="BL407" s="67"/>
    </row>
    <row r="408" spans="1:64" x14ac:dyDescent="0.25">
      <c r="A408" s="19"/>
      <c r="F408" s="22"/>
      <c r="N408" s="22"/>
      <c r="AG408" s="18"/>
      <c r="AH408" s="18"/>
      <c r="AI408" s="18"/>
      <c r="AJ408" s="18"/>
      <c r="AL408" s="18"/>
      <c r="AM408" s="18"/>
      <c r="AN408" s="18"/>
      <c r="AO408" s="18"/>
      <c r="AQ408" s="18"/>
      <c r="AR408" s="18"/>
      <c r="AS408" s="18"/>
      <c r="AU408" s="18"/>
      <c r="AV408" s="18"/>
      <c r="AW408" s="18"/>
      <c r="AX408" s="18"/>
      <c r="AY408" s="18"/>
      <c r="AZ408" s="18"/>
      <c r="BA408" s="18"/>
      <c r="BB408" s="18"/>
      <c r="BC408" s="18"/>
      <c r="BE408" s="64"/>
      <c r="BF408" s="64"/>
      <c r="BG408" s="64"/>
      <c r="BH408" s="64"/>
      <c r="BI408" s="64"/>
      <c r="BJ408" s="64"/>
      <c r="BK408" s="66"/>
      <c r="BL408" s="67"/>
    </row>
    <row r="409" spans="1:64" x14ac:dyDescent="0.25">
      <c r="A409" s="15"/>
      <c r="B409"/>
      <c r="C409" s="22"/>
      <c r="F409" s="22"/>
      <c r="H409" s="22"/>
      <c r="J409" s="22"/>
      <c r="L409" s="22"/>
      <c r="N409" s="22"/>
      <c r="P409" s="22"/>
      <c r="R409" s="22"/>
      <c r="T409" s="22"/>
      <c r="V409" s="22"/>
      <c r="X409" s="22"/>
      <c r="Z409" s="22"/>
      <c r="AB409" s="22"/>
      <c r="AG409" s="18"/>
      <c r="AH409" s="18"/>
      <c r="AI409" s="18"/>
      <c r="AJ409" s="18"/>
      <c r="AL409" s="18"/>
      <c r="AM409" s="18"/>
      <c r="AN409" s="18"/>
      <c r="AO409" s="18"/>
      <c r="AQ409" s="18"/>
      <c r="AR409" s="18"/>
      <c r="AU409" s="18"/>
      <c r="AV409" s="18"/>
      <c r="AW409" s="18"/>
      <c r="AX409" s="18"/>
      <c r="AY409" s="18"/>
      <c r="AZ409" s="18"/>
      <c r="BA409" s="18"/>
      <c r="BB409" s="18"/>
      <c r="BC409" s="18"/>
      <c r="BE409" s="64"/>
      <c r="BF409" s="64"/>
      <c r="BG409" s="64"/>
      <c r="BH409" s="64"/>
      <c r="BI409" s="64"/>
      <c r="BJ409" s="64"/>
      <c r="BK409" s="66"/>
      <c r="BL409" s="67"/>
    </row>
    <row r="410" spans="1:64" x14ac:dyDescent="0.25">
      <c r="A410" s="15"/>
      <c r="B410"/>
      <c r="C410" s="22"/>
      <c r="F410" s="22"/>
      <c r="H410" s="22"/>
      <c r="J410" s="22"/>
      <c r="L410" s="22"/>
      <c r="N410" s="22"/>
      <c r="P410" s="22"/>
      <c r="R410" s="22"/>
      <c r="T410" s="22"/>
      <c r="V410" s="22"/>
      <c r="X410" s="22"/>
      <c r="Z410" s="22"/>
      <c r="AB410" s="22"/>
      <c r="AC410" s="22"/>
      <c r="AG410" s="18"/>
      <c r="AH410" s="18"/>
      <c r="AI410" s="18"/>
      <c r="AJ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E410" s="64"/>
      <c r="BF410" s="64"/>
      <c r="BG410" s="64"/>
      <c r="BH410" s="64"/>
      <c r="BI410" s="64"/>
      <c r="BJ410" s="64"/>
      <c r="BK410" s="66"/>
      <c r="BL410" s="67"/>
    </row>
    <row r="411" spans="1:64" x14ac:dyDescent="0.25">
      <c r="A411" s="19"/>
      <c r="N411" s="22"/>
      <c r="AG411" s="18"/>
      <c r="AH411" s="18"/>
      <c r="AI411" s="18"/>
      <c r="AJ411" s="18"/>
      <c r="AL411" s="18"/>
      <c r="AM411" s="18"/>
      <c r="AN411" s="18"/>
      <c r="AO411" s="18"/>
      <c r="AQ411" s="18"/>
      <c r="AR411" s="18"/>
      <c r="AU411" s="18"/>
      <c r="AV411" s="18"/>
      <c r="AW411" s="18"/>
      <c r="AX411" s="18"/>
      <c r="AY411" s="18"/>
      <c r="AZ411" s="18"/>
      <c r="BA411" s="18"/>
      <c r="BB411" s="18"/>
      <c r="BC411" s="18"/>
      <c r="BE411" s="64"/>
      <c r="BF411" s="64"/>
      <c r="BG411" s="64"/>
      <c r="BH411" s="64"/>
      <c r="BI411" s="64"/>
      <c r="BJ411" s="64"/>
      <c r="BK411" s="66"/>
      <c r="BL411" s="67"/>
    </row>
    <row r="412" spans="1:64" x14ac:dyDescent="0.25">
      <c r="A412" s="19"/>
      <c r="F412" s="22"/>
      <c r="N412" s="22"/>
      <c r="AD412" s="22"/>
      <c r="AG412" s="18"/>
      <c r="AH412" s="18"/>
      <c r="AI412" s="18"/>
      <c r="AJ412" s="18"/>
      <c r="AL412" s="18"/>
      <c r="AM412" s="18"/>
      <c r="AN412" s="18"/>
      <c r="AO412" s="18"/>
      <c r="AP412" s="18"/>
      <c r="AQ412" s="18"/>
      <c r="AR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E412" s="64"/>
      <c r="BF412" s="64"/>
      <c r="BG412" s="64"/>
      <c r="BH412" s="64"/>
      <c r="BI412" s="64"/>
      <c r="BJ412" s="64"/>
      <c r="BK412" s="66"/>
      <c r="BL412" s="67"/>
    </row>
    <row r="413" spans="1:64" x14ac:dyDescent="0.25">
      <c r="A413" s="19"/>
      <c r="C413" s="22"/>
      <c r="F413" s="22"/>
      <c r="N413" s="22"/>
      <c r="AG413" s="18"/>
      <c r="AH413" s="18"/>
      <c r="AI413" s="18"/>
      <c r="AJ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E413" s="64"/>
      <c r="BF413" s="64"/>
      <c r="BG413" s="64"/>
      <c r="BH413" s="64"/>
      <c r="BI413" s="64"/>
      <c r="BJ413" s="64"/>
      <c r="BK413" s="66"/>
      <c r="BL413" s="67"/>
    </row>
    <row r="414" spans="1:64" x14ac:dyDescent="0.25">
      <c r="A414" s="15"/>
      <c r="B414"/>
      <c r="C414"/>
      <c r="F414" s="22"/>
      <c r="N414" s="22"/>
      <c r="AG414" s="18"/>
      <c r="AH414" s="18"/>
      <c r="AI414" s="18"/>
      <c r="AJ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E414" s="64"/>
      <c r="BF414" s="64"/>
      <c r="BG414" s="64"/>
      <c r="BH414" s="64"/>
      <c r="BI414" s="64"/>
      <c r="BJ414" s="64"/>
      <c r="BK414" s="66"/>
      <c r="BL414" s="67"/>
    </row>
    <row r="415" spans="1:64" x14ac:dyDescent="0.25">
      <c r="A415" s="15"/>
      <c r="B415"/>
      <c r="C415" s="22"/>
      <c r="D415"/>
      <c r="E415" s="22"/>
      <c r="F415" s="22"/>
      <c r="N415" s="22"/>
      <c r="AG415" s="18"/>
      <c r="AH415" s="18"/>
      <c r="AI415" s="18"/>
      <c r="AJ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E415" s="64"/>
      <c r="BF415" s="64"/>
      <c r="BG415" s="64"/>
      <c r="BH415" s="64"/>
      <c r="BI415" s="64"/>
      <c r="BJ415" s="64"/>
      <c r="BK415" s="66"/>
      <c r="BL415" s="67"/>
    </row>
    <row r="416" spans="1:64" x14ac:dyDescent="0.25">
      <c r="A416" s="15"/>
      <c r="B416"/>
      <c r="C416" s="22"/>
      <c r="F416" s="22"/>
      <c r="H416" s="22"/>
      <c r="J416" s="22"/>
      <c r="L416" s="22"/>
      <c r="N416" s="22"/>
      <c r="P416" s="22"/>
      <c r="R416" s="22"/>
      <c r="T416" s="22"/>
      <c r="V416" s="22"/>
      <c r="X416" s="22"/>
      <c r="Z416" s="22"/>
      <c r="AB416" s="22"/>
      <c r="AD416" s="22"/>
      <c r="AG416" s="18"/>
      <c r="AH416" s="18"/>
      <c r="AI416" s="18"/>
      <c r="AJ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E416" s="64"/>
      <c r="BF416" s="64"/>
      <c r="BG416" s="64"/>
      <c r="BH416" s="64"/>
      <c r="BI416" s="64"/>
      <c r="BJ416" s="64"/>
      <c r="BK416" s="66"/>
      <c r="BL416" s="67"/>
    </row>
    <row r="417" spans="1:64" x14ac:dyDescent="0.25">
      <c r="A417" s="15"/>
      <c r="B417"/>
      <c r="C417" s="22"/>
      <c r="F417" s="22"/>
      <c r="H417" s="22"/>
      <c r="J417" s="22"/>
      <c r="L417" s="22"/>
      <c r="N417" s="22"/>
      <c r="P417" s="22"/>
      <c r="R417" s="22"/>
      <c r="T417" s="22"/>
      <c r="V417" s="22"/>
      <c r="X417" s="22"/>
      <c r="Z417" s="22"/>
      <c r="AB417" s="22"/>
      <c r="AC417" s="22"/>
      <c r="AG417" s="18"/>
      <c r="AH417" s="18"/>
      <c r="AI417" s="18"/>
      <c r="AJ417" s="18"/>
      <c r="AL417" s="18"/>
      <c r="AM417" s="18"/>
      <c r="AN417" s="18"/>
      <c r="AO417" s="18"/>
      <c r="AP417" s="18"/>
      <c r="AV417" s="18"/>
      <c r="AW417" s="18"/>
      <c r="AX417" s="18"/>
      <c r="AY417" s="18"/>
      <c r="AZ417" s="18"/>
      <c r="BA417" s="18"/>
      <c r="BB417" s="18"/>
      <c r="BC417" s="18"/>
      <c r="BE417" s="64"/>
      <c r="BF417" s="64"/>
      <c r="BG417" s="64"/>
      <c r="BH417" s="64"/>
      <c r="BI417" s="64"/>
      <c r="BJ417" s="64"/>
      <c r="BK417" s="66"/>
      <c r="BL417" s="67"/>
    </row>
    <row r="418" spans="1:64" x14ac:dyDescent="0.25">
      <c r="A418" s="19"/>
      <c r="C418" s="22"/>
      <c r="AG418" s="18"/>
      <c r="AH418" s="18"/>
      <c r="AI418" s="18"/>
      <c r="AJ418" s="18"/>
      <c r="AM418" s="18"/>
      <c r="AN418" s="18"/>
      <c r="AO418" s="18"/>
      <c r="AQ418" s="18"/>
      <c r="AV418" s="18"/>
      <c r="AW418" s="18"/>
      <c r="AX418" s="18"/>
      <c r="AY418" s="18"/>
      <c r="AZ418" s="18"/>
      <c r="BA418" s="18"/>
      <c r="BB418" s="18"/>
      <c r="BC418" s="18"/>
      <c r="BE418" s="64"/>
      <c r="BF418" s="64"/>
      <c r="BG418" s="64"/>
      <c r="BH418" s="64"/>
      <c r="BI418" s="64"/>
      <c r="BJ418" s="64"/>
      <c r="BK418" s="66"/>
      <c r="BL418" s="67"/>
    </row>
    <row r="419" spans="1:64" x14ac:dyDescent="0.25">
      <c r="A419" s="19"/>
      <c r="F419" s="22"/>
      <c r="AG419" s="18"/>
      <c r="AH419" s="18"/>
      <c r="AI419" s="18"/>
      <c r="AJ419" s="18"/>
      <c r="AL419" s="18"/>
      <c r="AM419" s="18"/>
      <c r="AN419" s="18"/>
      <c r="AO419" s="18"/>
      <c r="AQ419" s="18"/>
      <c r="AR419" s="18"/>
      <c r="AS419" s="18"/>
      <c r="AU419" s="18"/>
      <c r="AV419" s="18"/>
      <c r="AW419" s="18"/>
      <c r="AX419" s="18"/>
      <c r="AY419" s="18"/>
      <c r="AZ419" s="18"/>
      <c r="BA419" s="18"/>
      <c r="BB419" s="18"/>
      <c r="BC419" s="18"/>
      <c r="BE419" s="64"/>
      <c r="BF419" s="64"/>
      <c r="BG419" s="64"/>
      <c r="BH419" s="64"/>
      <c r="BI419" s="64"/>
      <c r="BJ419" s="64"/>
      <c r="BK419" s="66"/>
      <c r="BL419" s="67"/>
    </row>
    <row r="420" spans="1:64" x14ac:dyDescent="0.25">
      <c r="A420" s="19"/>
      <c r="C420" s="22"/>
      <c r="F420" s="22"/>
      <c r="AG420" s="18"/>
      <c r="AH420" s="18"/>
      <c r="AI420" s="18"/>
      <c r="AJ420" s="18"/>
      <c r="AL420" s="18"/>
      <c r="AM420" s="18"/>
      <c r="AN420" s="18"/>
      <c r="AO420" s="18"/>
      <c r="AQ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E420" s="64"/>
      <c r="BF420" s="64"/>
      <c r="BG420" s="64"/>
      <c r="BH420" s="64"/>
      <c r="BI420" s="64"/>
      <c r="BJ420" s="64"/>
      <c r="BK420" s="66"/>
      <c r="BL420" s="67"/>
    </row>
    <row r="421" spans="1:64" x14ac:dyDescent="0.25">
      <c r="A421" s="15"/>
      <c r="B421"/>
      <c r="C421" s="22"/>
      <c r="F421" s="22"/>
      <c r="H421" s="22"/>
      <c r="J421" s="22"/>
      <c r="L421" s="22"/>
      <c r="N421" s="22"/>
      <c r="P421" s="22"/>
      <c r="R421" s="22"/>
      <c r="T421" s="22"/>
      <c r="V421" s="22"/>
      <c r="X421" s="22"/>
      <c r="Z421" s="22"/>
      <c r="AG421" s="18"/>
      <c r="AH421" s="18"/>
      <c r="AI421" s="18"/>
      <c r="AJ421" s="18"/>
      <c r="AL421" s="18"/>
      <c r="AM421" s="18"/>
      <c r="AN421" s="18"/>
      <c r="AO421" s="18"/>
      <c r="AQ421" s="18"/>
      <c r="AR421" s="18"/>
      <c r="AS421" s="18"/>
      <c r="AU421" s="18"/>
      <c r="AV421" s="18"/>
      <c r="AW421" s="18"/>
      <c r="AX421" s="18"/>
      <c r="AY421" s="18"/>
      <c r="AZ421" s="18"/>
      <c r="BA421" s="18"/>
      <c r="BB421" s="18"/>
      <c r="BC421" s="18"/>
      <c r="BE421" s="64"/>
      <c r="BF421" s="64"/>
      <c r="BG421" s="64"/>
      <c r="BH421" s="64"/>
      <c r="BI421" s="64"/>
      <c r="BJ421" s="64"/>
      <c r="BK421" s="66"/>
      <c r="BL421" s="67"/>
    </row>
    <row r="422" spans="1:64" x14ac:dyDescent="0.25">
      <c r="A422" s="19"/>
      <c r="F422" s="22"/>
      <c r="N422" s="22"/>
      <c r="AG422" s="18"/>
      <c r="AH422" s="18"/>
      <c r="AI422" s="18"/>
      <c r="AJ422" s="18"/>
      <c r="AL422" s="18"/>
      <c r="AM422" s="18"/>
      <c r="AN422" s="18"/>
      <c r="AO422" s="18"/>
      <c r="AP422" s="18"/>
      <c r="AQ422" s="18"/>
      <c r="AR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E422" s="64"/>
      <c r="BF422" s="64"/>
      <c r="BG422" s="64"/>
      <c r="BH422" s="64"/>
      <c r="BI422" s="64"/>
      <c r="BJ422" s="64"/>
      <c r="BK422" s="66"/>
      <c r="BL422" s="67"/>
    </row>
    <row r="423" spans="1:64" x14ac:dyDescent="0.25">
      <c r="A423" s="15"/>
      <c r="B423"/>
      <c r="C423" s="22"/>
      <c r="F423" s="22"/>
      <c r="H423" s="22"/>
      <c r="J423" s="22"/>
      <c r="L423" s="22"/>
      <c r="N423" s="22"/>
      <c r="P423" s="22"/>
      <c r="R423" s="22"/>
      <c r="T423" s="22"/>
      <c r="V423" s="22"/>
      <c r="X423" s="22"/>
      <c r="Z423" s="22"/>
      <c r="AA423" s="22"/>
      <c r="AG423" s="18"/>
      <c r="AH423" s="18"/>
      <c r="AI423" s="18"/>
      <c r="AJ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E423" s="64"/>
      <c r="BF423" s="64"/>
      <c r="BG423" s="64"/>
      <c r="BH423" s="64"/>
      <c r="BI423" s="64"/>
      <c r="BJ423" s="64"/>
      <c r="BK423" s="66"/>
      <c r="BL423" s="67"/>
    </row>
    <row r="424" spans="1:64" x14ac:dyDescent="0.25">
      <c r="A424" s="19"/>
      <c r="C424" s="22"/>
      <c r="F424" s="22"/>
      <c r="H424" s="22"/>
      <c r="J424" s="22"/>
      <c r="L424" s="22"/>
      <c r="N424" s="22"/>
      <c r="P424" s="22"/>
      <c r="R424" s="22"/>
      <c r="T424" s="22"/>
      <c r="V424" s="22"/>
      <c r="X424" s="22"/>
      <c r="Y424" s="22"/>
      <c r="AD424" s="22"/>
      <c r="AG424" s="18"/>
      <c r="AH424" s="18"/>
      <c r="AI424" s="18"/>
      <c r="AJ424" s="18"/>
      <c r="AL424" s="18"/>
      <c r="AM424" s="18"/>
      <c r="AN424" s="18"/>
      <c r="AO424" s="18"/>
      <c r="AP424" s="18"/>
      <c r="AQ424" s="18"/>
      <c r="AR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E424" s="64"/>
      <c r="BF424" s="64"/>
      <c r="BG424" s="64"/>
      <c r="BH424" s="64"/>
      <c r="BI424" s="64"/>
      <c r="BJ424" s="64"/>
      <c r="BK424" s="66"/>
      <c r="BL424" s="67"/>
    </row>
    <row r="425" spans="1:64" x14ac:dyDescent="0.25">
      <c r="A425" s="19"/>
      <c r="F425" s="22"/>
      <c r="N425" s="22"/>
      <c r="AD425" s="22"/>
      <c r="AG425" s="18"/>
      <c r="AH425" s="18"/>
      <c r="AI425" s="18"/>
      <c r="AJ425" s="18"/>
      <c r="AL425" s="18"/>
      <c r="AM425" s="18"/>
      <c r="AN425" s="18"/>
      <c r="AO425" s="18"/>
      <c r="AP425" s="18"/>
      <c r="AQ425" s="18"/>
      <c r="AR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E425" s="64"/>
      <c r="BF425" s="64"/>
      <c r="BG425" s="64"/>
      <c r="BH425" s="64"/>
      <c r="BI425" s="64"/>
      <c r="BJ425" s="64"/>
      <c r="BK425" s="66"/>
      <c r="BL425" s="67"/>
    </row>
    <row r="426" spans="1:64" x14ac:dyDescent="0.25">
      <c r="A426" s="19"/>
      <c r="F426" s="22"/>
      <c r="N426" s="22"/>
      <c r="AD426" s="22"/>
      <c r="AG426" s="18"/>
      <c r="AH426" s="18"/>
      <c r="AI426" s="18"/>
      <c r="AJ426" s="18"/>
      <c r="AL426" s="18"/>
      <c r="AM426" s="18"/>
      <c r="AN426" s="18"/>
      <c r="AO426" s="18"/>
      <c r="AP426" s="18"/>
      <c r="AQ426" s="18"/>
      <c r="AR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E426" s="64"/>
      <c r="BF426" s="64"/>
      <c r="BG426" s="64"/>
      <c r="BH426" s="64"/>
      <c r="BI426" s="64"/>
      <c r="BJ426" s="64"/>
      <c r="BK426" s="66"/>
      <c r="BL426" s="67"/>
    </row>
    <row r="427" spans="1:64" x14ac:dyDescent="0.25">
      <c r="A427" s="15"/>
      <c r="B427"/>
      <c r="C427" s="22"/>
      <c r="F427" s="22"/>
      <c r="H427" s="22"/>
      <c r="J427" s="22"/>
      <c r="L427" s="22"/>
      <c r="N427" s="22"/>
      <c r="P427" s="22"/>
      <c r="R427" s="22"/>
      <c r="T427" s="22"/>
      <c r="V427" s="22"/>
      <c r="X427" s="22"/>
      <c r="Z427" s="22"/>
      <c r="AB427" s="22"/>
      <c r="AD427" s="22"/>
      <c r="AG427" s="18"/>
      <c r="AH427" s="18"/>
      <c r="AI427" s="18"/>
      <c r="AJ427" s="18"/>
      <c r="AL427" s="18"/>
      <c r="AM427" s="18"/>
      <c r="AN427" s="18"/>
      <c r="AO427" s="18"/>
      <c r="AP427" s="18"/>
      <c r="AQ427" s="18"/>
      <c r="AR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E427" s="64"/>
      <c r="BF427" s="64"/>
      <c r="BG427" s="64"/>
      <c r="BH427" s="64"/>
      <c r="BI427" s="64"/>
      <c r="BJ427" s="64"/>
      <c r="BK427" s="66"/>
      <c r="BL427" s="67"/>
    </row>
    <row r="428" spans="1:64" x14ac:dyDescent="0.25">
      <c r="A428" s="19"/>
      <c r="C428" s="22"/>
      <c r="D428" s="42"/>
      <c r="F428" s="22"/>
      <c r="N428" s="22"/>
      <c r="AD428" s="22"/>
      <c r="AG428" s="18"/>
      <c r="AH428" s="18"/>
      <c r="AI428" s="18"/>
      <c r="AJ428" s="18"/>
      <c r="AL428" s="18"/>
      <c r="AM428" s="18"/>
      <c r="AN428" s="18"/>
      <c r="AO428" s="18"/>
      <c r="AP428" s="18"/>
      <c r="AQ428" s="18"/>
      <c r="AR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E428" s="64"/>
      <c r="BF428" s="64"/>
      <c r="BG428" s="64"/>
      <c r="BH428" s="64"/>
      <c r="BI428" s="64"/>
      <c r="BJ428" s="64"/>
      <c r="BK428" s="66"/>
      <c r="BL428" s="67"/>
    </row>
    <row r="429" spans="1:64" x14ac:dyDescent="0.25">
      <c r="A429" s="15"/>
      <c r="B429"/>
      <c r="C429"/>
      <c r="N429" s="22"/>
      <c r="AG429" s="18"/>
      <c r="AH429" s="18"/>
      <c r="AI429" s="18"/>
      <c r="AJ429" s="18"/>
      <c r="AL429" s="18"/>
      <c r="AM429" s="18"/>
      <c r="AN429" s="18"/>
      <c r="AO429" s="18"/>
      <c r="AP429" s="18"/>
      <c r="AQ429" s="18"/>
      <c r="AR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E429" s="64"/>
      <c r="BF429" s="64"/>
      <c r="BG429" s="64"/>
      <c r="BH429" s="64"/>
      <c r="BI429" s="64"/>
      <c r="BJ429" s="64"/>
      <c r="BK429" s="66"/>
      <c r="BL429" s="67"/>
    </row>
    <row r="430" spans="1:64" x14ac:dyDescent="0.25">
      <c r="A430" s="15"/>
      <c r="B430"/>
      <c r="C430" s="22"/>
      <c r="F430" s="22"/>
      <c r="H430" s="22"/>
      <c r="J430" s="22"/>
      <c r="L430" s="22"/>
      <c r="N430" s="22"/>
      <c r="P430" s="22"/>
      <c r="R430" s="22"/>
      <c r="T430" s="22"/>
      <c r="V430" s="22"/>
      <c r="X430" s="22"/>
      <c r="Z430" s="22"/>
      <c r="AB430" s="22"/>
      <c r="AG430" s="18"/>
      <c r="AH430" s="18"/>
      <c r="AI430" s="18"/>
      <c r="AJ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E430" s="64"/>
      <c r="BF430" s="64"/>
      <c r="BG430" s="64"/>
      <c r="BH430" s="64"/>
      <c r="BI430" s="64"/>
      <c r="BJ430" s="64"/>
      <c r="BK430" s="66"/>
      <c r="BL430" s="67"/>
    </row>
    <row r="431" spans="1:64" x14ac:dyDescent="0.25">
      <c r="A431" s="19"/>
      <c r="C431" s="22"/>
      <c r="N431" s="22"/>
      <c r="AD431" s="22"/>
      <c r="AG431" s="18"/>
      <c r="AH431" s="18"/>
      <c r="AI431" s="18"/>
      <c r="AJ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E431" s="64"/>
      <c r="BF431" s="64"/>
      <c r="BG431" s="64"/>
      <c r="BH431" s="64"/>
      <c r="BI431" s="64"/>
      <c r="BJ431" s="64"/>
      <c r="BK431" s="66"/>
      <c r="BL431" s="67"/>
    </row>
  </sheetData>
  <autoFilter ref="A1:BP39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</autoFilter>
  <sortState ref="A6:BP251">
    <sortCondition descending="1" ref="BL6:BL251"/>
  </sortState>
  <mergeCells count="12">
    <mergeCell ref="A1:BC1"/>
    <mergeCell ref="A2:BC2"/>
    <mergeCell ref="A3:C3"/>
    <mergeCell ref="C4:D4"/>
    <mergeCell ref="BE3:BE5"/>
    <mergeCell ref="BL3:BL5"/>
    <mergeCell ref="BF3:BF5"/>
    <mergeCell ref="BG3:BG5"/>
    <mergeCell ref="BH3:BH5"/>
    <mergeCell ref="BI3:BI5"/>
    <mergeCell ref="BJ3:BJ5"/>
    <mergeCell ref="BK3:BK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28"/>
  <sheetViews>
    <sheetView topLeftCell="AU1" workbookViewId="0">
      <selection activeCell="BK188" sqref="BK188"/>
    </sheetView>
  </sheetViews>
  <sheetFormatPr baseColWidth="10" defaultRowHeight="15" x14ac:dyDescent="0.25"/>
  <cols>
    <col min="1" max="1" width="11.7109375" style="18" bestFit="1" customWidth="1"/>
    <col min="2" max="2" width="27.42578125" style="18" customWidth="1"/>
    <col min="3" max="3" width="20.7109375" style="18" customWidth="1"/>
    <col min="4" max="4" width="24.28515625" style="18" bestFit="1" customWidth="1"/>
    <col min="5" max="5" width="8.42578125" style="18" hidden="1" customWidth="1"/>
    <col min="6" max="6" width="8.5703125" style="18" hidden="1" customWidth="1"/>
    <col min="7" max="7" width="9.7109375" style="18" hidden="1" customWidth="1"/>
    <col min="8" max="9" width="8.85546875" style="18" hidden="1" customWidth="1"/>
    <col min="10" max="10" width="9.140625" style="18" hidden="1" customWidth="1"/>
    <col min="11" max="11" width="8.5703125" style="18" hidden="1" customWidth="1"/>
    <col min="12" max="12" width="10.85546875" style="18" hidden="1" customWidth="1"/>
    <col min="13" max="14" width="8.7109375" style="18" hidden="1" customWidth="1"/>
    <col min="15" max="15" width="9" style="18" hidden="1" customWidth="1"/>
    <col min="16" max="16" width="8.7109375" style="18" hidden="1" customWidth="1"/>
    <col min="17" max="17" width="8.42578125" style="18" hidden="1" customWidth="1"/>
    <col min="18" max="18" width="9" style="18" hidden="1" customWidth="1"/>
    <col min="19" max="19" width="8.85546875" style="18" hidden="1" customWidth="1"/>
    <col min="20" max="20" width="9.5703125" style="18" hidden="1" customWidth="1"/>
    <col min="21" max="23" width="8.7109375" style="18" hidden="1" customWidth="1"/>
    <col min="24" max="24" width="10.28515625" style="18" hidden="1" customWidth="1"/>
    <col min="25" max="25" width="8.7109375" style="18" hidden="1" customWidth="1"/>
    <col min="26" max="27" width="8.7109375" style="18" customWidth="1"/>
    <col min="28" max="28" width="9.5703125" style="18" customWidth="1"/>
    <col min="29" max="31" width="8.7109375" style="18" customWidth="1"/>
    <col min="32" max="33" width="8.7109375" hidden="1" customWidth="1"/>
    <col min="34" max="35" width="9.42578125" hidden="1" customWidth="1"/>
    <col min="36" max="37" width="10.140625" bestFit="1" customWidth="1"/>
    <col min="39" max="39" width="11.140625" bestFit="1" customWidth="1"/>
    <col min="40" max="41" width="11.140625" customWidth="1"/>
    <col min="42" max="42" width="10.140625" bestFit="1" customWidth="1"/>
    <col min="43" max="43" width="10.140625" customWidth="1"/>
    <col min="47" max="48" width="10.140625" bestFit="1" customWidth="1"/>
    <col min="56" max="63" width="10.7109375" customWidth="1"/>
    <col min="65" max="65" width="22.7109375" bestFit="1" customWidth="1"/>
    <col min="66" max="66" width="14.85546875" bestFit="1" customWidth="1"/>
    <col min="67" max="67" width="23.5703125" bestFit="1" customWidth="1"/>
  </cols>
  <sheetData>
    <row r="1" spans="1:67" ht="15.75" x14ac:dyDescent="0.25">
      <c r="A1" s="133" t="s">
        <v>1632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</row>
    <row r="2" spans="1:67" x14ac:dyDescent="0.25">
      <c r="A2" s="134" t="s">
        <v>221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</row>
    <row r="3" spans="1:67" ht="45" customHeight="1" x14ac:dyDescent="0.25">
      <c r="A3" s="118"/>
      <c r="B3" s="118"/>
      <c r="C3" s="119"/>
      <c r="D3" s="26" t="s">
        <v>0</v>
      </c>
      <c r="E3" s="4" t="s">
        <v>190</v>
      </c>
      <c r="F3" s="4" t="s">
        <v>160</v>
      </c>
      <c r="G3" s="4" t="s">
        <v>161</v>
      </c>
      <c r="H3" s="4" t="s">
        <v>162</v>
      </c>
      <c r="I3" s="4" t="s">
        <v>162</v>
      </c>
      <c r="J3" s="4" t="s">
        <v>163</v>
      </c>
      <c r="K3" s="4" t="s">
        <v>164</v>
      </c>
      <c r="L3" s="4" t="s">
        <v>165</v>
      </c>
      <c r="M3" s="4" t="s">
        <v>166</v>
      </c>
      <c r="N3" s="4" t="s">
        <v>166</v>
      </c>
      <c r="O3" s="4" t="s">
        <v>167</v>
      </c>
      <c r="P3" s="4" t="s">
        <v>167</v>
      </c>
      <c r="Q3" s="4" t="s">
        <v>167</v>
      </c>
      <c r="R3" s="4" t="s">
        <v>168</v>
      </c>
      <c r="S3" s="4" t="s">
        <v>169</v>
      </c>
      <c r="T3" s="74" t="s">
        <v>170</v>
      </c>
      <c r="U3" s="5" t="s">
        <v>171</v>
      </c>
      <c r="V3" s="5" t="s">
        <v>172</v>
      </c>
      <c r="W3" s="5" t="s">
        <v>173</v>
      </c>
      <c r="X3" s="5" t="s">
        <v>173</v>
      </c>
      <c r="Y3" s="5" t="s">
        <v>173</v>
      </c>
      <c r="Z3" s="5" t="s">
        <v>1487</v>
      </c>
      <c r="AA3" s="5" t="s">
        <v>175</v>
      </c>
      <c r="AB3" s="5" t="s">
        <v>175</v>
      </c>
      <c r="AC3" s="5" t="s">
        <v>176</v>
      </c>
      <c r="AD3" s="5" t="s">
        <v>175</v>
      </c>
      <c r="AE3" s="5" t="s">
        <v>176</v>
      </c>
      <c r="AF3" s="5" t="s">
        <v>177</v>
      </c>
      <c r="AG3" s="5" t="s">
        <v>177</v>
      </c>
      <c r="AH3" s="5" t="s">
        <v>178</v>
      </c>
      <c r="AI3" s="5" t="s">
        <v>178</v>
      </c>
      <c r="AJ3" s="5" t="s">
        <v>179</v>
      </c>
      <c r="AK3" s="5" t="s">
        <v>179</v>
      </c>
      <c r="AL3" s="5" t="s">
        <v>180</v>
      </c>
      <c r="AM3" s="5" t="s">
        <v>181</v>
      </c>
      <c r="AN3" s="5" t="s">
        <v>602</v>
      </c>
      <c r="AO3" s="5" t="s">
        <v>602</v>
      </c>
      <c r="AP3" s="5" t="s">
        <v>182</v>
      </c>
      <c r="AQ3" s="5" t="s">
        <v>182</v>
      </c>
      <c r="AR3" s="5" t="s">
        <v>183</v>
      </c>
      <c r="AS3" s="5" t="s">
        <v>183</v>
      </c>
      <c r="AT3" s="5" t="s">
        <v>184</v>
      </c>
      <c r="AU3" s="5" t="s">
        <v>185</v>
      </c>
      <c r="AV3" s="5" t="s">
        <v>1640</v>
      </c>
      <c r="AW3" s="77" t="s">
        <v>191</v>
      </c>
      <c r="AX3" s="5" t="s">
        <v>187</v>
      </c>
      <c r="AY3" s="5" t="s">
        <v>187</v>
      </c>
      <c r="AZ3" s="5" t="s">
        <v>187</v>
      </c>
      <c r="BA3" s="5" t="s">
        <v>188</v>
      </c>
      <c r="BB3" s="5" t="s">
        <v>189</v>
      </c>
      <c r="BC3" s="14" t="s">
        <v>11</v>
      </c>
      <c r="BD3" s="122" t="s">
        <v>54</v>
      </c>
      <c r="BE3" s="122" t="s">
        <v>55</v>
      </c>
      <c r="BF3" s="122" t="s">
        <v>56</v>
      </c>
      <c r="BG3" s="122" t="s">
        <v>57</v>
      </c>
      <c r="BH3" s="122" t="s">
        <v>58</v>
      </c>
      <c r="BI3" s="122" t="s">
        <v>59</v>
      </c>
      <c r="BJ3" s="122" t="s">
        <v>60</v>
      </c>
      <c r="BK3" s="115" t="s">
        <v>11</v>
      </c>
      <c r="BL3" s="13" t="s">
        <v>12</v>
      </c>
      <c r="BM3" s="13" t="s">
        <v>13</v>
      </c>
      <c r="BN3" s="13" t="s">
        <v>14</v>
      </c>
      <c r="BO3" s="13" t="s">
        <v>15</v>
      </c>
    </row>
    <row r="4" spans="1:67" x14ac:dyDescent="0.25">
      <c r="A4" s="25"/>
      <c r="B4" s="27"/>
      <c r="C4" s="116" t="s">
        <v>1</v>
      </c>
      <c r="D4" s="117"/>
      <c r="E4" s="30">
        <v>9.23</v>
      </c>
      <c r="F4" s="30">
        <v>5</v>
      </c>
      <c r="G4" s="30">
        <v>9.1999999999999993</v>
      </c>
      <c r="H4" s="30">
        <v>6</v>
      </c>
      <c r="I4" s="30">
        <v>12</v>
      </c>
      <c r="J4" s="30">
        <v>10.8</v>
      </c>
      <c r="K4" s="30">
        <v>7.4</v>
      </c>
      <c r="L4" s="54">
        <v>21.1</v>
      </c>
      <c r="M4" s="30">
        <v>23</v>
      </c>
      <c r="N4" s="30">
        <v>11</v>
      </c>
      <c r="O4" s="30">
        <v>45.5</v>
      </c>
      <c r="P4" s="30">
        <v>42.195</v>
      </c>
      <c r="Q4" s="30">
        <v>21.097000000000001</v>
      </c>
      <c r="R4" s="52">
        <v>17</v>
      </c>
      <c r="S4" s="30">
        <v>6.8</v>
      </c>
      <c r="T4" s="30">
        <v>8.9</v>
      </c>
      <c r="U4" s="30">
        <v>7.44</v>
      </c>
      <c r="V4" s="30">
        <v>16.350000000000001</v>
      </c>
      <c r="W4" s="53" t="s">
        <v>51</v>
      </c>
      <c r="X4" s="30">
        <v>42</v>
      </c>
      <c r="Y4" s="30">
        <v>28</v>
      </c>
      <c r="Z4" s="30">
        <v>31</v>
      </c>
      <c r="AA4" s="30">
        <v>49</v>
      </c>
      <c r="AB4" s="30">
        <v>32</v>
      </c>
      <c r="AC4" s="30">
        <v>19</v>
      </c>
      <c r="AD4" s="30">
        <v>2.2999999999999998</v>
      </c>
      <c r="AE4" s="30">
        <v>25</v>
      </c>
      <c r="AF4" s="30">
        <v>30</v>
      </c>
      <c r="AG4" s="30">
        <v>70</v>
      </c>
      <c r="AH4" s="30">
        <v>10.5</v>
      </c>
      <c r="AI4" s="30">
        <v>21.1</v>
      </c>
      <c r="AJ4" s="56">
        <v>8.4</v>
      </c>
      <c r="AK4" s="56">
        <v>18.399999999999999</v>
      </c>
      <c r="AL4" s="56">
        <v>6.3</v>
      </c>
      <c r="AM4" s="56">
        <v>12</v>
      </c>
      <c r="AN4" s="30">
        <v>21.1</v>
      </c>
      <c r="AO4" s="30">
        <v>8</v>
      </c>
      <c r="AP4" s="56">
        <v>10</v>
      </c>
      <c r="AQ4" s="56">
        <v>21.097000000000001</v>
      </c>
      <c r="AR4" s="56">
        <v>7.7</v>
      </c>
      <c r="AS4" s="56">
        <v>3.5</v>
      </c>
      <c r="AT4" s="56">
        <v>42</v>
      </c>
      <c r="AU4" s="56">
        <v>7.9</v>
      </c>
      <c r="AV4" s="56">
        <v>5.8</v>
      </c>
      <c r="AW4" s="56">
        <v>6.2</v>
      </c>
      <c r="AX4" s="56">
        <v>21</v>
      </c>
      <c r="AY4" s="56">
        <v>42</v>
      </c>
      <c r="AZ4" s="56">
        <v>62</v>
      </c>
      <c r="BA4" s="56">
        <v>6.15</v>
      </c>
      <c r="BB4" s="58">
        <v>6</v>
      </c>
      <c r="BD4" s="123"/>
      <c r="BE4" s="123"/>
      <c r="BF4" s="123"/>
      <c r="BG4" s="123"/>
      <c r="BH4" s="123"/>
      <c r="BI4" s="123"/>
      <c r="BJ4" s="123"/>
      <c r="BK4" s="115"/>
    </row>
    <row r="5" spans="1:67" ht="30" customHeight="1" x14ac:dyDescent="0.25">
      <c r="A5" s="28" t="s">
        <v>2</v>
      </c>
      <c r="B5" s="28" t="s">
        <v>4</v>
      </c>
      <c r="C5" s="28" t="s">
        <v>5</v>
      </c>
      <c r="D5" s="29" t="s">
        <v>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 t="s">
        <v>49</v>
      </c>
      <c r="P5" s="56"/>
      <c r="Q5" s="56" t="s">
        <v>50</v>
      </c>
      <c r="R5" s="56"/>
      <c r="S5" s="56"/>
      <c r="T5" s="56"/>
      <c r="U5" s="56"/>
      <c r="V5" s="56"/>
      <c r="W5" s="56" t="s">
        <v>52</v>
      </c>
      <c r="X5" s="56"/>
      <c r="Y5" s="56" t="s">
        <v>53</v>
      </c>
      <c r="Z5" s="56"/>
      <c r="AA5" s="56" t="s">
        <v>48</v>
      </c>
      <c r="AB5" s="56" t="s">
        <v>46</v>
      </c>
      <c r="AC5" s="56" t="s">
        <v>45</v>
      </c>
      <c r="AD5" s="56" t="s">
        <v>44</v>
      </c>
      <c r="AE5" s="56" t="s">
        <v>153</v>
      </c>
      <c r="AF5" s="56"/>
      <c r="AG5" s="56"/>
      <c r="AH5" s="56"/>
      <c r="AI5" s="56"/>
      <c r="AJ5" s="30"/>
      <c r="AK5" s="30"/>
      <c r="AL5" s="30"/>
      <c r="AM5" s="84" t="s">
        <v>600</v>
      </c>
      <c r="AN5" s="57" t="s">
        <v>601</v>
      </c>
      <c r="AO5" s="57"/>
      <c r="AP5" s="30" t="s">
        <v>1071</v>
      </c>
      <c r="AQ5" s="84" t="s">
        <v>1071</v>
      </c>
      <c r="AR5" s="30" t="s">
        <v>42</v>
      </c>
      <c r="AS5" s="30" t="s">
        <v>43</v>
      </c>
      <c r="AT5" s="30"/>
      <c r="AU5" s="30"/>
      <c r="AV5" s="30"/>
      <c r="AW5" s="30"/>
      <c r="AX5" s="30"/>
      <c r="AY5" s="30"/>
      <c r="AZ5" s="30"/>
      <c r="BA5" s="84" t="s">
        <v>657</v>
      </c>
      <c r="BB5" s="105" t="s">
        <v>2187</v>
      </c>
      <c r="BC5" s="85"/>
      <c r="BD5" s="124"/>
      <c r="BE5" s="124"/>
      <c r="BF5" s="124"/>
      <c r="BG5" s="124"/>
      <c r="BH5" s="124"/>
      <c r="BI5" s="124"/>
      <c r="BJ5" s="124"/>
      <c r="BK5" s="115"/>
    </row>
    <row r="6" spans="1:67" x14ac:dyDescent="0.25">
      <c r="A6" s="15">
        <v>1973</v>
      </c>
      <c r="B6" s="22" t="s">
        <v>291</v>
      </c>
      <c r="C6" s="22" t="s">
        <v>17</v>
      </c>
      <c r="D6" s="42" t="s">
        <v>292</v>
      </c>
      <c r="E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0</v>
      </c>
      <c r="AF6" s="22"/>
      <c r="AG6" s="22"/>
      <c r="AH6" s="22"/>
      <c r="AI6" s="22"/>
      <c r="AJ6" s="22">
        <v>21</v>
      </c>
      <c r="AK6" s="18">
        <v>0</v>
      </c>
      <c r="AL6" s="18">
        <v>21</v>
      </c>
      <c r="AM6" s="18">
        <v>0</v>
      </c>
      <c r="AN6" s="22">
        <v>0</v>
      </c>
      <c r="AO6" s="18">
        <v>0</v>
      </c>
      <c r="AP6" s="18">
        <v>0</v>
      </c>
      <c r="AQ6" s="18">
        <v>0</v>
      </c>
      <c r="AR6" s="18">
        <v>0</v>
      </c>
      <c r="AS6" s="22">
        <v>0</v>
      </c>
      <c r="AT6" s="22">
        <v>0</v>
      </c>
      <c r="AU6" s="22">
        <v>23</v>
      </c>
      <c r="AV6" s="22">
        <v>0</v>
      </c>
      <c r="AW6" s="22">
        <v>0</v>
      </c>
      <c r="AX6" s="22">
        <v>23</v>
      </c>
      <c r="AY6" s="22">
        <v>0</v>
      </c>
      <c r="AZ6" s="22">
        <v>0</v>
      </c>
      <c r="BA6" s="22">
        <v>0</v>
      </c>
      <c r="BB6" s="22">
        <v>0</v>
      </c>
      <c r="BC6">
        <f t="shared" ref="BC6:BC37" si="0">SUM(E6:BB6)</f>
        <v>88</v>
      </c>
      <c r="BD6" s="64">
        <f t="shared" ref="BD6:BD37" si="1">IF(BC6=0,0,LARGE(E6:BB6,1))</f>
        <v>23</v>
      </c>
      <c r="BE6" s="64">
        <f t="shared" ref="BE6:BE37" si="2">IF(BC6=0,0,LARGE(E6:BB6,2))</f>
        <v>23</v>
      </c>
      <c r="BF6" s="64">
        <f t="shared" ref="BF6:BF37" si="3">IF(BC6=0,0,LARGE(E6:BB6,3))</f>
        <v>21</v>
      </c>
      <c r="BG6" s="64">
        <f t="shared" ref="BG6:BG37" si="4">IF(BC6=0,0,LARGE(E6:BB6,4))</f>
        <v>21</v>
      </c>
      <c r="BH6" s="64">
        <f t="shared" ref="BH6:BH37" si="5">IF(BC6=0,0,LARGE(E6:BB6,5))</f>
        <v>0</v>
      </c>
      <c r="BI6" s="64">
        <f t="shared" ref="BI6:BI37" si="6">IF(BC6=0,0,LARGE(E6:BB6,6))</f>
        <v>0</v>
      </c>
      <c r="BJ6" s="64">
        <f t="shared" ref="BJ6:BJ37" si="7">IF(BC6=0,0,LARGE(E6:BB6,7))</f>
        <v>0</v>
      </c>
      <c r="BK6" s="109">
        <f t="shared" ref="BK6:BK37" si="8">SUM(BD6:BJ6)</f>
        <v>88</v>
      </c>
      <c r="BL6">
        <v>1</v>
      </c>
      <c r="BM6" t="str">
        <f t="shared" ref="BM6:BM48" si="9">B6</f>
        <v>Nigro</v>
      </c>
      <c r="BN6" t="str">
        <f t="shared" ref="BN6:BN48" si="10">C6</f>
        <v>Murielle</v>
      </c>
      <c r="BO6" t="str">
        <f t="shared" ref="BO6:BO48" si="11">D6</f>
        <v>Dorénaz</v>
      </c>
    </row>
    <row r="7" spans="1:67" x14ac:dyDescent="0.25">
      <c r="A7" s="15">
        <v>1978</v>
      </c>
      <c r="B7" s="22" t="s">
        <v>287</v>
      </c>
      <c r="C7" s="22" t="s">
        <v>286</v>
      </c>
      <c r="D7" s="42" t="s">
        <v>288</v>
      </c>
      <c r="E7" s="22"/>
      <c r="H7" s="22"/>
      <c r="I7" s="22"/>
      <c r="J7" s="22"/>
      <c r="K7" s="22"/>
      <c r="M7" s="22"/>
      <c r="N7" s="22"/>
      <c r="O7" s="22"/>
      <c r="P7" s="22"/>
      <c r="S7" s="22"/>
      <c r="T7" s="22"/>
      <c r="U7" s="22"/>
      <c r="V7" s="22"/>
      <c r="W7" s="22"/>
      <c r="X7" s="22"/>
      <c r="Y7" s="22"/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0</v>
      </c>
      <c r="AF7" s="22"/>
      <c r="AG7" s="22"/>
      <c r="AH7" s="22"/>
      <c r="AI7" s="22"/>
      <c r="AJ7" s="22">
        <v>25</v>
      </c>
      <c r="AK7" s="18">
        <v>0</v>
      </c>
      <c r="AL7" s="18">
        <v>0</v>
      </c>
      <c r="AM7" s="18">
        <v>0</v>
      </c>
      <c r="AN7" s="22">
        <v>0</v>
      </c>
      <c r="AO7" s="18">
        <v>0</v>
      </c>
      <c r="AP7" s="18">
        <v>0</v>
      </c>
      <c r="AQ7" s="18">
        <v>0</v>
      </c>
      <c r="AR7" s="22">
        <v>0</v>
      </c>
      <c r="AS7" s="18">
        <v>0</v>
      </c>
      <c r="AT7" s="22">
        <v>0</v>
      </c>
      <c r="AU7" s="22">
        <v>25</v>
      </c>
      <c r="AV7" s="22">
        <v>23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>
        <f t="shared" si="0"/>
        <v>73</v>
      </c>
      <c r="BD7" s="64">
        <f t="shared" si="1"/>
        <v>25</v>
      </c>
      <c r="BE7" s="64">
        <f t="shared" si="2"/>
        <v>25</v>
      </c>
      <c r="BF7" s="64">
        <f t="shared" si="3"/>
        <v>23</v>
      </c>
      <c r="BG7" s="64">
        <f t="shared" si="4"/>
        <v>0</v>
      </c>
      <c r="BH7" s="64">
        <f t="shared" si="5"/>
        <v>0</v>
      </c>
      <c r="BI7" s="64">
        <f t="shared" si="6"/>
        <v>0</v>
      </c>
      <c r="BJ7" s="64">
        <f t="shared" si="7"/>
        <v>0</v>
      </c>
      <c r="BK7" s="109">
        <f t="shared" si="8"/>
        <v>73</v>
      </c>
      <c r="BL7">
        <v>2</v>
      </c>
      <c r="BM7" t="str">
        <f t="shared" si="9"/>
        <v>Saillen</v>
      </c>
      <c r="BN7" t="str">
        <f t="shared" si="10"/>
        <v>Sandrine</v>
      </c>
      <c r="BO7" t="str">
        <f t="shared" si="11"/>
        <v>Vens</v>
      </c>
    </row>
    <row r="8" spans="1:67" x14ac:dyDescent="0.25">
      <c r="A8" s="15">
        <v>1973</v>
      </c>
      <c r="B8" t="s">
        <v>2308</v>
      </c>
      <c r="C8" s="22" t="s">
        <v>462</v>
      </c>
      <c r="D8" s="42" t="s">
        <v>2303</v>
      </c>
      <c r="E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>
        <v>0</v>
      </c>
      <c r="AA8" s="22">
        <v>0</v>
      </c>
      <c r="AB8" s="22">
        <v>0</v>
      </c>
      <c r="AC8" s="22">
        <v>25</v>
      </c>
      <c r="AD8" s="22">
        <v>25</v>
      </c>
      <c r="AE8" s="22">
        <v>0</v>
      </c>
      <c r="AF8" s="18"/>
      <c r="AG8" s="22"/>
      <c r="AH8" s="18"/>
      <c r="AI8" s="22"/>
      <c r="AJ8" s="22">
        <v>0</v>
      </c>
      <c r="AK8" s="22">
        <v>0</v>
      </c>
      <c r="AL8" s="22">
        <v>0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>
        <f t="shared" si="0"/>
        <v>50</v>
      </c>
      <c r="BD8" s="64">
        <f t="shared" si="1"/>
        <v>25</v>
      </c>
      <c r="BE8" s="64">
        <f t="shared" si="2"/>
        <v>25</v>
      </c>
      <c r="BF8" s="64">
        <f t="shared" si="3"/>
        <v>0</v>
      </c>
      <c r="BG8" s="64">
        <f t="shared" si="4"/>
        <v>0</v>
      </c>
      <c r="BH8" s="64">
        <f t="shared" si="5"/>
        <v>0</v>
      </c>
      <c r="BI8" s="64">
        <f t="shared" si="6"/>
        <v>0</v>
      </c>
      <c r="BJ8" s="64">
        <f t="shared" si="7"/>
        <v>0</v>
      </c>
      <c r="BK8" s="109">
        <f t="shared" si="8"/>
        <v>50</v>
      </c>
      <c r="BL8">
        <v>3</v>
      </c>
      <c r="BM8" t="str">
        <f t="shared" si="9"/>
        <v>Graf</v>
      </c>
      <c r="BN8" t="str">
        <f t="shared" si="10"/>
        <v>Stéphanie</v>
      </c>
      <c r="BO8" t="str">
        <f t="shared" si="11"/>
        <v>Rougemont</v>
      </c>
    </row>
    <row r="9" spans="1:67" x14ac:dyDescent="0.25">
      <c r="A9" s="86">
        <v>1980</v>
      </c>
      <c r="B9" s="22" t="s">
        <v>477</v>
      </c>
      <c r="C9" s="22" t="s">
        <v>475</v>
      </c>
      <c r="D9" s="83" t="s">
        <v>88</v>
      </c>
      <c r="H9" s="22"/>
      <c r="I9" s="22"/>
      <c r="J9" s="22"/>
      <c r="K9" s="22"/>
      <c r="L9" s="22"/>
      <c r="M9" s="22"/>
      <c r="N9" s="22"/>
      <c r="O9" s="22"/>
      <c r="P9" s="22"/>
      <c r="R9" s="22"/>
      <c r="S9" s="22"/>
      <c r="T9" s="22"/>
      <c r="U9" s="22"/>
      <c r="V9" s="22"/>
      <c r="W9" s="22"/>
      <c r="X9" s="22"/>
      <c r="Y9" s="22"/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/>
      <c r="AG9" s="22"/>
      <c r="AH9" s="22"/>
      <c r="AI9" s="22"/>
      <c r="AJ9" s="22">
        <v>0</v>
      </c>
      <c r="AK9" s="18">
        <v>0</v>
      </c>
      <c r="AL9" s="18">
        <v>25</v>
      </c>
      <c r="AM9" s="18">
        <v>0</v>
      </c>
      <c r="AN9" s="18">
        <v>0</v>
      </c>
      <c r="AO9" s="18">
        <v>0</v>
      </c>
      <c r="AP9" s="18">
        <v>0</v>
      </c>
      <c r="AQ9" s="22">
        <v>0</v>
      </c>
      <c r="AR9" s="18">
        <v>0</v>
      </c>
      <c r="AS9" s="22">
        <v>0</v>
      </c>
      <c r="AT9" s="22">
        <v>0</v>
      </c>
      <c r="AU9" s="22">
        <v>0</v>
      </c>
      <c r="AV9" s="22">
        <v>0</v>
      </c>
      <c r="AW9" s="22">
        <v>25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>
        <f t="shared" si="0"/>
        <v>50</v>
      </c>
      <c r="BD9" s="64">
        <f t="shared" si="1"/>
        <v>25</v>
      </c>
      <c r="BE9" s="64">
        <f t="shared" si="2"/>
        <v>25</v>
      </c>
      <c r="BF9" s="64">
        <f t="shared" si="3"/>
        <v>0</v>
      </c>
      <c r="BG9" s="64">
        <f t="shared" si="4"/>
        <v>0</v>
      </c>
      <c r="BH9" s="64">
        <f t="shared" si="5"/>
        <v>0</v>
      </c>
      <c r="BI9" s="64">
        <f t="shared" si="6"/>
        <v>0</v>
      </c>
      <c r="BJ9" s="64">
        <f t="shared" si="7"/>
        <v>0</v>
      </c>
      <c r="BK9" s="109">
        <f t="shared" si="8"/>
        <v>50</v>
      </c>
      <c r="BL9">
        <v>3</v>
      </c>
      <c r="BM9" t="str">
        <f t="shared" si="9"/>
        <v>Rossier Saillen</v>
      </c>
      <c r="BN9" t="str">
        <f t="shared" si="10"/>
        <v>Carmen</v>
      </c>
      <c r="BO9" t="str">
        <f t="shared" si="11"/>
        <v>Sion</v>
      </c>
    </row>
    <row r="10" spans="1:67" x14ac:dyDescent="0.25">
      <c r="A10" s="15">
        <v>1976</v>
      </c>
      <c r="B10" t="s">
        <v>1272</v>
      </c>
      <c r="C10" s="22" t="s">
        <v>107</v>
      </c>
      <c r="D10" s="42" t="s">
        <v>479</v>
      </c>
      <c r="E10" s="22"/>
      <c r="G10" s="22"/>
      <c r="I10" s="22"/>
      <c r="K10" s="22"/>
      <c r="M10" s="22"/>
      <c r="O10" s="22"/>
      <c r="Q10" s="22"/>
      <c r="S10" s="22"/>
      <c r="U10" s="22"/>
      <c r="W10" s="22"/>
      <c r="Y10" s="22"/>
      <c r="Z10" s="18">
        <v>25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/>
      <c r="AG10" s="22"/>
      <c r="AH10" s="22"/>
      <c r="AI10" s="22"/>
      <c r="AJ10" s="22">
        <v>0</v>
      </c>
      <c r="AK10" s="18">
        <v>0</v>
      </c>
      <c r="AL10" s="18">
        <v>0</v>
      </c>
      <c r="AM10" s="18">
        <v>0</v>
      </c>
      <c r="AN10" s="22">
        <v>0</v>
      </c>
      <c r="AO10" s="18">
        <v>0</v>
      </c>
      <c r="AP10" s="18">
        <v>0</v>
      </c>
      <c r="AQ10" s="18">
        <v>0</v>
      </c>
      <c r="AR10" s="22">
        <v>0</v>
      </c>
      <c r="AS10" s="18">
        <v>0</v>
      </c>
      <c r="AT10" s="22">
        <v>23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>
        <f t="shared" si="0"/>
        <v>48</v>
      </c>
      <c r="BD10" s="64">
        <f t="shared" si="1"/>
        <v>25</v>
      </c>
      <c r="BE10" s="64">
        <f t="shared" si="2"/>
        <v>23</v>
      </c>
      <c r="BF10" s="64">
        <f t="shared" si="3"/>
        <v>0</v>
      </c>
      <c r="BG10" s="64">
        <f t="shared" si="4"/>
        <v>0</v>
      </c>
      <c r="BH10" s="64">
        <f t="shared" si="5"/>
        <v>0</v>
      </c>
      <c r="BI10" s="64">
        <f t="shared" si="6"/>
        <v>0</v>
      </c>
      <c r="BJ10" s="64">
        <f t="shared" si="7"/>
        <v>0</v>
      </c>
      <c r="BK10" s="109">
        <f t="shared" si="8"/>
        <v>48</v>
      </c>
      <c r="BL10">
        <v>4</v>
      </c>
      <c r="BM10" t="str">
        <f t="shared" si="9"/>
        <v>Suter</v>
      </c>
      <c r="BN10" t="str">
        <f t="shared" si="10"/>
        <v>Valérie</v>
      </c>
      <c r="BO10" t="str">
        <f t="shared" si="11"/>
        <v>Fribourg</v>
      </c>
    </row>
    <row r="11" spans="1:67" x14ac:dyDescent="0.25">
      <c r="A11" s="19">
        <v>1972</v>
      </c>
      <c r="B11" s="22" t="s">
        <v>1676</v>
      </c>
      <c r="C11" s="22" t="s">
        <v>1677</v>
      </c>
      <c r="D11" s="42" t="s">
        <v>25</v>
      </c>
      <c r="E11" s="22"/>
      <c r="M11" s="22"/>
      <c r="N11" s="22"/>
      <c r="O11" s="22"/>
      <c r="P11" s="22"/>
      <c r="Q11" s="22"/>
      <c r="S11" s="22"/>
      <c r="T11" s="22"/>
      <c r="U11" s="22"/>
      <c r="V11" s="22"/>
      <c r="W11" s="22"/>
      <c r="X11" s="22"/>
      <c r="Y11" s="22"/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/>
      <c r="AG11" s="22"/>
      <c r="AH11" s="22"/>
      <c r="AI11" s="22"/>
      <c r="AJ11" s="22">
        <v>0</v>
      </c>
      <c r="AK11" s="22">
        <v>0</v>
      </c>
      <c r="AL11" s="22">
        <v>0</v>
      </c>
      <c r="AM11" s="22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0</v>
      </c>
      <c r="AV11" s="22">
        <v>25</v>
      </c>
      <c r="AW11" s="22">
        <v>21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>
        <f t="shared" si="0"/>
        <v>46</v>
      </c>
      <c r="BD11" s="64">
        <f t="shared" si="1"/>
        <v>25</v>
      </c>
      <c r="BE11" s="64">
        <f t="shared" si="2"/>
        <v>21</v>
      </c>
      <c r="BF11" s="64">
        <f t="shared" si="3"/>
        <v>0</v>
      </c>
      <c r="BG11" s="64">
        <f t="shared" si="4"/>
        <v>0</v>
      </c>
      <c r="BH11" s="64">
        <f t="shared" si="5"/>
        <v>0</v>
      </c>
      <c r="BI11" s="64">
        <f t="shared" si="6"/>
        <v>0</v>
      </c>
      <c r="BJ11" s="64">
        <f t="shared" si="7"/>
        <v>0</v>
      </c>
      <c r="BK11" s="109">
        <f t="shared" si="8"/>
        <v>46</v>
      </c>
      <c r="BL11">
        <v>5</v>
      </c>
      <c r="BM11" t="str">
        <f t="shared" si="9"/>
        <v>Silva</v>
      </c>
      <c r="BN11" t="str">
        <f t="shared" si="10"/>
        <v>Carmo</v>
      </c>
      <c r="BO11" t="str">
        <f t="shared" si="11"/>
        <v>Fully</v>
      </c>
    </row>
    <row r="12" spans="1:67" x14ac:dyDescent="0.25">
      <c r="A12" s="19">
        <v>1975</v>
      </c>
      <c r="B12" s="22" t="s">
        <v>1579</v>
      </c>
      <c r="C12" s="22" t="s">
        <v>1046</v>
      </c>
      <c r="D12" s="42" t="s">
        <v>1580</v>
      </c>
      <c r="E12" s="22"/>
      <c r="G12" s="22"/>
      <c r="I12" s="22"/>
      <c r="K12" s="22"/>
      <c r="M12" s="22"/>
      <c r="O12" s="22"/>
      <c r="Q12" s="22"/>
      <c r="S12" s="22"/>
      <c r="U12" s="22"/>
      <c r="W12" s="22"/>
      <c r="Y12" s="22"/>
      <c r="Z12" s="18">
        <v>23</v>
      </c>
      <c r="AA12" s="22">
        <v>21</v>
      </c>
      <c r="AB12" s="22">
        <v>0</v>
      </c>
      <c r="AC12" s="22">
        <v>0</v>
      </c>
      <c r="AD12" s="22">
        <v>0</v>
      </c>
      <c r="AE12" s="22">
        <v>0</v>
      </c>
      <c r="AF12" s="18"/>
      <c r="AG12" s="22"/>
      <c r="AH12" s="18"/>
      <c r="AI12" s="22"/>
      <c r="AJ12" s="22">
        <v>0</v>
      </c>
      <c r="AK12" s="18">
        <v>0</v>
      </c>
      <c r="AL12" s="18">
        <v>0</v>
      </c>
      <c r="AM12" s="18">
        <v>0</v>
      </c>
      <c r="AN12" s="22">
        <v>0</v>
      </c>
      <c r="AO12" s="22">
        <v>0</v>
      </c>
      <c r="AP12" s="18">
        <v>0</v>
      </c>
      <c r="AQ12" s="18">
        <v>0</v>
      </c>
      <c r="AR12" s="22">
        <v>0</v>
      </c>
      <c r="AS12" s="18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>
        <f t="shared" si="0"/>
        <v>44</v>
      </c>
      <c r="BD12" s="64">
        <f t="shared" si="1"/>
        <v>23</v>
      </c>
      <c r="BE12" s="64">
        <f t="shared" si="2"/>
        <v>21</v>
      </c>
      <c r="BF12" s="64">
        <f t="shared" si="3"/>
        <v>0</v>
      </c>
      <c r="BG12" s="64">
        <f t="shared" si="4"/>
        <v>0</v>
      </c>
      <c r="BH12" s="64">
        <f t="shared" si="5"/>
        <v>0</v>
      </c>
      <c r="BI12" s="64">
        <f t="shared" si="6"/>
        <v>0</v>
      </c>
      <c r="BJ12" s="64">
        <f t="shared" si="7"/>
        <v>0</v>
      </c>
      <c r="BK12" s="109">
        <f t="shared" si="8"/>
        <v>44</v>
      </c>
      <c r="BL12">
        <v>6</v>
      </c>
      <c r="BM12" t="str">
        <f t="shared" si="9"/>
        <v>Bolzli Viatte</v>
      </c>
      <c r="BN12" t="str">
        <f t="shared" si="10"/>
        <v>Séverine</v>
      </c>
      <c r="BO12" t="str">
        <f t="shared" si="11"/>
        <v>Saignelégier</v>
      </c>
    </row>
    <row r="13" spans="1:67" x14ac:dyDescent="0.25">
      <c r="A13" s="15">
        <v>1974</v>
      </c>
      <c r="B13" t="s">
        <v>540</v>
      </c>
      <c r="C13" s="22" t="s">
        <v>69</v>
      </c>
      <c r="D13" s="42" t="s">
        <v>29</v>
      </c>
      <c r="E13" s="22"/>
      <c r="G13" s="22"/>
      <c r="I13" s="22"/>
      <c r="K13" s="22"/>
      <c r="M13" s="22"/>
      <c r="O13" s="22"/>
      <c r="Q13" s="22"/>
      <c r="S13" s="22"/>
      <c r="U13" s="22"/>
      <c r="W13" s="22"/>
      <c r="Y13" s="22"/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/>
      <c r="AG13" s="22"/>
      <c r="AH13" s="22"/>
      <c r="AI13" s="22"/>
      <c r="AJ13" s="22">
        <v>0</v>
      </c>
      <c r="AK13" s="18">
        <v>0</v>
      </c>
      <c r="AL13" s="18">
        <v>0</v>
      </c>
      <c r="AM13" s="18">
        <v>0</v>
      </c>
      <c r="AN13" s="22">
        <v>0</v>
      </c>
      <c r="AO13" s="18">
        <v>0</v>
      </c>
      <c r="AP13" s="18">
        <v>0</v>
      </c>
      <c r="AQ13" s="18">
        <v>0</v>
      </c>
      <c r="AR13" s="22">
        <v>0</v>
      </c>
      <c r="AS13" s="22">
        <v>0</v>
      </c>
      <c r="AT13" s="22">
        <v>21</v>
      </c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21</v>
      </c>
      <c r="BA13" s="22">
        <v>0</v>
      </c>
      <c r="BB13" s="22">
        <v>0</v>
      </c>
      <c r="BC13">
        <f t="shared" si="0"/>
        <v>42</v>
      </c>
      <c r="BD13" s="64">
        <f t="shared" si="1"/>
        <v>21</v>
      </c>
      <c r="BE13" s="64">
        <f t="shared" si="2"/>
        <v>21</v>
      </c>
      <c r="BF13" s="64">
        <f t="shared" si="3"/>
        <v>0</v>
      </c>
      <c r="BG13" s="64">
        <f t="shared" si="4"/>
        <v>0</v>
      </c>
      <c r="BH13" s="64">
        <f t="shared" si="5"/>
        <v>0</v>
      </c>
      <c r="BI13" s="64">
        <f t="shared" si="6"/>
        <v>0</v>
      </c>
      <c r="BJ13" s="64">
        <f t="shared" si="7"/>
        <v>0</v>
      </c>
      <c r="BK13" s="109">
        <f t="shared" si="8"/>
        <v>42</v>
      </c>
      <c r="BL13">
        <v>7</v>
      </c>
      <c r="BM13" t="str">
        <f t="shared" si="9"/>
        <v>Denis</v>
      </c>
      <c r="BN13" t="str">
        <f t="shared" si="10"/>
        <v>Christine</v>
      </c>
      <c r="BO13" t="str">
        <f t="shared" si="11"/>
        <v>Martigny</v>
      </c>
    </row>
    <row r="14" spans="1:67" x14ac:dyDescent="0.25">
      <c r="A14" s="15">
        <v>1971</v>
      </c>
      <c r="B14" s="22" t="s">
        <v>92</v>
      </c>
      <c r="C14" s="22" t="s">
        <v>69</v>
      </c>
      <c r="D14" s="42" t="s">
        <v>93</v>
      </c>
      <c r="E14" s="22"/>
      <c r="G14" s="22"/>
      <c r="L14" s="22"/>
      <c r="M14" s="22"/>
      <c r="N14" s="22"/>
      <c r="O14" s="22"/>
      <c r="P14" s="22"/>
      <c r="S14" s="22"/>
      <c r="T14" s="22"/>
      <c r="U14" s="22"/>
      <c r="V14" s="22"/>
      <c r="W14" s="22"/>
      <c r="X14" s="22"/>
      <c r="Y14" s="22"/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/>
      <c r="AG14" s="22"/>
      <c r="AH14" s="22"/>
      <c r="AI14" s="22"/>
      <c r="AJ14" s="22">
        <v>0</v>
      </c>
      <c r="AK14" s="18">
        <v>15</v>
      </c>
      <c r="AL14" s="18">
        <v>17</v>
      </c>
      <c r="AM14" s="18">
        <v>0</v>
      </c>
      <c r="AN14" s="22">
        <v>0</v>
      </c>
      <c r="AO14" s="18">
        <v>0</v>
      </c>
      <c r="AP14" s="18">
        <v>0</v>
      </c>
      <c r="AQ14" s="18">
        <v>0</v>
      </c>
      <c r="AR14" s="22">
        <v>10</v>
      </c>
      <c r="AS14" s="18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>
        <f t="shared" si="0"/>
        <v>42</v>
      </c>
      <c r="BD14" s="64">
        <f t="shared" si="1"/>
        <v>17</v>
      </c>
      <c r="BE14" s="64">
        <f t="shared" si="2"/>
        <v>15</v>
      </c>
      <c r="BF14" s="64">
        <f t="shared" si="3"/>
        <v>10</v>
      </c>
      <c r="BG14" s="64">
        <f t="shared" si="4"/>
        <v>0</v>
      </c>
      <c r="BH14" s="64">
        <f t="shared" si="5"/>
        <v>0</v>
      </c>
      <c r="BI14" s="64">
        <f t="shared" si="6"/>
        <v>0</v>
      </c>
      <c r="BJ14" s="64">
        <f t="shared" si="7"/>
        <v>0</v>
      </c>
      <c r="BK14" s="109">
        <f t="shared" si="8"/>
        <v>42</v>
      </c>
      <c r="BL14">
        <v>7</v>
      </c>
      <c r="BM14" t="str">
        <f t="shared" si="9"/>
        <v>Theytaz</v>
      </c>
      <c r="BN14" t="str">
        <f t="shared" si="10"/>
        <v>Christine</v>
      </c>
      <c r="BO14" t="str">
        <f t="shared" si="11"/>
        <v>Chemin</v>
      </c>
    </row>
    <row r="15" spans="1:67" x14ac:dyDescent="0.25">
      <c r="A15" s="15">
        <v>1978</v>
      </c>
      <c r="B15" s="22" t="s">
        <v>839</v>
      </c>
      <c r="C15" s="22" t="s">
        <v>444</v>
      </c>
      <c r="D15" s="42" t="s">
        <v>840</v>
      </c>
      <c r="E15" s="22"/>
      <c r="G15" s="22"/>
      <c r="I15" s="22"/>
      <c r="K15" s="22"/>
      <c r="M15" s="22"/>
      <c r="N15" s="22"/>
      <c r="O15" s="22"/>
      <c r="Q15" s="22"/>
      <c r="S15" s="22"/>
      <c r="U15" s="22"/>
      <c r="W15" s="22"/>
      <c r="Z15" s="22">
        <v>0</v>
      </c>
      <c r="AA15" s="22">
        <v>0</v>
      </c>
      <c r="AB15" s="22">
        <v>23</v>
      </c>
      <c r="AC15" s="22">
        <v>0</v>
      </c>
      <c r="AD15" s="22">
        <v>0</v>
      </c>
      <c r="AE15" s="22">
        <v>0</v>
      </c>
      <c r="AF15" s="22"/>
      <c r="AG15" s="22"/>
      <c r="AH15" s="22"/>
      <c r="AI15" s="22"/>
      <c r="AJ15" s="22">
        <v>0</v>
      </c>
      <c r="AK15" s="18">
        <v>0</v>
      </c>
      <c r="AL15" s="18">
        <v>0</v>
      </c>
      <c r="AM15" s="18">
        <v>0</v>
      </c>
      <c r="AN15" s="22">
        <v>17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>
        <f t="shared" si="0"/>
        <v>40</v>
      </c>
      <c r="BD15" s="64">
        <f t="shared" si="1"/>
        <v>23</v>
      </c>
      <c r="BE15" s="64">
        <f t="shared" si="2"/>
        <v>17</v>
      </c>
      <c r="BF15" s="64">
        <f t="shared" si="3"/>
        <v>0</v>
      </c>
      <c r="BG15" s="64">
        <f t="shared" si="4"/>
        <v>0</v>
      </c>
      <c r="BH15" s="64">
        <f t="shared" si="5"/>
        <v>0</v>
      </c>
      <c r="BI15" s="64">
        <f t="shared" si="6"/>
        <v>0</v>
      </c>
      <c r="BJ15" s="64">
        <f t="shared" si="7"/>
        <v>0</v>
      </c>
      <c r="BK15" s="109">
        <f t="shared" si="8"/>
        <v>40</v>
      </c>
      <c r="BL15">
        <v>8</v>
      </c>
      <c r="BM15" t="str">
        <f t="shared" si="9"/>
        <v>Kalbermatter-Furrer</v>
      </c>
      <c r="BN15" t="str">
        <f t="shared" si="10"/>
        <v>Alice</v>
      </c>
      <c r="BO15" t="str">
        <f t="shared" si="11"/>
        <v>Niedergesteln</v>
      </c>
    </row>
    <row r="16" spans="1:67" x14ac:dyDescent="0.25">
      <c r="A16" s="19">
        <v>1971</v>
      </c>
      <c r="B16" s="22" t="s">
        <v>366</v>
      </c>
      <c r="C16" s="22" t="s">
        <v>1581</v>
      </c>
      <c r="D16" s="42" t="s">
        <v>481</v>
      </c>
      <c r="E16" s="22"/>
      <c r="G16" s="22"/>
      <c r="I16" s="22"/>
      <c r="K16" s="22"/>
      <c r="M16" s="22"/>
      <c r="O16" s="22"/>
      <c r="Q16" s="22"/>
      <c r="S16" s="22"/>
      <c r="U16" s="22"/>
      <c r="W16" s="22"/>
      <c r="Y16" s="22"/>
      <c r="Z16" s="18">
        <v>21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18"/>
      <c r="AG16" s="22"/>
      <c r="AH16" s="18"/>
      <c r="AI16" s="22"/>
      <c r="AJ16" s="22">
        <v>0</v>
      </c>
      <c r="AK16" s="18">
        <v>0</v>
      </c>
      <c r="AL16" s="18">
        <v>0</v>
      </c>
      <c r="AM16" s="18">
        <v>0</v>
      </c>
      <c r="AN16" s="22">
        <v>0</v>
      </c>
      <c r="AO16" s="22">
        <v>0</v>
      </c>
      <c r="AP16" s="18">
        <v>0</v>
      </c>
      <c r="AQ16" s="18">
        <v>0</v>
      </c>
      <c r="AR16" s="22">
        <v>0</v>
      </c>
      <c r="AS16" s="18">
        <v>0</v>
      </c>
      <c r="AT16" s="22">
        <v>0</v>
      </c>
      <c r="AU16" s="22">
        <v>0</v>
      </c>
      <c r="AV16" s="22">
        <v>0</v>
      </c>
      <c r="AW16" s="22">
        <v>19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>
        <f t="shared" si="0"/>
        <v>40</v>
      </c>
      <c r="BD16" s="64">
        <f t="shared" si="1"/>
        <v>21</v>
      </c>
      <c r="BE16" s="64">
        <f t="shared" si="2"/>
        <v>19</v>
      </c>
      <c r="BF16" s="64">
        <f t="shared" si="3"/>
        <v>0</v>
      </c>
      <c r="BG16" s="64">
        <f t="shared" si="4"/>
        <v>0</v>
      </c>
      <c r="BH16" s="64">
        <f t="shared" si="5"/>
        <v>0</v>
      </c>
      <c r="BI16" s="64">
        <f t="shared" si="6"/>
        <v>0</v>
      </c>
      <c r="BJ16" s="64">
        <f t="shared" si="7"/>
        <v>0</v>
      </c>
      <c r="BK16" s="109">
        <f t="shared" si="8"/>
        <v>40</v>
      </c>
      <c r="BL16">
        <v>8</v>
      </c>
      <c r="BM16" t="str">
        <f t="shared" si="9"/>
        <v>Ribeiro</v>
      </c>
      <c r="BN16" t="str">
        <f t="shared" si="10"/>
        <v>Cristina</v>
      </c>
      <c r="BO16" t="str">
        <f t="shared" si="11"/>
        <v>Les Agettes</v>
      </c>
    </row>
    <row r="17" spans="1:67" x14ac:dyDescent="0.25">
      <c r="A17" s="15">
        <v>1974</v>
      </c>
      <c r="B17" s="22" t="s">
        <v>293</v>
      </c>
      <c r="C17" s="22" t="s">
        <v>294</v>
      </c>
      <c r="D17" s="42" t="s">
        <v>295</v>
      </c>
      <c r="E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/>
      <c r="AG17" s="22"/>
      <c r="AH17" s="22"/>
      <c r="AI17" s="22"/>
      <c r="AJ17" s="22">
        <v>19</v>
      </c>
      <c r="AK17" s="18">
        <v>0</v>
      </c>
      <c r="AL17" s="18">
        <v>19</v>
      </c>
      <c r="AM17" s="18">
        <v>0</v>
      </c>
      <c r="AN17" s="18">
        <v>0</v>
      </c>
      <c r="AO17" s="18">
        <v>0</v>
      </c>
      <c r="AP17" s="18">
        <v>0</v>
      </c>
      <c r="AQ17" s="22">
        <v>0</v>
      </c>
      <c r="AR17" s="22">
        <v>0</v>
      </c>
      <c r="AS17" s="18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>
        <f t="shared" si="0"/>
        <v>38</v>
      </c>
      <c r="BD17" s="64">
        <f t="shared" si="1"/>
        <v>19</v>
      </c>
      <c r="BE17" s="64">
        <f t="shared" si="2"/>
        <v>19</v>
      </c>
      <c r="BF17" s="64">
        <f t="shared" si="3"/>
        <v>0</v>
      </c>
      <c r="BG17" s="64">
        <f t="shared" si="4"/>
        <v>0</v>
      </c>
      <c r="BH17" s="64">
        <f t="shared" si="5"/>
        <v>0</v>
      </c>
      <c r="BI17" s="64">
        <f t="shared" si="6"/>
        <v>0</v>
      </c>
      <c r="BJ17" s="64">
        <f t="shared" si="7"/>
        <v>0</v>
      </c>
      <c r="BK17" s="109">
        <f t="shared" si="8"/>
        <v>38</v>
      </c>
      <c r="BL17">
        <v>9</v>
      </c>
      <c r="BM17" t="str">
        <f t="shared" si="9"/>
        <v>Vauthey</v>
      </c>
      <c r="BN17" t="str">
        <f t="shared" si="10"/>
        <v>Déborah</v>
      </c>
      <c r="BO17" t="str">
        <f t="shared" si="11"/>
        <v>St-Légier-Chiesaz</v>
      </c>
    </row>
    <row r="18" spans="1:67" x14ac:dyDescent="0.25">
      <c r="A18" s="15">
        <v>1980</v>
      </c>
      <c r="B18" s="22" t="s">
        <v>296</v>
      </c>
      <c r="C18" s="22" t="s">
        <v>75</v>
      </c>
      <c r="D18" s="42" t="s">
        <v>297</v>
      </c>
      <c r="E18" s="22"/>
      <c r="G18" s="22"/>
      <c r="L18" s="22"/>
      <c r="M18" s="22"/>
      <c r="N18" s="22"/>
      <c r="O18" s="22"/>
      <c r="P18" s="22"/>
      <c r="Q18" s="22"/>
      <c r="S18" s="22"/>
      <c r="T18" s="22"/>
      <c r="U18" s="22"/>
      <c r="V18" s="22"/>
      <c r="W18" s="22"/>
      <c r="X18" s="22"/>
      <c r="Y18" s="22"/>
      <c r="Z18" s="22">
        <v>0</v>
      </c>
      <c r="AA18" s="22">
        <v>0</v>
      </c>
      <c r="AB18" s="22">
        <v>0</v>
      </c>
      <c r="AC18" s="22">
        <v>9</v>
      </c>
      <c r="AD18" s="22">
        <v>0</v>
      </c>
      <c r="AE18" s="22">
        <v>0</v>
      </c>
      <c r="AF18" s="22"/>
      <c r="AG18" s="22"/>
      <c r="AH18" s="22"/>
      <c r="AI18" s="22"/>
      <c r="AJ18" s="22">
        <v>17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22">
        <v>0</v>
      </c>
      <c r="AR18" s="18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>
        <f t="shared" si="0"/>
        <v>26</v>
      </c>
      <c r="BD18" s="64">
        <f t="shared" si="1"/>
        <v>17</v>
      </c>
      <c r="BE18" s="64">
        <f t="shared" si="2"/>
        <v>9</v>
      </c>
      <c r="BF18" s="64">
        <f t="shared" si="3"/>
        <v>0</v>
      </c>
      <c r="BG18" s="64">
        <f t="shared" si="4"/>
        <v>0</v>
      </c>
      <c r="BH18" s="64">
        <f t="shared" si="5"/>
        <v>0</v>
      </c>
      <c r="BI18" s="64">
        <f t="shared" si="6"/>
        <v>0</v>
      </c>
      <c r="BJ18" s="64">
        <f t="shared" si="7"/>
        <v>0</v>
      </c>
      <c r="BK18" s="109">
        <f t="shared" si="8"/>
        <v>26</v>
      </c>
      <c r="BL18">
        <v>10</v>
      </c>
      <c r="BM18" t="str">
        <f t="shared" si="9"/>
        <v>Huni</v>
      </c>
      <c r="BN18" t="str">
        <f t="shared" si="10"/>
        <v>Caroline</v>
      </c>
      <c r="BO18" t="str">
        <f t="shared" si="11"/>
        <v>Lully</v>
      </c>
    </row>
    <row r="19" spans="1:67" x14ac:dyDescent="0.25">
      <c r="A19" s="15">
        <v>1978</v>
      </c>
      <c r="B19" t="s">
        <v>1749</v>
      </c>
      <c r="C19" s="22" t="s">
        <v>1741</v>
      </c>
      <c r="D19" s="42" t="s">
        <v>1733</v>
      </c>
      <c r="E19" s="22"/>
      <c r="G19" s="22"/>
      <c r="I19" s="22"/>
      <c r="K19" s="22"/>
      <c r="M19" s="22"/>
      <c r="N19" s="22"/>
      <c r="O19" s="22"/>
      <c r="Q19" s="22"/>
      <c r="S19" s="22"/>
      <c r="T19" s="22"/>
      <c r="U19" s="22"/>
      <c r="V19" s="22"/>
      <c r="W19" s="22"/>
      <c r="Y19" s="22"/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/>
      <c r="AG19" s="22"/>
      <c r="AH19" s="22"/>
      <c r="AI19" s="22"/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25</v>
      </c>
      <c r="AY19" s="22">
        <v>0</v>
      </c>
      <c r="AZ19" s="22">
        <v>0</v>
      </c>
      <c r="BA19" s="22">
        <v>0</v>
      </c>
      <c r="BB19" s="22">
        <v>0</v>
      </c>
      <c r="BC19">
        <f t="shared" si="0"/>
        <v>25</v>
      </c>
      <c r="BD19" s="64">
        <f t="shared" si="1"/>
        <v>25</v>
      </c>
      <c r="BE19" s="64">
        <f t="shared" si="2"/>
        <v>0</v>
      </c>
      <c r="BF19" s="64">
        <f t="shared" si="3"/>
        <v>0</v>
      </c>
      <c r="BG19" s="64">
        <f t="shared" si="4"/>
        <v>0</v>
      </c>
      <c r="BH19" s="64">
        <f t="shared" si="5"/>
        <v>0</v>
      </c>
      <c r="BI19" s="64">
        <f t="shared" si="6"/>
        <v>0</v>
      </c>
      <c r="BJ19" s="64">
        <f t="shared" si="7"/>
        <v>0</v>
      </c>
      <c r="BK19" s="109">
        <f t="shared" si="8"/>
        <v>25</v>
      </c>
      <c r="BL19">
        <v>11</v>
      </c>
      <c r="BM19" t="str">
        <f t="shared" si="9"/>
        <v>Bossard Nanchen</v>
      </c>
      <c r="BN19" t="str">
        <f t="shared" si="10"/>
        <v>Sylvie</v>
      </c>
      <c r="BO19" t="str">
        <f t="shared" si="11"/>
        <v>Brent</v>
      </c>
    </row>
    <row r="20" spans="1:67" x14ac:dyDescent="0.25">
      <c r="A20" s="15">
        <v>1977</v>
      </c>
      <c r="B20" t="s">
        <v>1870</v>
      </c>
      <c r="C20" s="22" t="s">
        <v>1869</v>
      </c>
      <c r="D20" s="42" t="s">
        <v>1867</v>
      </c>
      <c r="E20" s="22"/>
      <c r="G20" s="22"/>
      <c r="I20" s="22"/>
      <c r="K20" s="22"/>
      <c r="M20" s="22"/>
      <c r="O20" s="22"/>
      <c r="Q20" s="22"/>
      <c r="S20" s="22"/>
      <c r="U20" s="22"/>
      <c r="W20" s="22"/>
      <c r="Y20" s="22"/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/>
      <c r="AG20" s="22"/>
      <c r="AH20" s="22"/>
      <c r="AI20" s="22"/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22">
        <v>0</v>
      </c>
      <c r="AW20" s="22">
        <v>0</v>
      </c>
      <c r="AX20" s="22">
        <v>0</v>
      </c>
      <c r="AY20" s="18">
        <v>25</v>
      </c>
      <c r="AZ20" s="22">
        <v>0</v>
      </c>
      <c r="BA20" s="22">
        <v>0</v>
      </c>
      <c r="BB20" s="22">
        <v>0</v>
      </c>
      <c r="BC20">
        <f t="shared" si="0"/>
        <v>25</v>
      </c>
      <c r="BD20" s="64">
        <f t="shared" si="1"/>
        <v>25</v>
      </c>
      <c r="BE20" s="64">
        <f t="shared" si="2"/>
        <v>0</v>
      </c>
      <c r="BF20" s="64">
        <f t="shared" si="3"/>
        <v>0</v>
      </c>
      <c r="BG20" s="64">
        <f t="shared" si="4"/>
        <v>0</v>
      </c>
      <c r="BH20" s="64">
        <f t="shared" si="5"/>
        <v>0</v>
      </c>
      <c r="BI20" s="64">
        <f t="shared" si="6"/>
        <v>0</v>
      </c>
      <c r="BJ20" s="64">
        <f t="shared" si="7"/>
        <v>0</v>
      </c>
      <c r="BK20" s="109">
        <f t="shared" si="8"/>
        <v>25</v>
      </c>
      <c r="BL20">
        <v>11</v>
      </c>
      <c r="BM20" t="str">
        <f t="shared" si="9"/>
        <v>D'Alencon</v>
      </c>
      <c r="BN20" t="str">
        <f t="shared" si="10"/>
        <v>Charlotte</v>
      </c>
      <c r="BO20" t="str">
        <f t="shared" si="11"/>
        <v>MeierKappel</v>
      </c>
    </row>
    <row r="21" spans="1:67" x14ac:dyDescent="0.25">
      <c r="A21" s="15">
        <v>1970</v>
      </c>
      <c r="B21" t="s">
        <v>1084</v>
      </c>
      <c r="C21" s="22" t="s">
        <v>130</v>
      </c>
      <c r="D21" s="42" t="s">
        <v>1076</v>
      </c>
      <c r="E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/>
      <c r="AG21" s="22"/>
      <c r="AH21" s="22"/>
      <c r="AI21" s="22"/>
      <c r="AJ21" s="22">
        <v>0</v>
      </c>
      <c r="AK21" s="18">
        <v>0</v>
      </c>
      <c r="AL21" s="18">
        <v>0</v>
      </c>
      <c r="AM21" s="18">
        <v>0</v>
      </c>
      <c r="AN21" s="22">
        <v>0</v>
      </c>
      <c r="AO21" s="22">
        <v>0</v>
      </c>
      <c r="AP21" s="18">
        <v>0</v>
      </c>
      <c r="AQ21" s="22">
        <v>0</v>
      </c>
      <c r="AR21" s="18">
        <v>25</v>
      </c>
      <c r="AS21" s="18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>
        <f t="shared" si="0"/>
        <v>25</v>
      </c>
      <c r="BD21" s="64">
        <f t="shared" si="1"/>
        <v>25</v>
      </c>
      <c r="BE21" s="64">
        <f t="shared" si="2"/>
        <v>0</v>
      </c>
      <c r="BF21" s="64">
        <f t="shared" si="3"/>
        <v>0</v>
      </c>
      <c r="BG21" s="64">
        <f t="shared" si="4"/>
        <v>0</v>
      </c>
      <c r="BH21" s="64">
        <f t="shared" si="5"/>
        <v>0</v>
      </c>
      <c r="BI21" s="64">
        <f t="shared" si="6"/>
        <v>0</v>
      </c>
      <c r="BJ21" s="64">
        <f t="shared" si="7"/>
        <v>0</v>
      </c>
      <c r="BK21" s="109">
        <f t="shared" si="8"/>
        <v>25</v>
      </c>
      <c r="BL21">
        <v>11</v>
      </c>
      <c r="BM21" t="str">
        <f t="shared" si="9"/>
        <v>Favre</v>
      </c>
      <c r="BN21" t="str">
        <f t="shared" si="10"/>
        <v>Corinne</v>
      </c>
      <c r="BO21" t="str">
        <f t="shared" si="11"/>
        <v>Avrieur</v>
      </c>
    </row>
    <row r="22" spans="1:67" x14ac:dyDescent="0.25">
      <c r="A22" s="15">
        <v>1980</v>
      </c>
      <c r="B22" t="s">
        <v>1963</v>
      </c>
      <c r="C22" s="22" t="s">
        <v>1960</v>
      </c>
      <c r="D22" s="42" t="s">
        <v>1958</v>
      </c>
      <c r="E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/>
      <c r="AG22" s="22"/>
      <c r="AH22" s="22"/>
      <c r="AI22" s="22"/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18">
        <v>25</v>
      </c>
      <c r="BA22" s="22">
        <v>0</v>
      </c>
      <c r="BB22" s="22">
        <v>0</v>
      </c>
      <c r="BC22">
        <f t="shared" si="0"/>
        <v>25</v>
      </c>
      <c r="BD22" s="64">
        <f t="shared" si="1"/>
        <v>25</v>
      </c>
      <c r="BE22" s="64">
        <f t="shared" si="2"/>
        <v>0</v>
      </c>
      <c r="BF22" s="64">
        <f t="shared" si="3"/>
        <v>0</v>
      </c>
      <c r="BG22" s="64">
        <f t="shared" si="4"/>
        <v>0</v>
      </c>
      <c r="BH22" s="64">
        <f t="shared" si="5"/>
        <v>0</v>
      </c>
      <c r="BI22" s="64">
        <f t="shared" si="6"/>
        <v>0</v>
      </c>
      <c r="BJ22" s="64">
        <f t="shared" si="7"/>
        <v>0</v>
      </c>
      <c r="BK22" s="109">
        <f t="shared" si="8"/>
        <v>25</v>
      </c>
      <c r="BL22">
        <v>11</v>
      </c>
      <c r="BM22" t="str">
        <f t="shared" si="9"/>
        <v>Forster</v>
      </c>
      <c r="BN22" t="str">
        <f t="shared" si="10"/>
        <v>Basilia</v>
      </c>
      <c r="BO22" t="str">
        <f t="shared" si="11"/>
        <v>Neurid</v>
      </c>
    </row>
    <row r="23" spans="1:67" x14ac:dyDescent="0.25">
      <c r="A23" s="15">
        <v>1972</v>
      </c>
      <c r="B23" t="s">
        <v>1273</v>
      </c>
      <c r="C23" s="22" t="s">
        <v>1268</v>
      </c>
      <c r="D23" s="42" t="s">
        <v>1068</v>
      </c>
      <c r="E23" s="22"/>
      <c r="H23" s="22"/>
      <c r="I23" s="22"/>
      <c r="J23" s="22"/>
      <c r="K23" s="22"/>
      <c r="M23" s="22"/>
      <c r="N23" s="22"/>
      <c r="O23" s="22"/>
      <c r="P23" s="22"/>
      <c r="R23" s="22"/>
      <c r="S23" s="22"/>
      <c r="T23" s="22"/>
      <c r="U23" s="22"/>
      <c r="V23" s="22"/>
      <c r="W23" s="22"/>
      <c r="X23" s="22"/>
      <c r="Y23" s="22"/>
      <c r="Z23" s="22">
        <v>0</v>
      </c>
      <c r="AA23" s="22">
        <v>6</v>
      </c>
      <c r="AB23" s="22">
        <v>0</v>
      </c>
      <c r="AC23" s="22">
        <v>0</v>
      </c>
      <c r="AD23" s="22">
        <v>0</v>
      </c>
      <c r="AE23" s="22">
        <v>0</v>
      </c>
      <c r="AF23" s="22"/>
      <c r="AG23" s="22"/>
      <c r="AH23" s="22"/>
      <c r="AI23" s="22"/>
      <c r="AJ23" s="22">
        <v>0</v>
      </c>
      <c r="AK23" s="18">
        <v>0</v>
      </c>
      <c r="AL23" s="18">
        <v>0</v>
      </c>
      <c r="AM23" s="18">
        <v>0</v>
      </c>
      <c r="AN23" s="22">
        <v>0</v>
      </c>
      <c r="AO23" s="18">
        <v>0</v>
      </c>
      <c r="AP23" s="18">
        <v>0</v>
      </c>
      <c r="AQ23" s="18">
        <v>0</v>
      </c>
      <c r="AR23" s="22">
        <v>0</v>
      </c>
      <c r="AS23" s="18">
        <v>0</v>
      </c>
      <c r="AT23" s="22">
        <v>19</v>
      </c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>
        <f t="shared" si="0"/>
        <v>25</v>
      </c>
      <c r="BD23" s="64">
        <f t="shared" si="1"/>
        <v>19</v>
      </c>
      <c r="BE23" s="64">
        <f t="shared" si="2"/>
        <v>6</v>
      </c>
      <c r="BF23" s="64">
        <f t="shared" si="3"/>
        <v>0</v>
      </c>
      <c r="BG23" s="64">
        <f t="shared" si="4"/>
        <v>0</v>
      </c>
      <c r="BH23" s="64">
        <f t="shared" si="5"/>
        <v>0</v>
      </c>
      <c r="BI23" s="64">
        <f t="shared" si="6"/>
        <v>0</v>
      </c>
      <c r="BJ23" s="64">
        <f t="shared" si="7"/>
        <v>0</v>
      </c>
      <c r="BK23" s="109">
        <f t="shared" si="8"/>
        <v>25</v>
      </c>
      <c r="BL23">
        <v>11</v>
      </c>
      <c r="BM23" t="str">
        <f t="shared" si="9"/>
        <v>Keller-Aubert</v>
      </c>
      <c r="BN23" t="str">
        <f t="shared" si="10"/>
        <v>Chantal-Lin</v>
      </c>
      <c r="BO23" t="str">
        <f t="shared" si="11"/>
        <v>Le Sentier</v>
      </c>
    </row>
    <row r="24" spans="1:67" x14ac:dyDescent="0.25">
      <c r="A24" s="15">
        <v>1977</v>
      </c>
      <c r="B24" t="s">
        <v>3028</v>
      </c>
      <c r="C24" t="s">
        <v>1651</v>
      </c>
      <c r="D24" s="42" t="s">
        <v>3015</v>
      </c>
      <c r="E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18">
        <v>0</v>
      </c>
      <c r="AA24" s="22">
        <v>0</v>
      </c>
      <c r="AB24" s="22">
        <v>25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>
        <f t="shared" si="0"/>
        <v>25</v>
      </c>
      <c r="BD24" s="64">
        <f t="shared" si="1"/>
        <v>25</v>
      </c>
      <c r="BE24" s="64">
        <f t="shared" si="2"/>
        <v>0</v>
      </c>
      <c r="BF24" s="64">
        <f t="shared" si="3"/>
        <v>0</v>
      </c>
      <c r="BG24" s="64">
        <f t="shared" si="4"/>
        <v>0</v>
      </c>
      <c r="BH24" s="64">
        <f t="shared" si="5"/>
        <v>0</v>
      </c>
      <c r="BI24" s="64">
        <f t="shared" si="6"/>
        <v>0</v>
      </c>
      <c r="BJ24" s="64">
        <f t="shared" si="7"/>
        <v>0</v>
      </c>
      <c r="BK24" s="109">
        <f t="shared" si="8"/>
        <v>25</v>
      </c>
      <c r="BL24">
        <v>11</v>
      </c>
      <c r="BM24" t="str">
        <f t="shared" si="9"/>
        <v>Marmy</v>
      </c>
      <c r="BN24" t="str">
        <f t="shared" si="10"/>
        <v>Delphine</v>
      </c>
      <c r="BO24" t="str">
        <f t="shared" si="11"/>
        <v>Dudingen</v>
      </c>
    </row>
    <row r="25" spans="1:67" x14ac:dyDescent="0.25">
      <c r="A25" s="19">
        <v>1973</v>
      </c>
      <c r="B25" s="22" t="s">
        <v>1013</v>
      </c>
      <c r="C25" s="22" t="s">
        <v>1014</v>
      </c>
      <c r="D25" s="42" t="s">
        <v>126</v>
      </c>
      <c r="E25" s="22"/>
      <c r="H25" s="22"/>
      <c r="I25" s="22"/>
      <c r="J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/>
      <c r="AG25" s="22"/>
      <c r="AH25" s="22"/>
      <c r="AI25" s="22"/>
      <c r="AJ25" s="22">
        <v>0</v>
      </c>
      <c r="AK25" s="18">
        <v>0</v>
      </c>
      <c r="AL25" s="18">
        <v>0</v>
      </c>
      <c r="AM25" s="18">
        <v>0</v>
      </c>
      <c r="AN25" s="22">
        <v>0</v>
      </c>
      <c r="AO25" s="22">
        <v>25</v>
      </c>
      <c r="AP25" s="18">
        <v>0</v>
      </c>
      <c r="AQ25" s="18">
        <v>0</v>
      </c>
      <c r="AR25" s="22">
        <v>0</v>
      </c>
      <c r="AS25" s="18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>
        <f t="shared" si="0"/>
        <v>25</v>
      </c>
      <c r="BD25" s="64">
        <f t="shared" si="1"/>
        <v>25</v>
      </c>
      <c r="BE25" s="64">
        <f t="shared" si="2"/>
        <v>0</v>
      </c>
      <c r="BF25" s="64">
        <f t="shared" si="3"/>
        <v>0</v>
      </c>
      <c r="BG25" s="64">
        <f t="shared" si="4"/>
        <v>0</v>
      </c>
      <c r="BH25" s="64">
        <f t="shared" si="5"/>
        <v>0</v>
      </c>
      <c r="BI25" s="64">
        <f t="shared" si="6"/>
        <v>0</v>
      </c>
      <c r="BJ25" s="64">
        <f t="shared" si="7"/>
        <v>0</v>
      </c>
      <c r="BK25" s="109">
        <f t="shared" si="8"/>
        <v>25</v>
      </c>
      <c r="BL25">
        <v>11</v>
      </c>
      <c r="BM25" t="str">
        <f t="shared" si="9"/>
        <v>Müller</v>
      </c>
      <c r="BN25" t="str">
        <f t="shared" si="10"/>
        <v>Madeleinie</v>
      </c>
      <c r="BO25" t="str">
        <f t="shared" si="11"/>
        <v>Visp</v>
      </c>
    </row>
    <row r="26" spans="1:67" x14ac:dyDescent="0.25">
      <c r="A26" s="15">
        <v>1977</v>
      </c>
      <c r="B26" s="22" t="s">
        <v>829</v>
      </c>
      <c r="C26" s="22" t="s">
        <v>830</v>
      </c>
      <c r="D26" s="42" t="s">
        <v>831</v>
      </c>
      <c r="E26" s="22"/>
      <c r="H26" s="22"/>
      <c r="L26" s="22"/>
      <c r="M26" s="22"/>
      <c r="N26" s="22"/>
      <c r="O26" s="22"/>
      <c r="P26" s="22"/>
      <c r="R26" s="22"/>
      <c r="S26" s="22"/>
      <c r="T26" s="22"/>
      <c r="U26" s="22"/>
      <c r="V26" s="22"/>
      <c r="W26" s="22"/>
      <c r="X26" s="22"/>
      <c r="Y26" s="22"/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/>
      <c r="AG26" s="22"/>
      <c r="AH26" s="22"/>
      <c r="AI26" s="22"/>
      <c r="AJ26" s="22">
        <v>0</v>
      </c>
      <c r="AK26" s="18">
        <v>0</v>
      </c>
      <c r="AL26" s="18">
        <v>0</v>
      </c>
      <c r="AM26" s="18">
        <v>0</v>
      </c>
      <c r="AN26" s="18">
        <v>25</v>
      </c>
      <c r="AO26" s="18">
        <v>0</v>
      </c>
      <c r="AP26" s="18">
        <v>0</v>
      </c>
      <c r="AQ26" s="18">
        <v>0</v>
      </c>
      <c r="AR26" s="22">
        <v>0</v>
      </c>
      <c r="AS26" s="18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>
        <f t="shared" si="0"/>
        <v>25</v>
      </c>
      <c r="BD26" s="64">
        <f t="shared" si="1"/>
        <v>25</v>
      </c>
      <c r="BE26" s="64">
        <f t="shared" si="2"/>
        <v>0</v>
      </c>
      <c r="BF26" s="64">
        <f t="shared" si="3"/>
        <v>0</v>
      </c>
      <c r="BG26" s="64">
        <f t="shared" si="4"/>
        <v>0</v>
      </c>
      <c r="BH26" s="64">
        <f t="shared" si="5"/>
        <v>0</v>
      </c>
      <c r="BI26" s="64">
        <f t="shared" si="6"/>
        <v>0</v>
      </c>
      <c r="BJ26" s="64">
        <f t="shared" si="7"/>
        <v>0</v>
      </c>
      <c r="BK26" s="109">
        <f t="shared" si="8"/>
        <v>25</v>
      </c>
      <c r="BL26">
        <v>11</v>
      </c>
      <c r="BM26" t="str">
        <f t="shared" si="9"/>
        <v>Perchaud</v>
      </c>
      <c r="BN26" t="str">
        <f t="shared" si="10"/>
        <v>Sandra</v>
      </c>
      <c r="BO26" t="str">
        <f t="shared" si="11"/>
        <v>Epaglinges</v>
      </c>
    </row>
    <row r="27" spans="1:67" x14ac:dyDescent="0.25">
      <c r="A27" s="15">
        <v>1979</v>
      </c>
      <c r="B27" t="s">
        <v>2444</v>
      </c>
      <c r="C27" t="s">
        <v>2441</v>
      </c>
      <c r="D27" s="42" t="s">
        <v>1969</v>
      </c>
      <c r="E27" s="22"/>
      <c r="G27" s="22"/>
      <c r="I27" s="22"/>
      <c r="K27" s="22"/>
      <c r="M27" s="22"/>
      <c r="O27" s="22"/>
      <c r="Q27" s="22"/>
      <c r="S27" s="22"/>
      <c r="U27" s="22"/>
      <c r="W27" s="22"/>
      <c r="X27" s="22"/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25</v>
      </c>
      <c r="AF27" s="18"/>
      <c r="AG27" s="22"/>
      <c r="AH27" s="22"/>
      <c r="AI27" s="22"/>
      <c r="AJ27" s="22">
        <v>0</v>
      </c>
      <c r="AK27" s="22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>
        <f t="shared" si="0"/>
        <v>25</v>
      </c>
      <c r="BD27" s="64">
        <f t="shared" si="1"/>
        <v>25</v>
      </c>
      <c r="BE27" s="64">
        <f t="shared" si="2"/>
        <v>0</v>
      </c>
      <c r="BF27" s="64">
        <f t="shared" si="3"/>
        <v>0</v>
      </c>
      <c r="BG27" s="64">
        <f t="shared" si="4"/>
        <v>0</v>
      </c>
      <c r="BH27" s="64">
        <f t="shared" si="5"/>
        <v>0</v>
      </c>
      <c r="BI27" s="64">
        <f t="shared" si="6"/>
        <v>0</v>
      </c>
      <c r="BJ27" s="64">
        <f t="shared" si="7"/>
        <v>0</v>
      </c>
      <c r="BK27" s="109">
        <f t="shared" si="8"/>
        <v>25</v>
      </c>
      <c r="BL27">
        <v>11</v>
      </c>
      <c r="BM27" t="str">
        <f t="shared" si="9"/>
        <v>Rastrom</v>
      </c>
      <c r="BN27" t="str">
        <f t="shared" si="10"/>
        <v>Ameli</v>
      </c>
      <c r="BO27" t="str">
        <f t="shared" si="11"/>
        <v>Basel</v>
      </c>
    </row>
    <row r="28" spans="1:67" x14ac:dyDescent="0.25">
      <c r="A28" s="15">
        <v>1976</v>
      </c>
      <c r="B28" t="s">
        <v>1271</v>
      </c>
      <c r="C28" s="22" t="s">
        <v>22</v>
      </c>
      <c r="D28" s="42" t="s">
        <v>1270</v>
      </c>
      <c r="E28" s="22"/>
      <c r="G28" s="22"/>
      <c r="I28" s="22"/>
      <c r="K28" s="22"/>
      <c r="M28" s="22"/>
      <c r="O28" s="22"/>
      <c r="Q28" s="22"/>
      <c r="S28" s="22"/>
      <c r="U28" s="22"/>
      <c r="W28" s="22"/>
      <c r="Y28" s="22"/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18"/>
      <c r="AG28" s="22"/>
      <c r="AH28" s="18"/>
      <c r="AI28" s="18"/>
      <c r="AJ28" s="22">
        <v>0</v>
      </c>
      <c r="AK28" s="18">
        <v>0</v>
      </c>
      <c r="AL28" s="18">
        <v>0</v>
      </c>
      <c r="AM28" s="18">
        <v>0</v>
      </c>
      <c r="AN28" s="22">
        <v>0</v>
      </c>
      <c r="AO28" s="18">
        <v>0</v>
      </c>
      <c r="AP28" s="18">
        <v>0</v>
      </c>
      <c r="AQ28" s="18">
        <v>0</v>
      </c>
      <c r="AR28" s="22">
        <v>0</v>
      </c>
      <c r="AS28" s="22">
        <v>0</v>
      </c>
      <c r="AT28" s="22">
        <v>25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>
        <f t="shared" si="0"/>
        <v>25</v>
      </c>
      <c r="BD28" s="64">
        <f t="shared" si="1"/>
        <v>25</v>
      </c>
      <c r="BE28" s="64">
        <f t="shared" si="2"/>
        <v>0</v>
      </c>
      <c r="BF28" s="64">
        <f t="shared" si="3"/>
        <v>0</v>
      </c>
      <c r="BG28" s="64">
        <f t="shared" si="4"/>
        <v>0</v>
      </c>
      <c r="BH28" s="64">
        <f t="shared" si="5"/>
        <v>0</v>
      </c>
      <c r="BI28" s="64">
        <f t="shared" si="6"/>
        <v>0</v>
      </c>
      <c r="BJ28" s="64">
        <f t="shared" si="7"/>
        <v>0</v>
      </c>
      <c r="BK28" s="109">
        <f t="shared" si="8"/>
        <v>25</v>
      </c>
      <c r="BL28">
        <v>11</v>
      </c>
      <c r="BM28" t="str">
        <f t="shared" si="9"/>
        <v>Rousset</v>
      </c>
      <c r="BN28" t="str">
        <f t="shared" si="10"/>
        <v>Mélanie</v>
      </c>
      <c r="BO28" t="str">
        <f t="shared" si="11"/>
        <v>Beaufort</v>
      </c>
    </row>
    <row r="29" spans="1:67" x14ac:dyDescent="0.25">
      <c r="A29" s="15">
        <v>1980</v>
      </c>
      <c r="B29" t="s">
        <v>222</v>
      </c>
      <c r="C29" s="22" t="s">
        <v>107</v>
      </c>
      <c r="D29" s="22" t="s">
        <v>223</v>
      </c>
      <c r="E29" s="22"/>
      <c r="I29" s="22"/>
      <c r="J29" s="22"/>
      <c r="K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/>
      <c r="AG29" s="22"/>
      <c r="AH29" s="22"/>
      <c r="AI29" s="22"/>
      <c r="AJ29" s="22">
        <v>0</v>
      </c>
      <c r="AK29">
        <v>25</v>
      </c>
      <c r="AL29">
        <v>0</v>
      </c>
      <c r="AM29" s="18">
        <v>0</v>
      </c>
      <c r="AN29" s="18">
        <v>0</v>
      </c>
      <c r="AO29" s="18">
        <v>0</v>
      </c>
      <c r="AP29" s="18">
        <v>0</v>
      </c>
      <c r="AQ29" s="22">
        <v>0</v>
      </c>
      <c r="AR29" s="18">
        <v>0</v>
      </c>
      <c r="AS29" s="18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>
        <f t="shared" si="0"/>
        <v>25</v>
      </c>
      <c r="BD29" s="64">
        <f t="shared" si="1"/>
        <v>25</v>
      </c>
      <c r="BE29" s="64">
        <f t="shared" si="2"/>
        <v>0</v>
      </c>
      <c r="BF29" s="64">
        <f t="shared" si="3"/>
        <v>0</v>
      </c>
      <c r="BG29" s="64">
        <f t="shared" si="4"/>
        <v>0</v>
      </c>
      <c r="BH29" s="64">
        <f t="shared" si="5"/>
        <v>0</v>
      </c>
      <c r="BI29" s="64">
        <f t="shared" si="6"/>
        <v>0</v>
      </c>
      <c r="BJ29" s="64">
        <f t="shared" si="7"/>
        <v>0</v>
      </c>
      <c r="BK29" s="109">
        <f t="shared" si="8"/>
        <v>25</v>
      </c>
      <c r="BL29">
        <v>11</v>
      </c>
      <c r="BM29" t="str">
        <f t="shared" si="9"/>
        <v>Scmidt</v>
      </c>
      <c r="BN29" t="str">
        <f t="shared" si="10"/>
        <v>Valérie</v>
      </c>
      <c r="BO29" t="str">
        <f t="shared" si="11"/>
        <v>La Chuax-de-Fonds</v>
      </c>
    </row>
    <row r="30" spans="1:67" x14ac:dyDescent="0.25">
      <c r="A30" s="15">
        <v>1972</v>
      </c>
      <c r="B30" t="s">
        <v>1420</v>
      </c>
      <c r="C30" t="s">
        <v>1583</v>
      </c>
      <c r="D30" s="42" t="s">
        <v>2600</v>
      </c>
      <c r="E30" s="22"/>
      <c r="G30" s="22"/>
      <c r="I30" s="22"/>
      <c r="K30" s="22"/>
      <c r="M30" s="22"/>
      <c r="O30" s="22"/>
      <c r="Q30" s="22"/>
      <c r="S30" s="22"/>
      <c r="U30" s="22"/>
      <c r="W30" s="22"/>
      <c r="Y30" s="22"/>
      <c r="Z30" s="22">
        <v>0</v>
      </c>
      <c r="AA30" s="22">
        <v>25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2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>
        <f t="shared" si="0"/>
        <v>25</v>
      </c>
      <c r="BD30" s="64">
        <f t="shared" si="1"/>
        <v>25</v>
      </c>
      <c r="BE30" s="64">
        <f t="shared" si="2"/>
        <v>0</v>
      </c>
      <c r="BF30" s="64">
        <f t="shared" si="3"/>
        <v>0</v>
      </c>
      <c r="BG30" s="64">
        <f t="shared" si="4"/>
        <v>0</v>
      </c>
      <c r="BH30" s="64">
        <f t="shared" si="5"/>
        <v>0</v>
      </c>
      <c r="BI30" s="64">
        <f t="shared" si="6"/>
        <v>0</v>
      </c>
      <c r="BJ30" s="64">
        <f t="shared" si="7"/>
        <v>0</v>
      </c>
      <c r="BK30" s="109">
        <f t="shared" si="8"/>
        <v>25</v>
      </c>
      <c r="BL30">
        <v>11</v>
      </c>
      <c r="BM30" t="str">
        <f t="shared" si="9"/>
        <v>Yerly</v>
      </c>
      <c r="BN30" t="str">
        <f t="shared" si="10"/>
        <v>Laurence</v>
      </c>
      <c r="BO30" t="str">
        <f t="shared" si="11"/>
        <v>Cernier</v>
      </c>
    </row>
    <row r="31" spans="1:67" x14ac:dyDescent="0.25">
      <c r="A31" s="15">
        <v>1972</v>
      </c>
      <c r="B31" t="s">
        <v>1752</v>
      </c>
      <c r="C31" s="22" t="s">
        <v>1385</v>
      </c>
      <c r="D31" s="42" t="s">
        <v>119</v>
      </c>
      <c r="E31" s="22"/>
      <c r="G31" s="22"/>
      <c r="I31" s="22"/>
      <c r="K31" s="22"/>
      <c r="M31" s="22"/>
      <c r="N31" s="22"/>
      <c r="O31" s="22"/>
      <c r="Q31" s="22"/>
      <c r="S31" s="22"/>
      <c r="U31" s="22"/>
      <c r="W31" s="22"/>
      <c r="Y31" s="22"/>
      <c r="Z31" s="22">
        <v>0</v>
      </c>
      <c r="AA31" s="22">
        <v>0</v>
      </c>
      <c r="AB31" s="22">
        <v>10</v>
      </c>
      <c r="AC31" s="22">
        <v>0</v>
      </c>
      <c r="AD31" s="22">
        <v>0</v>
      </c>
      <c r="AE31" s="22">
        <v>0</v>
      </c>
      <c r="AF31" s="22"/>
      <c r="AG31" s="22"/>
      <c r="AH31" s="22"/>
      <c r="AI31" s="22"/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14</v>
      </c>
      <c r="AY31" s="22">
        <v>0</v>
      </c>
      <c r="AZ31" s="22">
        <v>0</v>
      </c>
      <c r="BA31" s="22">
        <v>0</v>
      </c>
      <c r="BB31" s="22">
        <v>0</v>
      </c>
      <c r="BC31">
        <f t="shared" si="0"/>
        <v>24</v>
      </c>
      <c r="BD31" s="64">
        <f t="shared" si="1"/>
        <v>14</v>
      </c>
      <c r="BE31" s="64">
        <f t="shared" si="2"/>
        <v>10</v>
      </c>
      <c r="BF31" s="64">
        <f t="shared" si="3"/>
        <v>0</v>
      </c>
      <c r="BG31" s="64">
        <f t="shared" si="4"/>
        <v>0</v>
      </c>
      <c r="BH31" s="64">
        <f t="shared" si="5"/>
        <v>0</v>
      </c>
      <c r="BI31" s="64">
        <f t="shared" si="6"/>
        <v>0</v>
      </c>
      <c r="BJ31" s="64">
        <f t="shared" si="7"/>
        <v>0</v>
      </c>
      <c r="BK31" s="109">
        <f t="shared" si="8"/>
        <v>24</v>
      </c>
      <c r="BL31">
        <v>12</v>
      </c>
      <c r="BM31" t="str">
        <f t="shared" si="9"/>
        <v>Kohli-Humair</v>
      </c>
      <c r="BN31" t="str">
        <f t="shared" si="10"/>
        <v>Tania</v>
      </c>
      <c r="BO31" t="str">
        <f t="shared" si="11"/>
        <v>Neuchâtel</v>
      </c>
    </row>
    <row r="32" spans="1:67" x14ac:dyDescent="0.25">
      <c r="A32" s="19">
        <v>1977</v>
      </c>
      <c r="B32" s="22" t="s">
        <v>155</v>
      </c>
      <c r="C32" s="22" t="s">
        <v>76</v>
      </c>
      <c r="D32" s="22" t="s">
        <v>224</v>
      </c>
      <c r="E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/>
      <c r="AG32" s="22"/>
      <c r="AH32" s="22"/>
      <c r="AI32" s="22"/>
      <c r="AJ32" s="22">
        <v>0</v>
      </c>
      <c r="AK32">
        <v>23</v>
      </c>
      <c r="AL32">
        <v>0</v>
      </c>
      <c r="AM32" s="18">
        <v>0</v>
      </c>
      <c r="AN32" s="18">
        <v>0</v>
      </c>
      <c r="AO32" s="18">
        <v>0</v>
      </c>
      <c r="AP32" s="18">
        <v>0</v>
      </c>
      <c r="AQ32" s="22">
        <v>0</v>
      </c>
      <c r="AR32" s="22">
        <v>0</v>
      </c>
      <c r="AS32" s="22">
        <v>0</v>
      </c>
      <c r="AT32" s="22">
        <v>0</v>
      </c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>
        <f t="shared" si="0"/>
        <v>23</v>
      </c>
      <c r="BD32" s="64">
        <f t="shared" si="1"/>
        <v>23</v>
      </c>
      <c r="BE32" s="64">
        <f t="shared" si="2"/>
        <v>0</v>
      </c>
      <c r="BF32" s="64">
        <f t="shared" si="3"/>
        <v>0</v>
      </c>
      <c r="BG32" s="64">
        <f t="shared" si="4"/>
        <v>0</v>
      </c>
      <c r="BH32" s="64">
        <f t="shared" si="5"/>
        <v>0</v>
      </c>
      <c r="BI32" s="64">
        <f t="shared" si="6"/>
        <v>0</v>
      </c>
      <c r="BJ32" s="64">
        <f t="shared" si="7"/>
        <v>0</v>
      </c>
      <c r="BK32" s="109">
        <f t="shared" si="8"/>
        <v>23</v>
      </c>
      <c r="BL32">
        <v>13</v>
      </c>
      <c r="BM32" t="str">
        <f t="shared" si="9"/>
        <v>Armelao</v>
      </c>
      <c r="BN32" t="str">
        <f t="shared" si="10"/>
        <v>Vanessa</v>
      </c>
      <c r="BO32" t="str">
        <f t="shared" si="11"/>
        <v>Gimel</v>
      </c>
    </row>
    <row r="33" spans="1:67" x14ac:dyDescent="0.25">
      <c r="A33" s="15">
        <v>1978</v>
      </c>
      <c r="B33" t="s">
        <v>2612</v>
      </c>
      <c r="C33" t="s">
        <v>823</v>
      </c>
      <c r="D33" s="42" t="s">
        <v>2519</v>
      </c>
      <c r="E33" s="22"/>
      <c r="G33" s="22"/>
      <c r="I33" s="22"/>
      <c r="K33" s="22"/>
      <c r="M33" s="22"/>
      <c r="O33" s="22"/>
      <c r="Q33" s="22"/>
      <c r="S33" s="22"/>
      <c r="U33" s="22"/>
      <c r="W33" s="22"/>
      <c r="Y33" s="22"/>
      <c r="Z33" s="22">
        <v>0</v>
      </c>
      <c r="AA33" s="22">
        <v>23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>
        <f t="shared" si="0"/>
        <v>23</v>
      </c>
      <c r="BD33" s="64">
        <f t="shared" si="1"/>
        <v>23</v>
      </c>
      <c r="BE33" s="64">
        <f t="shared" si="2"/>
        <v>0</v>
      </c>
      <c r="BF33" s="64">
        <f t="shared" si="3"/>
        <v>0</v>
      </c>
      <c r="BG33" s="64">
        <f t="shared" si="4"/>
        <v>0</v>
      </c>
      <c r="BH33" s="64">
        <f t="shared" si="5"/>
        <v>0</v>
      </c>
      <c r="BI33" s="64">
        <f t="shared" si="6"/>
        <v>0</v>
      </c>
      <c r="BJ33" s="64">
        <f t="shared" si="7"/>
        <v>0</v>
      </c>
      <c r="BK33" s="109">
        <f t="shared" si="8"/>
        <v>23</v>
      </c>
      <c r="BL33">
        <v>13</v>
      </c>
      <c r="BM33" t="str">
        <f t="shared" si="9"/>
        <v>Arsenijevic</v>
      </c>
      <c r="BN33" t="str">
        <f t="shared" si="10"/>
        <v>Emilie</v>
      </c>
      <c r="BO33" t="str">
        <f t="shared" si="11"/>
        <v>Chene-Bougeries</v>
      </c>
    </row>
    <row r="34" spans="1:67" x14ac:dyDescent="0.25">
      <c r="A34" s="15">
        <v>1977</v>
      </c>
      <c r="B34" t="s">
        <v>1085</v>
      </c>
      <c r="C34" s="22" t="s">
        <v>1072</v>
      </c>
      <c r="D34" s="42" t="s">
        <v>1077</v>
      </c>
      <c r="E34" s="22"/>
      <c r="G34" s="22"/>
      <c r="I34" s="22"/>
      <c r="K34" s="22"/>
      <c r="M34" s="22"/>
      <c r="O34" s="22"/>
      <c r="Q34" s="22"/>
      <c r="S34" s="22"/>
      <c r="U34" s="22"/>
      <c r="W34" s="22"/>
      <c r="Y34" s="22"/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18"/>
      <c r="AG34" s="22"/>
      <c r="AH34" s="18"/>
      <c r="AI34" s="22"/>
      <c r="AJ34" s="22">
        <v>0</v>
      </c>
      <c r="AK34" s="18">
        <v>0</v>
      </c>
      <c r="AL34" s="18">
        <v>0</v>
      </c>
      <c r="AM34" s="18">
        <v>0</v>
      </c>
      <c r="AN34" s="22">
        <v>0</v>
      </c>
      <c r="AO34" s="22">
        <v>0</v>
      </c>
      <c r="AP34" s="18">
        <v>0</v>
      </c>
      <c r="AQ34" s="18">
        <v>0</v>
      </c>
      <c r="AR34" s="18">
        <v>23</v>
      </c>
      <c r="AS34" s="18">
        <v>0</v>
      </c>
      <c r="AT34" s="22">
        <v>0</v>
      </c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>
        <f t="shared" si="0"/>
        <v>23</v>
      </c>
      <c r="BD34" s="64">
        <f t="shared" si="1"/>
        <v>23</v>
      </c>
      <c r="BE34" s="64">
        <f t="shared" si="2"/>
        <v>0</v>
      </c>
      <c r="BF34" s="64">
        <f t="shared" si="3"/>
        <v>0</v>
      </c>
      <c r="BG34" s="64">
        <f t="shared" si="4"/>
        <v>0</v>
      </c>
      <c r="BH34" s="64">
        <f t="shared" si="5"/>
        <v>0</v>
      </c>
      <c r="BI34" s="64">
        <f t="shared" si="6"/>
        <v>0</v>
      </c>
      <c r="BJ34" s="64">
        <f t="shared" si="7"/>
        <v>0</v>
      </c>
      <c r="BK34" s="109">
        <f t="shared" si="8"/>
        <v>23</v>
      </c>
      <c r="BL34">
        <v>13</v>
      </c>
      <c r="BM34" t="str">
        <f t="shared" si="9"/>
        <v>Bouzon</v>
      </c>
      <c r="BN34" t="str">
        <f t="shared" si="10"/>
        <v>Olivia</v>
      </c>
      <c r="BO34" t="str">
        <f t="shared" si="11"/>
        <v>St Pierre d'Allevard</v>
      </c>
    </row>
    <row r="35" spans="1:67" x14ac:dyDescent="0.25">
      <c r="A35" s="87">
        <v>1972</v>
      </c>
      <c r="B35" s="71" t="s">
        <v>478</v>
      </c>
      <c r="C35" s="22" t="s">
        <v>476</v>
      </c>
      <c r="D35" s="88" t="s">
        <v>25</v>
      </c>
      <c r="E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/>
      <c r="AG35" s="22"/>
      <c r="AH35" s="22"/>
      <c r="AI35" s="22"/>
      <c r="AJ35" s="22">
        <v>0</v>
      </c>
      <c r="AK35" s="18">
        <v>0</v>
      </c>
      <c r="AL35">
        <v>23</v>
      </c>
      <c r="AM35" s="18">
        <v>0</v>
      </c>
      <c r="AN35" s="18">
        <v>0</v>
      </c>
      <c r="AO35" s="18">
        <v>0</v>
      </c>
      <c r="AP35" s="18">
        <v>0</v>
      </c>
      <c r="AQ35" s="22">
        <v>0</v>
      </c>
      <c r="AR35" s="18">
        <v>0</v>
      </c>
      <c r="AS35" s="22">
        <v>0</v>
      </c>
      <c r="AT35" s="22">
        <v>0</v>
      </c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>
        <f t="shared" si="0"/>
        <v>23</v>
      </c>
      <c r="BD35" s="64">
        <f t="shared" si="1"/>
        <v>23</v>
      </c>
      <c r="BE35" s="64">
        <f t="shared" si="2"/>
        <v>0</v>
      </c>
      <c r="BF35" s="64">
        <f t="shared" si="3"/>
        <v>0</v>
      </c>
      <c r="BG35" s="64">
        <f t="shared" si="4"/>
        <v>0</v>
      </c>
      <c r="BH35" s="64">
        <f t="shared" si="5"/>
        <v>0</v>
      </c>
      <c r="BI35" s="64">
        <f t="shared" si="6"/>
        <v>0</v>
      </c>
      <c r="BJ35" s="64">
        <f t="shared" si="7"/>
        <v>0</v>
      </c>
      <c r="BK35" s="109">
        <f t="shared" si="8"/>
        <v>23</v>
      </c>
      <c r="BL35">
        <v>13</v>
      </c>
      <c r="BM35" t="str">
        <f t="shared" si="9"/>
        <v xml:space="preserve">Carmo </v>
      </c>
      <c r="BN35" t="str">
        <f t="shared" si="10"/>
        <v>Sylvia</v>
      </c>
      <c r="BO35" t="str">
        <f t="shared" si="11"/>
        <v>Fully</v>
      </c>
    </row>
    <row r="36" spans="1:67" x14ac:dyDescent="0.25">
      <c r="A36" s="15">
        <v>1979</v>
      </c>
      <c r="B36" s="22" t="s">
        <v>684</v>
      </c>
      <c r="C36" s="22" t="s">
        <v>1015</v>
      </c>
      <c r="D36" s="42" t="s">
        <v>686</v>
      </c>
      <c r="E36" s="22"/>
      <c r="G36" s="22"/>
      <c r="I36" s="22"/>
      <c r="K36" s="22"/>
      <c r="M36" s="22"/>
      <c r="O36" s="22"/>
      <c r="Q36" s="22"/>
      <c r="S36" s="22"/>
      <c r="U36" s="22"/>
      <c r="W36" s="22"/>
      <c r="Y36" s="22"/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/>
      <c r="AG36" s="22"/>
      <c r="AH36" s="22"/>
      <c r="AI36" s="22"/>
      <c r="AJ36" s="22">
        <v>0</v>
      </c>
      <c r="AK36" s="18">
        <v>0</v>
      </c>
      <c r="AL36" s="18">
        <v>0</v>
      </c>
      <c r="AM36" s="18">
        <v>0</v>
      </c>
      <c r="AN36" s="22">
        <v>0</v>
      </c>
      <c r="AO36" s="22">
        <v>23</v>
      </c>
      <c r="AP36" s="18">
        <v>0</v>
      </c>
      <c r="AQ36" s="22">
        <v>0</v>
      </c>
      <c r="AR36" s="22">
        <v>0</v>
      </c>
      <c r="AS36" s="18">
        <v>0</v>
      </c>
      <c r="AT36" s="22">
        <v>0</v>
      </c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>
        <f t="shared" si="0"/>
        <v>23</v>
      </c>
      <c r="BD36" s="64">
        <f t="shared" si="1"/>
        <v>23</v>
      </c>
      <c r="BE36" s="64">
        <f t="shared" si="2"/>
        <v>0</v>
      </c>
      <c r="BF36" s="64">
        <f t="shared" si="3"/>
        <v>0</v>
      </c>
      <c r="BG36" s="64">
        <f t="shared" si="4"/>
        <v>0</v>
      </c>
      <c r="BH36" s="64">
        <f t="shared" si="5"/>
        <v>0</v>
      </c>
      <c r="BI36" s="64">
        <f t="shared" si="6"/>
        <v>0</v>
      </c>
      <c r="BJ36" s="64">
        <f t="shared" si="7"/>
        <v>0</v>
      </c>
      <c r="BK36" s="109">
        <f t="shared" si="8"/>
        <v>23</v>
      </c>
      <c r="BL36">
        <v>13</v>
      </c>
      <c r="BM36" t="str">
        <f t="shared" si="9"/>
        <v>Doser</v>
      </c>
      <c r="BN36" t="str">
        <f t="shared" si="10"/>
        <v>Romana</v>
      </c>
      <c r="BO36" t="str">
        <f t="shared" si="11"/>
        <v>Kilchberg</v>
      </c>
    </row>
    <row r="37" spans="1:67" x14ac:dyDescent="0.25">
      <c r="A37" s="15">
        <v>1971</v>
      </c>
      <c r="B37" t="s">
        <v>1964</v>
      </c>
      <c r="C37" s="22" t="s">
        <v>1961</v>
      </c>
      <c r="D37" s="42" t="s">
        <v>507</v>
      </c>
      <c r="E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Y37" s="22"/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/>
      <c r="AG37" s="22"/>
      <c r="AH37" s="22"/>
      <c r="AI37" s="22"/>
      <c r="AJ37" s="22">
        <v>0</v>
      </c>
      <c r="AK37" s="22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0</v>
      </c>
      <c r="AQ37" s="22">
        <v>0</v>
      </c>
      <c r="AR37" s="22">
        <v>0</v>
      </c>
      <c r="AS37" s="22">
        <v>0</v>
      </c>
      <c r="AT37" s="22">
        <v>0</v>
      </c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23</v>
      </c>
      <c r="BA37" s="22">
        <v>0</v>
      </c>
      <c r="BB37" s="22">
        <v>0</v>
      </c>
      <c r="BC37">
        <f t="shared" si="0"/>
        <v>23</v>
      </c>
      <c r="BD37" s="64">
        <f t="shared" si="1"/>
        <v>23</v>
      </c>
      <c r="BE37" s="64">
        <f t="shared" si="2"/>
        <v>0</v>
      </c>
      <c r="BF37" s="64">
        <f t="shared" si="3"/>
        <v>0</v>
      </c>
      <c r="BG37" s="64">
        <f t="shared" si="4"/>
        <v>0</v>
      </c>
      <c r="BH37" s="64">
        <f t="shared" si="5"/>
        <v>0</v>
      </c>
      <c r="BI37" s="64">
        <f t="shared" si="6"/>
        <v>0</v>
      </c>
      <c r="BJ37" s="64">
        <f t="shared" si="7"/>
        <v>0</v>
      </c>
      <c r="BK37" s="109">
        <f t="shared" si="8"/>
        <v>23</v>
      </c>
      <c r="BL37">
        <v>13</v>
      </c>
      <c r="BM37" t="str">
        <f t="shared" si="9"/>
        <v>Dusch</v>
      </c>
      <c r="BN37" t="str">
        <f t="shared" si="10"/>
        <v>Kerstin</v>
      </c>
      <c r="BO37" t="str">
        <f t="shared" si="11"/>
        <v>Baar</v>
      </c>
    </row>
    <row r="38" spans="1:67" x14ac:dyDescent="0.25">
      <c r="A38" s="15">
        <v>1972</v>
      </c>
      <c r="B38" s="22" t="s">
        <v>289</v>
      </c>
      <c r="C38" s="22" t="s">
        <v>69</v>
      </c>
      <c r="D38" s="42" t="s">
        <v>290</v>
      </c>
      <c r="E38" s="22"/>
      <c r="H38" s="22"/>
      <c r="I38" s="22"/>
      <c r="J38" s="22"/>
      <c r="L38" s="22"/>
      <c r="M38" s="22"/>
      <c r="N38" s="22"/>
      <c r="O38" s="22"/>
      <c r="P38" s="22"/>
      <c r="S38" s="22"/>
      <c r="T38" s="22"/>
      <c r="U38" s="22"/>
      <c r="V38" s="22"/>
      <c r="W38" s="22"/>
      <c r="X38" s="22"/>
      <c r="Y38" s="22"/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/>
      <c r="AG38" s="22"/>
      <c r="AH38" s="22"/>
      <c r="AI38" s="22"/>
      <c r="AJ38" s="22">
        <v>23</v>
      </c>
      <c r="AK38" s="18">
        <v>0</v>
      </c>
      <c r="AL38" s="18">
        <v>0</v>
      </c>
      <c r="AM38" s="18">
        <v>0</v>
      </c>
      <c r="AN38" s="18">
        <v>0</v>
      </c>
      <c r="AO38" s="18">
        <v>0</v>
      </c>
      <c r="AP38" s="18">
        <v>0</v>
      </c>
      <c r="AQ38" s="22">
        <v>0</v>
      </c>
      <c r="AR38" s="18">
        <v>0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>
        <f t="shared" ref="BC38:BC69" si="12">SUM(E38:BB38)</f>
        <v>23</v>
      </c>
      <c r="BD38" s="64">
        <f t="shared" ref="BD38:BD69" si="13">IF(BC38=0,0,LARGE(E38:BB38,1))</f>
        <v>23</v>
      </c>
      <c r="BE38" s="64">
        <f t="shared" ref="BE38:BE69" si="14">IF(BC38=0,0,LARGE(E38:BB38,2))</f>
        <v>0</v>
      </c>
      <c r="BF38" s="64">
        <f t="shared" ref="BF38:BF69" si="15">IF(BC38=0,0,LARGE(E38:BB38,3))</f>
        <v>0</v>
      </c>
      <c r="BG38" s="64">
        <f t="shared" ref="BG38:BG69" si="16">IF(BC38=0,0,LARGE(E38:BB38,4))</f>
        <v>0</v>
      </c>
      <c r="BH38" s="64">
        <f t="shared" ref="BH38:BH69" si="17">IF(BC38=0,0,LARGE(E38:BB38,5))</f>
        <v>0</v>
      </c>
      <c r="BI38" s="64">
        <f t="shared" ref="BI38:BI69" si="18">IF(BC38=0,0,LARGE(E38:BB38,6))</f>
        <v>0</v>
      </c>
      <c r="BJ38" s="64">
        <f t="shared" ref="BJ38:BJ69" si="19">IF(BC38=0,0,LARGE(E38:BB38,7))</f>
        <v>0</v>
      </c>
      <c r="BK38" s="109">
        <f t="shared" ref="BK38:BK69" si="20">SUM(BD38:BJ38)</f>
        <v>23</v>
      </c>
      <c r="BL38">
        <v>13</v>
      </c>
      <c r="BM38" t="str">
        <f t="shared" si="9"/>
        <v>Gex-Fabry</v>
      </c>
      <c r="BN38" t="str">
        <f t="shared" si="10"/>
        <v>Christine</v>
      </c>
      <c r="BO38" t="str">
        <f t="shared" si="11"/>
        <v>Collombey</v>
      </c>
    </row>
    <row r="39" spans="1:67" x14ac:dyDescent="0.25">
      <c r="A39" s="15">
        <v>1973</v>
      </c>
      <c r="B39" t="s">
        <v>2309</v>
      </c>
      <c r="C39" s="22" t="s">
        <v>2306</v>
      </c>
      <c r="D39" s="42" t="s">
        <v>2304</v>
      </c>
      <c r="E39" s="22"/>
      <c r="G39" s="22"/>
      <c r="I39" s="22"/>
      <c r="K39" s="22"/>
      <c r="M39" s="22"/>
      <c r="O39" s="22"/>
      <c r="Q39" s="22"/>
      <c r="S39" s="22"/>
      <c r="U39" s="22"/>
      <c r="W39" s="22"/>
      <c r="Y39" s="22"/>
      <c r="Z39" s="22">
        <v>0</v>
      </c>
      <c r="AA39" s="22">
        <v>0</v>
      </c>
      <c r="AB39" s="22">
        <v>0</v>
      </c>
      <c r="AC39" s="22">
        <v>0</v>
      </c>
      <c r="AD39" s="22">
        <v>23</v>
      </c>
      <c r="AE39" s="22">
        <v>0</v>
      </c>
      <c r="AF39" s="18"/>
      <c r="AG39" s="22"/>
      <c r="AH39" s="18"/>
      <c r="AI39" s="22"/>
      <c r="AJ39" s="22">
        <v>0</v>
      </c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2">
        <v>0</v>
      </c>
      <c r="AR39" s="22">
        <v>0</v>
      </c>
      <c r="AS39" s="22">
        <v>0</v>
      </c>
      <c r="AT39" s="22">
        <v>0</v>
      </c>
      <c r="AU39" s="22">
        <v>0</v>
      </c>
      <c r="AV39" s="22">
        <v>0</v>
      </c>
      <c r="AW39" s="22">
        <v>0</v>
      </c>
      <c r="AX39" s="22">
        <v>0</v>
      </c>
      <c r="AY39" s="22">
        <v>0</v>
      </c>
      <c r="AZ39" s="22">
        <v>0</v>
      </c>
      <c r="BA39" s="22">
        <v>0</v>
      </c>
      <c r="BB39" s="22">
        <v>0</v>
      </c>
      <c r="BC39">
        <f t="shared" si="12"/>
        <v>23</v>
      </c>
      <c r="BD39" s="64">
        <f t="shared" si="13"/>
        <v>23</v>
      </c>
      <c r="BE39" s="64">
        <f t="shared" si="14"/>
        <v>0</v>
      </c>
      <c r="BF39" s="64">
        <f t="shared" si="15"/>
        <v>0</v>
      </c>
      <c r="BG39" s="64">
        <f t="shared" si="16"/>
        <v>0</v>
      </c>
      <c r="BH39" s="64">
        <f t="shared" si="17"/>
        <v>0</v>
      </c>
      <c r="BI39" s="64">
        <f t="shared" si="18"/>
        <v>0</v>
      </c>
      <c r="BJ39" s="64">
        <f t="shared" si="19"/>
        <v>0</v>
      </c>
      <c r="BK39" s="109">
        <f t="shared" si="20"/>
        <v>23</v>
      </c>
      <c r="BL39">
        <v>13</v>
      </c>
      <c r="BM39" t="str">
        <f t="shared" si="9"/>
        <v>Holzhuter</v>
      </c>
      <c r="BN39" t="str">
        <f t="shared" si="10"/>
        <v>Kirsten</v>
      </c>
      <c r="BO39" t="str">
        <f t="shared" si="11"/>
        <v>Maulburg</v>
      </c>
    </row>
    <row r="40" spans="1:67" x14ac:dyDescent="0.25">
      <c r="A40" s="15">
        <v>1980</v>
      </c>
      <c r="B40" t="s">
        <v>2445</v>
      </c>
      <c r="C40" t="s">
        <v>2442</v>
      </c>
      <c r="D40" s="42" t="s">
        <v>2205</v>
      </c>
      <c r="E40" s="22"/>
      <c r="G40" s="22"/>
      <c r="I40" s="22"/>
      <c r="K40" s="22"/>
      <c r="M40" s="22"/>
      <c r="O40" s="22"/>
      <c r="Q40" s="22"/>
      <c r="S40" s="22"/>
      <c r="U40" s="22"/>
      <c r="W40" s="22"/>
      <c r="Y40" s="22"/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23</v>
      </c>
      <c r="AF40" s="22"/>
      <c r="AG40" s="22"/>
      <c r="AH40" s="22"/>
      <c r="AI40" s="22"/>
      <c r="AJ40" s="22">
        <v>0</v>
      </c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2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>
        <f t="shared" si="12"/>
        <v>23</v>
      </c>
      <c r="BD40" s="64">
        <f t="shared" si="13"/>
        <v>23</v>
      </c>
      <c r="BE40" s="64">
        <f t="shared" si="14"/>
        <v>0</v>
      </c>
      <c r="BF40" s="64">
        <f t="shared" si="15"/>
        <v>0</v>
      </c>
      <c r="BG40" s="64">
        <f t="shared" si="16"/>
        <v>0</v>
      </c>
      <c r="BH40" s="64">
        <f t="shared" si="17"/>
        <v>0</v>
      </c>
      <c r="BI40" s="64">
        <f t="shared" si="18"/>
        <v>0</v>
      </c>
      <c r="BJ40" s="64">
        <f t="shared" si="19"/>
        <v>0</v>
      </c>
      <c r="BK40" s="109">
        <f t="shared" si="20"/>
        <v>23</v>
      </c>
      <c r="BL40">
        <v>13</v>
      </c>
      <c r="BM40" t="str">
        <f t="shared" si="9"/>
        <v>Kunicka</v>
      </c>
      <c r="BN40" t="str">
        <f t="shared" si="10"/>
        <v>Majka</v>
      </c>
      <c r="BO40" t="str">
        <f t="shared" si="11"/>
        <v>GBR</v>
      </c>
    </row>
    <row r="41" spans="1:67" x14ac:dyDescent="0.25">
      <c r="A41" s="15">
        <v>1972</v>
      </c>
      <c r="B41" t="s">
        <v>1360</v>
      </c>
      <c r="C41" t="s">
        <v>75</v>
      </c>
      <c r="D41" s="42" t="s">
        <v>2511</v>
      </c>
      <c r="E41" s="22"/>
      <c r="G41" s="22"/>
      <c r="I41" s="22"/>
      <c r="K41" s="22"/>
      <c r="M41" s="22"/>
      <c r="O41" s="22"/>
      <c r="Q41" s="22"/>
      <c r="S41" s="22"/>
      <c r="U41" s="22"/>
      <c r="W41" s="22"/>
      <c r="Y41" s="22"/>
      <c r="Z41" s="22">
        <v>0</v>
      </c>
      <c r="AA41" s="22">
        <v>0</v>
      </c>
      <c r="AB41" s="22">
        <v>0</v>
      </c>
      <c r="AC41" s="22">
        <v>23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>
        <f t="shared" si="12"/>
        <v>23</v>
      </c>
      <c r="BD41" s="64">
        <f t="shared" si="13"/>
        <v>23</v>
      </c>
      <c r="BE41" s="64">
        <f t="shared" si="14"/>
        <v>0</v>
      </c>
      <c r="BF41" s="64">
        <f t="shared" si="15"/>
        <v>0</v>
      </c>
      <c r="BG41" s="64">
        <f t="shared" si="16"/>
        <v>0</v>
      </c>
      <c r="BH41" s="64">
        <f t="shared" si="17"/>
        <v>0</v>
      </c>
      <c r="BI41" s="64">
        <f t="shared" si="18"/>
        <v>0</v>
      </c>
      <c r="BJ41" s="64">
        <f t="shared" si="19"/>
        <v>0</v>
      </c>
      <c r="BK41" s="109">
        <f t="shared" si="20"/>
        <v>23</v>
      </c>
      <c r="BL41">
        <v>13</v>
      </c>
      <c r="BM41" t="str">
        <f t="shared" si="9"/>
        <v>Lonfat</v>
      </c>
      <c r="BN41" t="str">
        <f t="shared" si="10"/>
        <v>Caroline</v>
      </c>
      <c r="BO41" t="str">
        <f t="shared" si="11"/>
        <v>Saviese</v>
      </c>
    </row>
    <row r="42" spans="1:67" x14ac:dyDescent="0.25">
      <c r="A42" s="38">
        <v>1975</v>
      </c>
      <c r="B42" s="39" t="s">
        <v>832</v>
      </c>
      <c r="C42" s="22" t="s">
        <v>833</v>
      </c>
      <c r="D42" s="40" t="s">
        <v>834</v>
      </c>
      <c r="E42" s="22"/>
      <c r="I42" s="22"/>
      <c r="J42" s="22"/>
      <c r="L42" s="22"/>
      <c r="M42" s="22"/>
      <c r="N42" s="22"/>
      <c r="O42" s="22"/>
      <c r="P42" s="22"/>
      <c r="R42" s="22"/>
      <c r="S42" s="22"/>
      <c r="T42" s="22"/>
      <c r="U42" s="22"/>
      <c r="V42" s="22"/>
      <c r="W42" s="22"/>
      <c r="X42" s="22"/>
      <c r="Y42" s="22"/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/>
      <c r="AG42" s="22"/>
      <c r="AH42" s="22"/>
      <c r="AI42" s="22"/>
      <c r="AJ42" s="22">
        <v>0</v>
      </c>
      <c r="AK42" s="18">
        <v>0</v>
      </c>
      <c r="AL42" s="18">
        <v>0</v>
      </c>
      <c r="AM42" s="18">
        <v>0</v>
      </c>
      <c r="AN42" s="18">
        <v>23</v>
      </c>
      <c r="AO42" s="18">
        <v>0</v>
      </c>
      <c r="AP42" s="18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2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>
        <f t="shared" si="12"/>
        <v>23</v>
      </c>
      <c r="BD42" s="64">
        <f t="shared" si="13"/>
        <v>23</v>
      </c>
      <c r="BE42" s="64">
        <f t="shared" si="14"/>
        <v>0</v>
      </c>
      <c r="BF42" s="64">
        <f t="shared" si="15"/>
        <v>0</v>
      </c>
      <c r="BG42" s="64">
        <f t="shared" si="16"/>
        <v>0</v>
      </c>
      <c r="BH42" s="64">
        <f t="shared" si="17"/>
        <v>0</v>
      </c>
      <c r="BI42" s="64">
        <f t="shared" si="18"/>
        <v>0</v>
      </c>
      <c r="BJ42" s="64">
        <f t="shared" si="19"/>
        <v>0</v>
      </c>
      <c r="BK42" s="109">
        <f t="shared" si="20"/>
        <v>23</v>
      </c>
      <c r="BL42">
        <v>13</v>
      </c>
      <c r="BM42" t="str">
        <f t="shared" si="9"/>
        <v>Turello</v>
      </c>
      <c r="BN42" t="str">
        <f t="shared" si="10"/>
        <v>Andrea</v>
      </c>
      <c r="BO42" t="str">
        <f t="shared" si="11"/>
        <v>Reinach</v>
      </c>
    </row>
    <row r="43" spans="1:67" x14ac:dyDescent="0.25">
      <c r="A43" s="15">
        <v>1976</v>
      </c>
      <c r="B43" t="s">
        <v>1871</v>
      </c>
      <c r="C43" s="22" t="s">
        <v>462</v>
      </c>
      <c r="D43" s="42" t="s">
        <v>142</v>
      </c>
      <c r="E43" s="22"/>
      <c r="G43" s="22"/>
      <c r="I43" s="22"/>
      <c r="K43" s="22"/>
      <c r="M43" s="22"/>
      <c r="O43" s="22"/>
      <c r="Q43" s="22"/>
      <c r="S43" s="22"/>
      <c r="U43" s="22"/>
      <c r="W43" s="22"/>
      <c r="X43" s="22"/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/>
      <c r="AG43" s="22"/>
      <c r="AH43" s="22"/>
      <c r="AI43" s="22"/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23</v>
      </c>
      <c r="AZ43" s="22">
        <v>0</v>
      </c>
      <c r="BA43" s="22">
        <v>0</v>
      </c>
      <c r="BB43" s="22">
        <v>0</v>
      </c>
      <c r="BC43">
        <f t="shared" si="12"/>
        <v>23</v>
      </c>
      <c r="BD43" s="64">
        <f t="shared" si="13"/>
        <v>23</v>
      </c>
      <c r="BE43" s="64">
        <f t="shared" si="14"/>
        <v>0</v>
      </c>
      <c r="BF43" s="64">
        <f t="shared" si="15"/>
        <v>0</v>
      </c>
      <c r="BG43" s="64">
        <f t="shared" si="16"/>
        <v>0</v>
      </c>
      <c r="BH43" s="64">
        <f t="shared" si="17"/>
        <v>0</v>
      </c>
      <c r="BI43" s="64">
        <f t="shared" si="18"/>
        <v>0</v>
      </c>
      <c r="BJ43" s="64">
        <f t="shared" si="19"/>
        <v>0</v>
      </c>
      <c r="BK43" s="109">
        <f t="shared" si="20"/>
        <v>23</v>
      </c>
      <c r="BL43">
        <v>13</v>
      </c>
      <c r="BM43" t="str">
        <f t="shared" si="9"/>
        <v>Vouilloz</v>
      </c>
      <c r="BN43" t="str">
        <f t="shared" si="10"/>
        <v>Stéphanie</v>
      </c>
      <c r="BO43" t="str">
        <f t="shared" si="11"/>
        <v>Saxon</v>
      </c>
    </row>
    <row r="44" spans="1:67" x14ac:dyDescent="0.25">
      <c r="A44" s="15">
        <v>1980</v>
      </c>
      <c r="B44" s="22" t="s">
        <v>1675</v>
      </c>
      <c r="C44" s="22" t="s">
        <v>90</v>
      </c>
      <c r="D44" s="42" t="s">
        <v>554</v>
      </c>
      <c r="E44" s="22"/>
      <c r="G44" s="22"/>
      <c r="I44" s="22"/>
      <c r="K44" s="22"/>
      <c r="M44" s="22"/>
      <c r="O44" s="22"/>
      <c r="Q44" s="22"/>
      <c r="S44" s="22"/>
      <c r="U44" s="22"/>
      <c r="W44" s="22"/>
      <c r="Y44" s="22"/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/>
      <c r="AG44" s="22"/>
      <c r="AH44" s="22"/>
      <c r="AI44" s="22"/>
      <c r="AJ44" s="22">
        <v>0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0</v>
      </c>
      <c r="AU44" s="22">
        <v>0</v>
      </c>
      <c r="AV44" s="22">
        <v>0</v>
      </c>
      <c r="AW44" s="22">
        <v>23</v>
      </c>
      <c r="AX44" s="22">
        <v>0</v>
      </c>
      <c r="AY44" s="22">
        <v>0</v>
      </c>
      <c r="AZ44" s="22">
        <v>0</v>
      </c>
      <c r="BA44" s="22">
        <v>0</v>
      </c>
      <c r="BB44" s="22">
        <v>0</v>
      </c>
      <c r="BC44">
        <f t="shared" si="12"/>
        <v>23</v>
      </c>
      <c r="BD44" s="64">
        <f t="shared" si="13"/>
        <v>23</v>
      </c>
      <c r="BE44" s="64">
        <f t="shared" si="14"/>
        <v>0</v>
      </c>
      <c r="BF44" s="64">
        <f t="shared" si="15"/>
        <v>0</v>
      </c>
      <c r="BG44" s="64">
        <f t="shared" si="16"/>
        <v>0</v>
      </c>
      <c r="BH44" s="64">
        <f t="shared" si="17"/>
        <v>0</v>
      </c>
      <c r="BI44" s="64">
        <f t="shared" si="18"/>
        <v>0</v>
      </c>
      <c r="BJ44" s="64">
        <f t="shared" si="19"/>
        <v>0</v>
      </c>
      <c r="BK44" s="109">
        <f t="shared" si="20"/>
        <v>23</v>
      </c>
      <c r="BL44">
        <v>13</v>
      </c>
      <c r="BM44" t="str">
        <f t="shared" si="9"/>
        <v>Zanini</v>
      </c>
      <c r="BN44" t="str">
        <f t="shared" si="10"/>
        <v>Elodie</v>
      </c>
      <c r="BO44" t="str">
        <f t="shared" si="11"/>
        <v>Grimisuat</v>
      </c>
    </row>
    <row r="45" spans="1:67" x14ac:dyDescent="0.25">
      <c r="A45" s="15">
        <v>1972</v>
      </c>
      <c r="B45" s="22" t="s">
        <v>298</v>
      </c>
      <c r="C45" s="22" t="s">
        <v>47</v>
      </c>
      <c r="D45" s="42" t="s">
        <v>151</v>
      </c>
      <c r="E45" s="22"/>
      <c r="H45" s="22"/>
      <c r="I45" s="22"/>
      <c r="J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>
        <v>0</v>
      </c>
      <c r="AA45" s="22">
        <v>0</v>
      </c>
      <c r="AB45" s="22">
        <v>0</v>
      </c>
      <c r="AC45" s="22">
        <v>7</v>
      </c>
      <c r="AD45" s="22">
        <v>0</v>
      </c>
      <c r="AE45" s="22">
        <v>0</v>
      </c>
      <c r="AF45" s="22"/>
      <c r="AG45" s="22"/>
      <c r="AH45" s="22"/>
      <c r="AI45" s="22"/>
      <c r="AJ45" s="22">
        <v>15</v>
      </c>
      <c r="AK45" s="18">
        <v>0</v>
      </c>
      <c r="AL45" s="18">
        <v>0</v>
      </c>
      <c r="AM45" s="18">
        <v>0</v>
      </c>
      <c r="AN45" s="22">
        <v>0</v>
      </c>
      <c r="AO45" s="18">
        <v>0</v>
      </c>
      <c r="AP45" s="18">
        <v>0</v>
      </c>
      <c r="AQ45" s="18">
        <v>0</v>
      </c>
      <c r="AR45" s="22">
        <v>0</v>
      </c>
      <c r="AS45" s="22">
        <v>0</v>
      </c>
      <c r="AT45" s="22">
        <v>0</v>
      </c>
      <c r="AU45" s="22">
        <v>0</v>
      </c>
      <c r="AV45" s="22">
        <v>0</v>
      </c>
      <c r="AW45" s="22">
        <v>0</v>
      </c>
      <c r="AX45" s="22">
        <v>0</v>
      </c>
      <c r="AY45" s="22">
        <v>0</v>
      </c>
      <c r="AZ45" s="22">
        <v>0</v>
      </c>
      <c r="BA45" s="22">
        <v>0</v>
      </c>
      <c r="BB45" s="22">
        <v>0</v>
      </c>
      <c r="BC45">
        <f t="shared" si="12"/>
        <v>22</v>
      </c>
      <c r="BD45" s="64">
        <f t="shared" si="13"/>
        <v>15</v>
      </c>
      <c r="BE45" s="64">
        <f t="shared" si="14"/>
        <v>7</v>
      </c>
      <c r="BF45" s="64">
        <f t="shared" si="15"/>
        <v>0</v>
      </c>
      <c r="BG45" s="64">
        <f t="shared" si="16"/>
        <v>0</v>
      </c>
      <c r="BH45" s="64">
        <f t="shared" si="17"/>
        <v>0</v>
      </c>
      <c r="BI45" s="64">
        <f t="shared" si="18"/>
        <v>0</v>
      </c>
      <c r="BJ45" s="64">
        <f t="shared" si="19"/>
        <v>0</v>
      </c>
      <c r="BK45" s="109">
        <f t="shared" si="20"/>
        <v>22</v>
      </c>
      <c r="BL45">
        <v>14</v>
      </c>
      <c r="BM45" t="str">
        <f t="shared" si="9"/>
        <v>Macchi</v>
      </c>
      <c r="BN45" t="str">
        <f t="shared" si="10"/>
        <v>Anouck</v>
      </c>
      <c r="BO45" t="str">
        <f t="shared" si="11"/>
        <v>Pampigny</v>
      </c>
    </row>
    <row r="46" spans="1:67" x14ac:dyDescent="0.25">
      <c r="A46" s="19">
        <v>1980</v>
      </c>
      <c r="B46" s="22" t="s">
        <v>225</v>
      </c>
      <c r="C46" s="18" t="s">
        <v>227</v>
      </c>
      <c r="D46" s="18" t="s">
        <v>226</v>
      </c>
      <c r="G46" s="22"/>
      <c r="I46" s="22"/>
      <c r="J46" s="22"/>
      <c r="K46" s="22"/>
      <c r="L46" s="22"/>
      <c r="M46" s="22"/>
      <c r="N46" s="22"/>
      <c r="O46" s="22"/>
      <c r="P46" s="22"/>
      <c r="R46" s="22"/>
      <c r="S46" s="22"/>
      <c r="T46" s="22"/>
      <c r="U46" s="22"/>
      <c r="V46" s="22"/>
      <c r="W46" s="22"/>
      <c r="X46" s="22"/>
      <c r="Y46" s="22"/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/>
      <c r="AG46" s="22"/>
      <c r="AH46" s="22"/>
      <c r="AI46" s="22"/>
      <c r="AJ46" s="22">
        <v>0</v>
      </c>
      <c r="AK46">
        <v>21</v>
      </c>
      <c r="AL46">
        <v>0</v>
      </c>
      <c r="AM46" s="18">
        <v>0</v>
      </c>
      <c r="AN46" s="18">
        <v>0</v>
      </c>
      <c r="AO46" s="18">
        <v>0</v>
      </c>
      <c r="AP46" s="18">
        <v>0</v>
      </c>
      <c r="AQ46" s="18">
        <v>0</v>
      </c>
      <c r="AR46" s="18">
        <v>0</v>
      </c>
      <c r="AS46" s="22">
        <v>0</v>
      </c>
      <c r="AT46" s="22">
        <v>0</v>
      </c>
      <c r="AU46" s="22">
        <v>0</v>
      </c>
      <c r="AV46" s="22">
        <v>0</v>
      </c>
      <c r="AW46" s="22">
        <v>0</v>
      </c>
      <c r="AX46" s="22">
        <v>0</v>
      </c>
      <c r="AY46" s="22">
        <v>0</v>
      </c>
      <c r="AZ46" s="22">
        <v>0</v>
      </c>
      <c r="BA46" s="22">
        <v>0</v>
      </c>
      <c r="BB46" s="22">
        <v>0</v>
      </c>
      <c r="BC46">
        <f t="shared" si="12"/>
        <v>21</v>
      </c>
      <c r="BD46" s="64">
        <f t="shared" si="13"/>
        <v>21</v>
      </c>
      <c r="BE46" s="64">
        <f t="shared" si="14"/>
        <v>0</v>
      </c>
      <c r="BF46" s="64">
        <f t="shared" si="15"/>
        <v>0</v>
      </c>
      <c r="BG46" s="64">
        <f t="shared" si="16"/>
        <v>0</v>
      </c>
      <c r="BH46" s="64">
        <f t="shared" si="17"/>
        <v>0</v>
      </c>
      <c r="BI46" s="64">
        <f t="shared" si="18"/>
        <v>0</v>
      </c>
      <c r="BJ46" s="64">
        <f t="shared" si="19"/>
        <v>0</v>
      </c>
      <c r="BK46" s="109">
        <f t="shared" si="20"/>
        <v>21</v>
      </c>
      <c r="BL46">
        <v>15</v>
      </c>
      <c r="BM46" t="str">
        <f t="shared" si="9"/>
        <v>Brunott</v>
      </c>
      <c r="BN46" t="str">
        <f t="shared" si="10"/>
        <v>Klasina</v>
      </c>
      <c r="BO46" t="str">
        <f t="shared" si="11"/>
        <v>Sceut JU</v>
      </c>
    </row>
    <row r="47" spans="1:67" x14ac:dyDescent="0.25">
      <c r="A47" s="15">
        <v>1974</v>
      </c>
      <c r="B47" t="s">
        <v>841</v>
      </c>
      <c r="C47" s="22" t="s">
        <v>107</v>
      </c>
      <c r="D47" s="42" t="s">
        <v>1734</v>
      </c>
      <c r="E47" s="22"/>
      <c r="G47" s="22"/>
      <c r="I47" s="22"/>
      <c r="K47" s="22"/>
      <c r="M47" s="22"/>
      <c r="O47" s="22"/>
      <c r="Q47" s="22"/>
      <c r="S47" s="22"/>
      <c r="U47" s="22"/>
      <c r="W47" s="22"/>
      <c r="Y47" s="22"/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/>
      <c r="AG47" s="22"/>
      <c r="AH47" s="22"/>
      <c r="AI47" s="22"/>
      <c r="AJ47" s="22">
        <v>0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22">
        <v>0</v>
      </c>
      <c r="AW47" s="22">
        <v>0</v>
      </c>
      <c r="AX47" s="22">
        <v>21</v>
      </c>
      <c r="AY47" s="22">
        <v>0</v>
      </c>
      <c r="AZ47" s="22">
        <v>0</v>
      </c>
      <c r="BA47" s="22">
        <v>0</v>
      </c>
      <c r="BB47" s="22">
        <v>0</v>
      </c>
      <c r="BC47">
        <f t="shared" si="12"/>
        <v>21</v>
      </c>
      <c r="BD47" s="64">
        <f t="shared" si="13"/>
        <v>21</v>
      </c>
      <c r="BE47" s="64">
        <f t="shared" si="14"/>
        <v>0</v>
      </c>
      <c r="BF47" s="64">
        <f t="shared" si="15"/>
        <v>0</v>
      </c>
      <c r="BG47" s="64">
        <f t="shared" si="16"/>
        <v>0</v>
      </c>
      <c r="BH47" s="64">
        <f t="shared" si="17"/>
        <v>0</v>
      </c>
      <c r="BI47" s="64">
        <f t="shared" si="18"/>
        <v>0</v>
      </c>
      <c r="BJ47" s="64">
        <f t="shared" si="19"/>
        <v>0</v>
      </c>
      <c r="BK47" s="109">
        <f t="shared" si="20"/>
        <v>21</v>
      </c>
      <c r="BL47">
        <v>15</v>
      </c>
      <c r="BM47" t="str">
        <f t="shared" si="9"/>
        <v>Bühler</v>
      </c>
      <c r="BN47" t="str">
        <f t="shared" si="10"/>
        <v>Valérie</v>
      </c>
      <c r="BO47" t="str">
        <f t="shared" si="11"/>
        <v>Les Hauts-Geneveys</v>
      </c>
    </row>
    <row r="48" spans="1:67" x14ac:dyDescent="0.25">
      <c r="A48" s="19">
        <v>1972</v>
      </c>
      <c r="B48" s="22" t="s">
        <v>696</v>
      </c>
      <c r="C48" s="22" t="s">
        <v>275</v>
      </c>
      <c r="D48" s="42" t="s">
        <v>31</v>
      </c>
      <c r="E48" s="22"/>
      <c r="G48" s="22"/>
      <c r="I48" s="22"/>
      <c r="K48" s="22"/>
      <c r="M48" s="22"/>
      <c r="O48" s="22"/>
      <c r="Q48" s="22"/>
      <c r="S48" s="22"/>
      <c r="U48" s="22"/>
      <c r="W48" s="22"/>
      <c r="Y48" s="22"/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18"/>
      <c r="AG48" s="22"/>
      <c r="AH48" s="18"/>
      <c r="AI48" s="18"/>
      <c r="AJ48" s="22">
        <v>0</v>
      </c>
      <c r="AK48" s="18">
        <v>0</v>
      </c>
      <c r="AL48" s="18">
        <v>0</v>
      </c>
      <c r="AM48" s="18">
        <v>0</v>
      </c>
      <c r="AN48" s="18">
        <v>0</v>
      </c>
      <c r="AO48" s="18">
        <v>21</v>
      </c>
      <c r="AP48" s="18">
        <v>0</v>
      </c>
      <c r="AQ48" s="18">
        <v>0</v>
      </c>
      <c r="AR48" s="18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C48">
        <f t="shared" si="12"/>
        <v>21</v>
      </c>
      <c r="BD48" s="64">
        <f t="shared" si="13"/>
        <v>21</v>
      </c>
      <c r="BE48" s="64">
        <f t="shared" si="14"/>
        <v>0</v>
      </c>
      <c r="BF48" s="64">
        <f t="shared" si="15"/>
        <v>0</v>
      </c>
      <c r="BG48" s="64">
        <f t="shared" si="16"/>
        <v>0</v>
      </c>
      <c r="BH48" s="64">
        <f t="shared" si="17"/>
        <v>0</v>
      </c>
      <c r="BI48" s="64">
        <f t="shared" si="18"/>
        <v>0</v>
      </c>
      <c r="BJ48" s="64">
        <f t="shared" si="19"/>
        <v>0</v>
      </c>
      <c r="BK48" s="109">
        <f t="shared" si="20"/>
        <v>21</v>
      </c>
      <c r="BL48">
        <v>15</v>
      </c>
      <c r="BM48" t="str">
        <f t="shared" si="9"/>
        <v>Burgener</v>
      </c>
      <c r="BN48" t="str">
        <f t="shared" si="10"/>
        <v>Sabine</v>
      </c>
      <c r="BO48" t="str">
        <f t="shared" si="11"/>
        <v>Naters</v>
      </c>
    </row>
    <row r="49" spans="1:67" x14ac:dyDescent="0.25">
      <c r="A49" s="15">
        <v>1977</v>
      </c>
      <c r="B49" t="s">
        <v>1516</v>
      </c>
      <c r="C49" s="22" t="s">
        <v>2155</v>
      </c>
      <c r="E49" s="22"/>
      <c r="G49" s="22"/>
      <c r="I49" s="22"/>
      <c r="K49" s="22"/>
      <c r="M49" s="22"/>
      <c r="O49" s="22"/>
      <c r="Q49" s="22"/>
      <c r="S49" s="22"/>
      <c r="U49" s="22"/>
      <c r="W49" s="22"/>
      <c r="Y49" s="22"/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/>
      <c r="AG49" s="22"/>
      <c r="AH49" s="22"/>
      <c r="AI49" s="22"/>
      <c r="AJ49" s="22">
        <v>0</v>
      </c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2">
        <v>0</v>
      </c>
      <c r="AR49" s="22">
        <v>0</v>
      </c>
      <c r="AS49" s="22">
        <v>0</v>
      </c>
      <c r="AT49" s="22">
        <v>0</v>
      </c>
      <c r="AU49" s="22">
        <v>0</v>
      </c>
      <c r="AV49" s="22">
        <v>21</v>
      </c>
      <c r="AW49" s="22">
        <v>0</v>
      </c>
      <c r="AX49" s="22">
        <v>0</v>
      </c>
      <c r="AY49" s="22">
        <v>0</v>
      </c>
      <c r="AZ49" s="22">
        <v>0</v>
      </c>
      <c r="BA49" s="22">
        <v>0</v>
      </c>
      <c r="BB49" s="22">
        <v>0</v>
      </c>
      <c r="BC49">
        <f t="shared" si="12"/>
        <v>21</v>
      </c>
      <c r="BD49" s="64">
        <f t="shared" si="13"/>
        <v>21</v>
      </c>
      <c r="BE49" s="64">
        <f t="shared" si="14"/>
        <v>0</v>
      </c>
      <c r="BF49" s="64">
        <f t="shared" si="15"/>
        <v>0</v>
      </c>
      <c r="BG49" s="64">
        <f t="shared" si="16"/>
        <v>0</v>
      </c>
      <c r="BH49" s="64">
        <f t="shared" si="17"/>
        <v>0</v>
      </c>
      <c r="BI49" s="64">
        <f t="shared" si="18"/>
        <v>0</v>
      </c>
      <c r="BJ49" s="64">
        <f t="shared" si="19"/>
        <v>0</v>
      </c>
      <c r="BK49" s="109">
        <f t="shared" si="20"/>
        <v>21</v>
      </c>
      <c r="BL49">
        <v>15</v>
      </c>
      <c r="BM49" t="str">
        <f t="shared" ref="BM49:BM80" si="21">B49</f>
        <v>Darbellay</v>
      </c>
      <c r="BN49" t="str">
        <f t="shared" ref="BN49:BN80" si="22">C49</f>
        <v>Florence</v>
      </c>
    </row>
    <row r="50" spans="1:67" x14ac:dyDescent="0.25">
      <c r="A50" s="15">
        <v>1974</v>
      </c>
      <c r="B50" s="22" t="s">
        <v>835</v>
      </c>
      <c r="C50" s="22" t="s">
        <v>836</v>
      </c>
      <c r="D50" s="42" t="s">
        <v>631</v>
      </c>
      <c r="E50" s="22"/>
      <c r="H50" s="22"/>
      <c r="I50" s="22"/>
      <c r="J50" s="22"/>
      <c r="K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/>
      <c r="AG50" s="22"/>
      <c r="AH50" s="22"/>
      <c r="AI50" s="22"/>
      <c r="AJ50" s="22">
        <v>0</v>
      </c>
      <c r="AK50" s="18">
        <v>0</v>
      </c>
      <c r="AL50" s="18">
        <v>0</v>
      </c>
      <c r="AM50" s="18">
        <v>0</v>
      </c>
      <c r="AN50" s="18">
        <v>21</v>
      </c>
      <c r="AO50" s="18">
        <v>0</v>
      </c>
      <c r="AP50" s="18">
        <v>0</v>
      </c>
      <c r="AQ50" s="18">
        <v>0</v>
      </c>
      <c r="AR50" s="22">
        <v>0</v>
      </c>
      <c r="AS50" s="18">
        <v>0</v>
      </c>
      <c r="AT50" s="22">
        <v>0</v>
      </c>
      <c r="AU50" s="22">
        <v>0</v>
      </c>
      <c r="AV50" s="22">
        <v>0</v>
      </c>
      <c r="AW50" s="22">
        <v>0</v>
      </c>
      <c r="AX50" s="22">
        <v>0</v>
      </c>
      <c r="AY50" s="22">
        <v>0</v>
      </c>
      <c r="AZ50" s="22">
        <v>0</v>
      </c>
      <c r="BA50" s="22">
        <v>0</v>
      </c>
      <c r="BB50" s="22">
        <v>0</v>
      </c>
      <c r="BC50">
        <f t="shared" si="12"/>
        <v>21</v>
      </c>
      <c r="BD50" s="64">
        <f t="shared" si="13"/>
        <v>21</v>
      </c>
      <c r="BE50" s="64">
        <f t="shared" si="14"/>
        <v>0</v>
      </c>
      <c r="BF50" s="64">
        <f t="shared" si="15"/>
        <v>0</v>
      </c>
      <c r="BG50" s="64">
        <f t="shared" si="16"/>
        <v>0</v>
      </c>
      <c r="BH50" s="64">
        <f t="shared" si="17"/>
        <v>0</v>
      </c>
      <c r="BI50" s="64">
        <f t="shared" si="18"/>
        <v>0</v>
      </c>
      <c r="BJ50" s="64">
        <f t="shared" si="19"/>
        <v>0</v>
      </c>
      <c r="BK50" s="109">
        <f t="shared" si="20"/>
        <v>21</v>
      </c>
      <c r="BL50">
        <v>15</v>
      </c>
      <c r="BM50" t="str">
        <f t="shared" si="21"/>
        <v>De Hooge</v>
      </c>
      <c r="BN50" t="str">
        <f t="shared" si="22"/>
        <v>Heleen</v>
      </c>
      <c r="BO50" t="str">
        <f t="shared" ref="BO50:BO60" si="23">D50</f>
        <v>Glis</v>
      </c>
    </row>
    <row r="51" spans="1:67" x14ac:dyDescent="0.25">
      <c r="A51" s="15">
        <v>1978</v>
      </c>
      <c r="B51" t="s">
        <v>1386</v>
      </c>
      <c r="C51" s="22" t="s">
        <v>1385</v>
      </c>
      <c r="D51" s="42" t="s">
        <v>151</v>
      </c>
      <c r="E51" s="22"/>
      <c r="G51" s="22"/>
      <c r="I51" s="22"/>
      <c r="K51" s="22"/>
      <c r="M51" s="22"/>
      <c r="O51" s="22"/>
      <c r="Q51" s="22"/>
      <c r="S51" s="22"/>
      <c r="U51" s="22"/>
      <c r="W51" s="22"/>
      <c r="Y51" s="22"/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18"/>
      <c r="AG51" s="22"/>
      <c r="AH51" s="18"/>
      <c r="AI51" s="22"/>
      <c r="AJ51" s="22">
        <v>0</v>
      </c>
      <c r="AK51" s="18">
        <v>0</v>
      </c>
      <c r="AL51" s="18">
        <v>0</v>
      </c>
      <c r="AM51" s="18">
        <v>0</v>
      </c>
      <c r="AN51" s="22">
        <v>0</v>
      </c>
      <c r="AO51" s="18">
        <v>0</v>
      </c>
      <c r="AP51" s="18">
        <v>0</v>
      </c>
      <c r="AQ51" s="18">
        <v>0</v>
      </c>
      <c r="AR51" s="22">
        <v>0</v>
      </c>
      <c r="AS51" s="22">
        <v>0</v>
      </c>
      <c r="AT51" s="22">
        <v>0</v>
      </c>
      <c r="AU51" s="22">
        <v>21</v>
      </c>
      <c r="AV51" s="22">
        <v>0</v>
      </c>
      <c r="AW51" s="22">
        <v>0</v>
      </c>
      <c r="AX51" s="22">
        <v>0</v>
      </c>
      <c r="AY51" s="22">
        <v>0</v>
      </c>
      <c r="AZ51" s="22">
        <v>0</v>
      </c>
      <c r="BA51" s="22">
        <v>0</v>
      </c>
      <c r="BB51" s="22">
        <v>0</v>
      </c>
      <c r="BC51">
        <f t="shared" si="12"/>
        <v>21</v>
      </c>
      <c r="BD51" s="64">
        <f t="shared" si="13"/>
        <v>21</v>
      </c>
      <c r="BE51" s="64">
        <f t="shared" si="14"/>
        <v>0</v>
      </c>
      <c r="BF51" s="64">
        <f t="shared" si="15"/>
        <v>0</v>
      </c>
      <c r="BG51" s="64">
        <f t="shared" si="16"/>
        <v>0</v>
      </c>
      <c r="BH51" s="64">
        <f t="shared" si="17"/>
        <v>0</v>
      </c>
      <c r="BI51" s="64">
        <f t="shared" si="18"/>
        <v>0</v>
      </c>
      <c r="BJ51" s="64">
        <f t="shared" si="19"/>
        <v>0</v>
      </c>
      <c r="BK51" s="109">
        <f t="shared" si="20"/>
        <v>21</v>
      </c>
      <c r="BL51">
        <v>15</v>
      </c>
      <c r="BM51" t="str">
        <f t="shared" si="21"/>
        <v>Diem</v>
      </c>
      <c r="BN51" t="str">
        <f t="shared" si="22"/>
        <v>Tania</v>
      </c>
      <c r="BO51" t="str">
        <f t="shared" si="23"/>
        <v>Pampigny</v>
      </c>
    </row>
    <row r="52" spans="1:67" x14ac:dyDescent="0.25">
      <c r="A52" s="15">
        <v>1980</v>
      </c>
      <c r="B52" t="s">
        <v>2861</v>
      </c>
      <c r="C52" t="s">
        <v>459</v>
      </c>
      <c r="D52" s="42" t="s">
        <v>2847</v>
      </c>
      <c r="E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>
        <v>0</v>
      </c>
      <c r="AA52" s="22">
        <v>0</v>
      </c>
      <c r="AB52" s="22">
        <v>0</v>
      </c>
      <c r="AC52" s="22">
        <v>21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>
        <v>0</v>
      </c>
      <c r="AZ52" s="22">
        <v>0</v>
      </c>
      <c r="BA52" s="22">
        <v>0</v>
      </c>
      <c r="BB52" s="22">
        <v>0</v>
      </c>
      <c r="BC52">
        <f t="shared" si="12"/>
        <v>21</v>
      </c>
      <c r="BD52" s="64">
        <f t="shared" si="13"/>
        <v>21</v>
      </c>
      <c r="BE52" s="64">
        <f t="shared" si="14"/>
        <v>0</v>
      </c>
      <c r="BF52" s="64">
        <f t="shared" si="15"/>
        <v>0</v>
      </c>
      <c r="BG52" s="64">
        <f t="shared" si="16"/>
        <v>0</v>
      </c>
      <c r="BH52" s="64">
        <f t="shared" si="17"/>
        <v>0</v>
      </c>
      <c r="BI52" s="64">
        <f t="shared" si="18"/>
        <v>0</v>
      </c>
      <c r="BJ52" s="64">
        <f t="shared" si="19"/>
        <v>0</v>
      </c>
      <c r="BK52" s="109">
        <f t="shared" si="20"/>
        <v>21</v>
      </c>
      <c r="BL52">
        <v>15</v>
      </c>
      <c r="BM52" t="str">
        <f t="shared" si="21"/>
        <v>Gautier</v>
      </c>
      <c r="BN52" t="str">
        <f t="shared" si="22"/>
        <v>Aline</v>
      </c>
      <c r="BO52" t="str">
        <f t="shared" si="23"/>
        <v>Carouge Ge</v>
      </c>
    </row>
    <row r="53" spans="1:67" x14ac:dyDescent="0.25">
      <c r="A53" s="15">
        <v>1980</v>
      </c>
      <c r="B53" t="s">
        <v>2310</v>
      </c>
      <c r="C53" s="22" t="s">
        <v>988</v>
      </c>
      <c r="D53" s="42" t="s">
        <v>81</v>
      </c>
      <c r="E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>
        <v>0</v>
      </c>
      <c r="AA53" s="22">
        <v>0</v>
      </c>
      <c r="AB53" s="22">
        <v>0</v>
      </c>
      <c r="AC53" s="22">
        <v>0</v>
      </c>
      <c r="AD53" s="22">
        <v>21</v>
      </c>
      <c r="AE53" s="22">
        <v>0</v>
      </c>
      <c r="AF53" s="18"/>
      <c r="AG53" s="22"/>
      <c r="AH53" s="18"/>
      <c r="AI53" s="22"/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22">
        <v>0</v>
      </c>
      <c r="BA53" s="22">
        <v>0</v>
      </c>
      <c r="BB53" s="22">
        <v>0</v>
      </c>
      <c r="BC53">
        <f t="shared" si="12"/>
        <v>21</v>
      </c>
      <c r="BD53" s="64">
        <f t="shared" si="13"/>
        <v>21</v>
      </c>
      <c r="BE53" s="64">
        <f t="shared" si="14"/>
        <v>0</v>
      </c>
      <c r="BF53" s="64">
        <f t="shared" si="15"/>
        <v>0</v>
      </c>
      <c r="BG53" s="64">
        <f t="shared" si="16"/>
        <v>0</v>
      </c>
      <c r="BH53" s="64">
        <f t="shared" si="17"/>
        <v>0</v>
      </c>
      <c r="BI53" s="64">
        <f t="shared" si="18"/>
        <v>0</v>
      </c>
      <c r="BJ53" s="64">
        <f t="shared" si="19"/>
        <v>0</v>
      </c>
      <c r="BK53" s="109">
        <f t="shared" si="20"/>
        <v>21</v>
      </c>
      <c r="BL53">
        <v>15</v>
      </c>
      <c r="BM53" t="str">
        <f t="shared" si="21"/>
        <v>Muehleim</v>
      </c>
      <c r="BN53" t="str">
        <f t="shared" si="22"/>
        <v>Sarah</v>
      </c>
      <c r="BO53" t="str">
        <f t="shared" si="23"/>
        <v>Genève</v>
      </c>
    </row>
    <row r="54" spans="1:67" x14ac:dyDescent="0.25">
      <c r="A54" s="15">
        <v>1975</v>
      </c>
      <c r="B54" t="s">
        <v>122</v>
      </c>
      <c r="C54" s="22" t="s">
        <v>1247</v>
      </c>
      <c r="D54" s="42" t="s">
        <v>86</v>
      </c>
      <c r="E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/>
      <c r="AG54" s="22"/>
      <c r="AH54" s="22"/>
      <c r="AI54" s="22"/>
      <c r="AJ54" s="22">
        <v>0</v>
      </c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>
        <v>0</v>
      </c>
      <c r="AU54" s="22">
        <v>0</v>
      </c>
      <c r="AV54" s="22">
        <v>0</v>
      </c>
      <c r="AW54" s="22">
        <v>0</v>
      </c>
      <c r="AX54" s="22">
        <v>0</v>
      </c>
      <c r="AY54" s="22">
        <v>21</v>
      </c>
      <c r="AZ54" s="22">
        <v>0</v>
      </c>
      <c r="BA54" s="22">
        <v>0</v>
      </c>
      <c r="BB54" s="22">
        <v>0</v>
      </c>
      <c r="BC54">
        <f t="shared" si="12"/>
        <v>21</v>
      </c>
      <c r="BD54" s="64">
        <f t="shared" si="13"/>
        <v>21</v>
      </c>
      <c r="BE54" s="64">
        <f t="shared" si="14"/>
        <v>0</v>
      </c>
      <c r="BF54" s="64">
        <f t="shared" si="15"/>
        <v>0</v>
      </c>
      <c r="BG54" s="64">
        <f t="shared" si="16"/>
        <v>0</v>
      </c>
      <c r="BH54" s="64">
        <f t="shared" si="17"/>
        <v>0</v>
      </c>
      <c r="BI54" s="64">
        <f t="shared" si="18"/>
        <v>0</v>
      </c>
      <c r="BJ54" s="64">
        <f t="shared" si="19"/>
        <v>0</v>
      </c>
      <c r="BK54" s="109">
        <f t="shared" si="20"/>
        <v>21</v>
      </c>
      <c r="BL54">
        <v>15</v>
      </c>
      <c r="BM54" t="str">
        <f t="shared" si="21"/>
        <v>Robert</v>
      </c>
      <c r="BN54" t="str">
        <f t="shared" si="22"/>
        <v>Emmanuelle</v>
      </c>
      <c r="BO54" t="str">
        <f t="shared" si="23"/>
        <v>Lausanne</v>
      </c>
    </row>
    <row r="55" spans="1:67" x14ac:dyDescent="0.25">
      <c r="A55" s="15">
        <v>1972</v>
      </c>
      <c r="B55" t="s">
        <v>1087</v>
      </c>
      <c r="C55" s="22" t="s">
        <v>475</v>
      </c>
      <c r="D55" s="42" t="s">
        <v>1079</v>
      </c>
      <c r="E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/>
      <c r="AG55" s="22"/>
      <c r="AH55" s="22"/>
      <c r="AI55" s="22"/>
      <c r="AJ55" s="22">
        <v>0</v>
      </c>
      <c r="AK55" s="18">
        <v>0</v>
      </c>
      <c r="AL55" s="18">
        <v>0</v>
      </c>
      <c r="AM55" s="18">
        <v>0</v>
      </c>
      <c r="AN55" s="22">
        <v>0</v>
      </c>
      <c r="AO55" s="22">
        <v>0</v>
      </c>
      <c r="AP55" s="18">
        <v>0</v>
      </c>
      <c r="AQ55" s="18">
        <v>0</v>
      </c>
      <c r="AR55" s="22">
        <v>21</v>
      </c>
      <c r="AS55" s="22">
        <v>0</v>
      </c>
      <c r="AT55" s="22">
        <v>0</v>
      </c>
      <c r="AU55" s="22">
        <v>0</v>
      </c>
      <c r="AV55" s="22">
        <v>0</v>
      </c>
      <c r="AW55" s="22">
        <v>0</v>
      </c>
      <c r="AX55" s="22">
        <v>0</v>
      </c>
      <c r="AY55" s="22">
        <v>0</v>
      </c>
      <c r="AZ55" s="22">
        <v>0</v>
      </c>
      <c r="BA55" s="22">
        <v>0</v>
      </c>
      <c r="BB55" s="22">
        <v>0</v>
      </c>
      <c r="BC55">
        <f t="shared" si="12"/>
        <v>21</v>
      </c>
      <c r="BD55" s="64">
        <f t="shared" si="13"/>
        <v>21</v>
      </c>
      <c r="BE55" s="64">
        <f t="shared" si="14"/>
        <v>0</v>
      </c>
      <c r="BF55" s="64">
        <f t="shared" si="15"/>
        <v>0</v>
      </c>
      <c r="BG55" s="64">
        <f t="shared" si="16"/>
        <v>0</v>
      </c>
      <c r="BH55" s="64">
        <f t="shared" si="17"/>
        <v>0</v>
      </c>
      <c r="BI55" s="64">
        <f t="shared" si="18"/>
        <v>0</v>
      </c>
      <c r="BJ55" s="64">
        <f t="shared" si="19"/>
        <v>0</v>
      </c>
      <c r="BK55" s="109">
        <f t="shared" si="20"/>
        <v>21</v>
      </c>
      <c r="BL55">
        <v>15</v>
      </c>
      <c r="BM55" t="str">
        <f t="shared" si="21"/>
        <v>Schnyder</v>
      </c>
      <c r="BN55" t="str">
        <f t="shared" si="22"/>
        <v>Carmen</v>
      </c>
      <c r="BO55" t="str">
        <f t="shared" si="23"/>
        <v>Erschmatt</v>
      </c>
    </row>
    <row r="56" spans="1:67" x14ac:dyDescent="0.25">
      <c r="A56" s="15">
        <v>1978</v>
      </c>
      <c r="B56" t="s">
        <v>3029</v>
      </c>
      <c r="C56" t="s">
        <v>1719</v>
      </c>
      <c r="D56" s="42" t="s">
        <v>3016</v>
      </c>
      <c r="E56" s="22"/>
      <c r="G56" s="22"/>
      <c r="I56" s="22"/>
      <c r="K56" s="22"/>
      <c r="M56" s="22"/>
      <c r="O56" s="22"/>
      <c r="Q56" s="22"/>
      <c r="S56" s="22"/>
      <c r="U56" s="22"/>
      <c r="W56" s="22"/>
      <c r="Y56" s="22"/>
      <c r="Z56" s="18">
        <v>0</v>
      </c>
      <c r="AA56" s="22">
        <v>0</v>
      </c>
      <c r="AB56" s="22">
        <v>21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2">
        <v>0</v>
      </c>
      <c r="AJ56" s="22">
        <v>0</v>
      </c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2">
        <v>0</v>
      </c>
      <c r="AR56" s="22">
        <v>0</v>
      </c>
      <c r="AS56" s="22">
        <v>0</v>
      </c>
      <c r="AT56" s="22">
        <v>0</v>
      </c>
      <c r="AU56" s="22">
        <v>0</v>
      </c>
      <c r="AV56" s="22">
        <v>0</v>
      </c>
      <c r="AW56" s="22">
        <v>0</v>
      </c>
      <c r="AX56" s="22">
        <v>0</v>
      </c>
      <c r="AY56" s="22">
        <v>0</v>
      </c>
      <c r="AZ56" s="22">
        <v>0</v>
      </c>
      <c r="BA56" s="22">
        <v>0</v>
      </c>
      <c r="BB56" s="22">
        <v>0</v>
      </c>
      <c r="BC56">
        <f t="shared" si="12"/>
        <v>21</v>
      </c>
      <c r="BD56" s="64">
        <f t="shared" si="13"/>
        <v>21</v>
      </c>
      <c r="BE56" s="64">
        <f t="shared" si="14"/>
        <v>0</v>
      </c>
      <c r="BF56" s="64">
        <f t="shared" si="15"/>
        <v>0</v>
      </c>
      <c r="BG56" s="64">
        <f t="shared" si="16"/>
        <v>0</v>
      </c>
      <c r="BH56" s="64">
        <f t="shared" si="17"/>
        <v>0</v>
      </c>
      <c r="BI56" s="64">
        <f t="shared" si="18"/>
        <v>0</v>
      </c>
      <c r="BJ56" s="64">
        <f t="shared" si="19"/>
        <v>0</v>
      </c>
      <c r="BK56" s="109">
        <f t="shared" si="20"/>
        <v>21</v>
      </c>
      <c r="BL56">
        <v>15</v>
      </c>
      <c r="BM56" t="str">
        <f t="shared" si="21"/>
        <v>Tissot</v>
      </c>
      <c r="BN56" t="str">
        <f t="shared" si="22"/>
        <v>Chloé</v>
      </c>
      <c r="BO56" t="str">
        <f t="shared" si="23"/>
        <v>Attalens</v>
      </c>
    </row>
    <row r="57" spans="1:67" x14ac:dyDescent="0.25">
      <c r="A57" s="15">
        <v>1976</v>
      </c>
      <c r="B57" t="s">
        <v>710</v>
      </c>
      <c r="C57" t="s">
        <v>2443</v>
      </c>
      <c r="D57" s="18" t="s">
        <v>125</v>
      </c>
      <c r="E57" s="22"/>
      <c r="G57" s="22"/>
      <c r="I57" s="22"/>
      <c r="K57" s="22"/>
      <c r="M57" s="22"/>
      <c r="O57" s="22"/>
      <c r="Q57" s="22"/>
      <c r="S57" s="22"/>
      <c r="U57" s="22"/>
      <c r="W57" s="22"/>
      <c r="Y57" s="22"/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21</v>
      </c>
      <c r="AF57" s="18"/>
      <c r="AG57" s="22"/>
      <c r="AH57" s="18"/>
      <c r="AI57" s="22"/>
      <c r="AJ57" s="22">
        <v>0</v>
      </c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2">
        <v>0</v>
      </c>
      <c r="AR57" s="22">
        <v>0</v>
      </c>
      <c r="AS57" s="22">
        <v>0</v>
      </c>
      <c r="AT57" s="22">
        <v>0</v>
      </c>
      <c r="AU57" s="22">
        <v>0</v>
      </c>
      <c r="AV57" s="22">
        <v>0</v>
      </c>
      <c r="AW57" s="22">
        <v>0</v>
      </c>
      <c r="AX57" s="22">
        <v>0</v>
      </c>
      <c r="AY57" s="22">
        <v>0</v>
      </c>
      <c r="AZ57" s="22">
        <v>0</v>
      </c>
      <c r="BA57" s="22">
        <v>0</v>
      </c>
      <c r="BB57" s="22">
        <v>0</v>
      </c>
      <c r="BC57">
        <f t="shared" si="12"/>
        <v>21</v>
      </c>
      <c r="BD57" s="64">
        <f t="shared" si="13"/>
        <v>21</v>
      </c>
      <c r="BE57" s="64">
        <f t="shared" si="14"/>
        <v>0</v>
      </c>
      <c r="BF57" s="64">
        <f t="shared" si="15"/>
        <v>0</v>
      </c>
      <c r="BG57" s="64">
        <f t="shared" si="16"/>
        <v>0</v>
      </c>
      <c r="BH57" s="64">
        <f t="shared" si="17"/>
        <v>0</v>
      </c>
      <c r="BI57" s="64">
        <f t="shared" si="18"/>
        <v>0</v>
      </c>
      <c r="BJ57" s="64">
        <f t="shared" si="19"/>
        <v>0</v>
      </c>
      <c r="BK57" s="109">
        <f t="shared" si="20"/>
        <v>21</v>
      </c>
      <c r="BL57">
        <v>15</v>
      </c>
      <c r="BM57" t="str">
        <f t="shared" si="21"/>
        <v>Truffer</v>
      </c>
      <c r="BN57" t="str">
        <f t="shared" si="22"/>
        <v>Anne-Christine</v>
      </c>
      <c r="BO57" t="str">
        <f t="shared" si="23"/>
        <v>Zermatt</v>
      </c>
    </row>
    <row r="58" spans="1:67" x14ac:dyDescent="0.25">
      <c r="A58" s="15">
        <v>1980</v>
      </c>
      <c r="B58" t="s">
        <v>1872</v>
      </c>
      <c r="C58" s="22" t="s">
        <v>1651</v>
      </c>
      <c r="D58" s="42" t="s">
        <v>1868</v>
      </c>
      <c r="E58" s="22"/>
      <c r="G58" s="22"/>
      <c r="I58" s="22"/>
      <c r="K58" s="22"/>
      <c r="M58" s="22"/>
      <c r="O58" s="22"/>
      <c r="Q58" s="22"/>
      <c r="S58" s="22"/>
      <c r="U58" s="22"/>
      <c r="W58" s="22"/>
      <c r="Y58" s="22"/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/>
      <c r="AG58" s="22"/>
      <c r="AH58" s="22"/>
      <c r="AI58" s="22"/>
      <c r="AJ58" s="22">
        <v>0</v>
      </c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2">
        <v>0</v>
      </c>
      <c r="AR58" s="22">
        <v>0</v>
      </c>
      <c r="AS58" s="22">
        <v>0</v>
      </c>
      <c r="AT58" s="22">
        <v>0</v>
      </c>
      <c r="AU58" s="22">
        <v>0</v>
      </c>
      <c r="AV58" s="22">
        <v>0</v>
      </c>
      <c r="AW58" s="22">
        <v>0</v>
      </c>
      <c r="AX58" s="22">
        <v>0</v>
      </c>
      <c r="AY58" s="22">
        <v>19</v>
      </c>
      <c r="AZ58" s="22">
        <v>0</v>
      </c>
      <c r="BA58" s="22">
        <v>0</v>
      </c>
      <c r="BB58" s="22">
        <v>0</v>
      </c>
      <c r="BC58">
        <f t="shared" si="12"/>
        <v>19</v>
      </c>
      <c r="BD58" s="64">
        <f t="shared" si="13"/>
        <v>19</v>
      </c>
      <c r="BE58" s="64">
        <f t="shared" si="14"/>
        <v>0</v>
      </c>
      <c r="BF58" s="64">
        <f t="shared" si="15"/>
        <v>0</v>
      </c>
      <c r="BG58" s="64">
        <f t="shared" si="16"/>
        <v>0</v>
      </c>
      <c r="BH58" s="64">
        <f t="shared" si="17"/>
        <v>0</v>
      </c>
      <c r="BI58" s="64">
        <f t="shared" si="18"/>
        <v>0</v>
      </c>
      <c r="BJ58" s="64">
        <f t="shared" si="19"/>
        <v>0</v>
      </c>
      <c r="BK58" s="109">
        <f t="shared" si="20"/>
        <v>19</v>
      </c>
      <c r="BL58">
        <v>16</v>
      </c>
      <c r="BM58" t="str">
        <f t="shared" si="21"/>
        <v>Chandioux</v>
      </c>
      <c r="BN58" t="str">
        <f t="shared" si="22"/>
        <v>Delphine</v>
      </c>
      <c r="BO58" t="str">
        <f t="shared" si="23"/>
        <v>Nyon</v>
      </c>
    </row>
    <row r="59" spans="1:67" x14ac:dyDescent="0.25">
      <c r="A59" s="19">
        <v>1976</v>
      </c>
      <c r="B59" s="22" t="s">
        <v>837</v>
      </c>
      <c r="C59" s="22" t="s">
        <v>459</v>
      </c>
      <c r="D59" s="42" t="s">
        <v>838</v>
      </c>
      <c r="E59" s="22"/>
      <c r="G59" s="22"/>
      <c r="I59" s="22"/>
      <c r="K59" s="22"/>
      <c r="M59" s="22"/>
      <c r="O59" s="22"/>
      <c r="Q59" s="22"/>
      <c r="S59" s="22"/>
      <c r="U59" s="22"/>
      <c r="W59" s="22"/>
      <c r="Y59" s="22"/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18"/>
      <c r="AG59" s="22"/>
      <c r="AH59" s="18"/>
      <c r="AI59" s="22"/>
      <c r="AJ59" s="22">
        <v>0</v>
      </c>
      <c r="AK59" s="18">
        <v>0</v>
      </c>
      <c r="AL59" s="18">
        <v>0</v>
      </c>
      <c r="AM59" s="18">
        <v>0</v>
      </c>
      <c r="AN59" s="22">
        <v>19</v>
      </c>
      <c r="AO59" s="18">
        <v>0</v>
      </c>
      <c r="AP59" s="18">
        <v>0</v>
      </c>
      <c r="AQ59" s="22">
        <v>0</v>
      </c>
      <c r="AR59" s="18">
        <v>0</v>
      </c>
      <c r="AS59" s="22">
        <v>0</v>
      </c>
      <c r="AT59" s="22">
        <v>0</v>
      </c>
      <c r="AU59" s="22">
        <v>0</v>
      </c>
      <c r="AV59" s="22">
        <v>0</v>
      </c>
      <c r="AW59" s="22">
        <v>0</v>
      </c>
      <c r="AX59" s="22">
        <v>0</v>
      </c>
      <c r="AY59" s="22">
        <v>0</v>
      </c>
      <c r="AZ59" s="22">
        <v>0</v>
      </c>
      <c r="BA59" s="22">
        <v>0</v>
      </c>
      <c r="BB59" s="22">
        <v>0</v>
      </c>
      <c r="BC59">
        <f t="shared" si="12"/>
        <v>19</v>
      </c>
      <c r="BD59" s="64">
        <f t="shared" si="13"/>
        <v>19</v>
      </c>
      <c r="BE59" s="64">
        <f t="shared" si="14"/>
        <v>0</v>
      </c>
      <c r="BF59" s="64">
        <f t="shared" si="15"/>
        <v>0</v>
      </c>
      <c r="BG59" s="64">
        <f t="shared" si="16"/>
        <v>0</v>
      </c>
      <c r="BH59" s="64">
        <f t="shared" si="17"/>
        <v>0</v>
      </c>
      <c r="BI59" s="64">
        <f t="shared" si="18"/>
        <v>0</v>
      </c>
      <c r="BJ59" s="64">
        <f t="shared" si="19"/>
        <v>0</v>
      </c>
      <c r="BK59" s="109">
        <f t="shared" si="20"/>
        <v>19</v>
      </c>
      <c r="BL59">
        <v>16</v>
      </c>
      <c r="BM59" t="str">
        <f t="shared" si="21"/>
        <v>Delachaux</v>
      </c>
      <c r="BN59" t="str">
        <f t="shared" si="22"/>
        <v>Aline</v>
      </c>
      <c r="BO59" t="str">
        <f t="shared" si="23"/>
        <v>Givrins</v>
      </c>
    </row>
    <row r="60" spans="1:67" x14ac:dyDescent="0.25">
      <c r="A60" s="15">
        <v>1973</v>
      </c>
      <c r="B60" t="s">
        <v>2311</v>
      </c>
      <c r="C60" s="22" t="s">
        <v>476</v>
      </c>
      <c r="D60" s="42" t="s">
        <v>1601</v>
      </c>
      <c r="E60" s="22"/>
      <c r="H60" s="22"/>
      <c r="I60" s="22"/>
      <c r="J60" s="22"/>
      <c r="M60" s="22"/>
      <c r="N60" s="22"/>
      <c r="O60" s="22"/>
      <c r="P60" s="22"/>
      <c r="S60" s="22"/>
      <c r="T60" s="22"/>
      <c r="U60" s="22"/>
      <c r="V60" s="22"/>
      <c r="W60" s="22"/>
      <c r="X60" s="22"/>
      <c r="Y60" s="22"/>
      <c r="Z60" s="22">
        <v>0</v>
      </c>
      <c r="AA60" s="22">
        <v>0</v>
      </c>
      <c r="AB60" s="22">
        <v>0</v>
      </c>
      <c r="AC60" s="22">
        <v>0</v>
      </c>
      <c r="AD60" s="22">
        <v>19</v>
      </c>
      <c r="AE60" s="22">
        <v>0</v>
      </c>
      <c r="AF60" s="18"/>
      <c r="AG60" s="22"/>
      <c r="AH60" s="18"/>
      <c r="AI60" s="22"/>
      <c r="AJ60" s="22">
        <v>0</v>
      </c>
      <c r="AK60" s="22">
        <v>0</v>
      </c>
      <c r="AL60" s="22">
        <v>0</v>
      </c>
      <c r="AM60" s="22">
        <v>0</v>
      </c>
      <c r="AN60" s="22">
        <v>0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22">
        <v>0</v>
      </c>
      <c r="AU60" s="22">
        <v>0</v>
      </c>
      <c r="AV60" s="22">
        <v>0</v>
      </c>
      <c r="AW60" s="22">
        <v>0</v>
      </c>
      <c r="AX60" s="22">
        <v>0</v>
      </c>
      <c r="AY60" s="22">
        <v>0</v>
      </c>
      <c r="AZ60" s="22">
        <v>0</v>
      </c>
      <c r="BA60" s="22">
        <v>0</v>
      </c>
      <c r="BB60" s="22">
        <v>0</v>
      </c>
      <c r="BC60">
        <f t="shared" si="12"/>
        <v>19</v>
      </c>
      <c r="BD60" s="64">
        <f t="shared" si="13"/>
        <v>19</v>
      </c>
      <c r="BE60" s="64">
        <f t="shared" si="14"/>
        <v>0</v>
      </c>
      <c r="BF60" s="64">
        <f t="shared" si="15"/>
        <v>0</v>
      </c>
      <c r="BG60" s="64">
        <f t="shared" si="16"/>
        <v>0</v>
      </c>
      <c r="BH60" s="64">
        <f t="shared" si="17"/>
        <v>0</v>
      </c>
      <c r="BI60" s="64">
        <f t="shared" si="18"/>
        <v>0</v>
      </c>
      <c r="BJ60" s="64">
        <f t="shared" si="19"/>
        <v>0</v>
      </c>
      <c r="BK60" s="109">
        <f t="shared" si="20"/>
        <v>19</v>
      </c>
      <c r="BL60">
        <v>16</v>
      </c>
      <c r="BM60" t="str">
        <f t="shared" si="21"/>
        <v>Devaud</v>
      </c>
      <c r="BN60" t="str">
        <f t="shared" si="22"/>
        <v>Sylvia</v>
      </c>
      <c r="BO60" t="str">
        <f t="shared" si="23"/>
        <v>Orient</v>
      </c>
    </row>
    <row r="61" spans="1:67" x14ac:dyDescent="0.25">
      <c r="A61" s="15">
        <v>1973</v>
      </c>
      <c r="B61" t="s">
        <v>1750</v>
      </c>
      <c r="C61" s="22" t="s">
        <v>1742</v>
      </c>
      <c r="D61" s="42"/>
      <c r="E61" s="22"/>
      <c r="G61" s="22"/>
      <c r="I61" s="22"/>
      <c r="K61" s="22"/>
      <c r="M61" s="22"/>
      <c r="O61" s="22"/>
      <c r="Q61" s="22"/>
      <c r="S61" s="22"/>
      <c r="U61" s="22"/>
      <c r="W61" s="22"/>
      <c r="Y61" s="22"/>
      <c r="Z61" s="22">
        <v>0</v>
      </c>
      <c r="AA61" s="22">
        <v>0</v>
      </c>
      <c r="AB61" s="22">
        <v>0</v>
      </c>
      <c r="AC61" s="22">
        <v>0</v>
      </c>
      <c r="AD61" s="22">
        <v>0</v>
      </c>
      <c r="AE61" s="22">
        <v>0</v>
      </c>
      <c r="AF61" s="22"/>
      <c r="AG61" s="22"/>
      <c r="AH61" s="22"/>
      <c r="AI61" s="22"/>
      <c r="AJ61" s="22">
        <v>0</v>
      </c>
      <c r="AK61" s="22">
        <v>0</v>
      </c>
      <c r="AL61" s="22">
        <v>0</v>
      </c>
      <c r="AM61" s="22">
        <v>0</v>
      </c>
      <c r="AN61" s="22">
        <v>0</v>
      </c>
      <c r="AO61" s="22">
        <v>0</v>
      </c>
      <c r="AP61" s="22">
        <v>0</v>
      </c>
      <c r="AQ61" s="22">
        <v>0</v>
      </c>
      <c r="AR61" s="22">
        <v>0</v>
      </c>
      <c r="AS61" s="22">
        <v>0</v>
      </c>
      <c r="AT61" s="22">
        <v>0</v>
      </c>
      <c r="AU61" s="22">
        <v>0</v>
      </c>
      <c r="AV61" s="22">
        <v>0</v>
      </c>
      <c r="AW61" s="22">
        <v>0</v>
      </c>
      <c r="AX61" s="22">
        <v>19</v>
      </c>
      <c r="AY61" s="22">
        <v>0</v>
      </c>
      <c r="AZ61" s="22">
        <v>0</v>
      </c>
      <c r="BA61" s="22">
        <v>0</v>
      </c>
      <c r="BB61" s="22">
        <v>0</v>
      </c>
      <c r="BC61">
        <f t="shared" si="12"/>
        <v>19</v>
      </c>
      <c r="BD61" s="64">
        <f t="shared" si="13"/>
        <v>19</v>
      </c>
      <c r="BE61" s="64">
        <f t="shared" si="14"/>
        <v>0</v>
      </c>
      <c r="BF61" s="64">
        <f t="shared" si="15"/>
        <v>0</v>
      </c>
      <c r="BG61" s="64">
        <f t="shared" si="16"/>
        <v>0</v>
      </c>
      <c r="BH61" s="64">
        <f t="shared" si="17"/>
        <v>0</v>
      </c>
      <c r="BI61" s="64">
        <f t="shared" si="18"/>
        <v>0</v>
      </c>
      <c r="BJ61" s="64">
        <f t="shared" si="19"/>
        <v>0</v>
      </c>
      <c r="BK61" s="109">
        <f t="shared" si="20"/>
        <v>19</v>
      </c>
      <c r="BL61">
        <v>16</v>
      </c>
      <c r="BM61" t="str">
        <f t="shared" si="21"/>
        <v>Don-Wider</v>
      </c>
      <c r="BN61" t="str">
        <f t="shared" si="22"/>
        <v>Nicola</v>
      </c>
    </row>
    <row r="62" spans="1:67" x14ac:dyDescent="0.25">
      <c r="A62" s="15">
        <v>1979</v>
      </c>
      <c r="B62" t="s">
        <v>1088</v>
      </c>
      <c r="C62" s="22" t="s">
        <v>1074</v>
      </c>
      <c r="D62" s="42" t="s">
        <v>81</v>
      </c>
      <c r="E62" s="22"/>
      <c r="G62" s="22"/>
      <c r="I62" s="22"/>
      <c r="K62" s="22"/>
      <c r="M62" s="22"/>
      <c r="O62" s="22"/>
      <c r="Q62" s="22"/>
      <c r="S62" s="22"/>
      <c r="U62" s="22"/>
      <c r="W62" s="22"/>
      <c r="Y62" s="22"/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/>
      <c r="AG62" s="22"/>
      <c r="AH62" s="22"/>
      <c r="AI62" s="22"/>
      <c r="AJ62" s="22">
        <v>0</v>
      </c>
      <c r="AK62" s="18">
        <v>0</v>
      </c>
      <c r="AL62" s="18">
        <v>0</v>
      </c>
      <c r="AM62" s="18">
        <v>0</v>
      </c>
      <c r="AN62" s="22">
        <v>0</v>
      </c>
      <c r="AO62" s="22">
        <v>0</v>
      </c>
      <c r="AP62" s="18">
        <v>0</v>
      </c>
      <c r="AQ62" s="22">
        <v>0</v>
      </c>
      <c r="AR62" s="22">
        <v>19</v>
      </c>
      <c r="AS62" s="22">
        <v>0</v>
      </c>
      <c r="AT62" s="22">
        <v>0</v>
      </c>
      <c r="AU62" s="22">
        <v>0</v>
      </c>
      <c r="AV62" s="22">
        <v>0</v>
      </c>
      <c r="AW62" s="22">
        <v>0</v>
      </c>
      <c r="AX62" s="22">
        <v>0</v>
      </c>
      <c r="AY62" s="22">
        <v>0</v>
      </c>
      <c r="AZ62" s="22">
        <v>0</v>
      </c>
      <c r="BA62" s="22">
        <v>0</v>
      </c>
      <c r="BB62" s="22">
        <v>0</v>
      </c>
      <c r="BC62">
        <f t="shared" si="12"/>
        <v>19</v>
      </c>
      <c r="BD62" s="64">
        <f t="shared" si="13"/>
        <v>19</v>
      </c>
      <c r="BE62" s="64">
        <f t="shared" si="14"/>
        <v>0</v>
      </c>
      <c r="BF62" s="64">
        <f t="shared" si="15"/>
        <v>0</v>
      </c>
      <c r="BG62" s="64">
        <f t="shared" si="16"/>
        <v>0</v>
      </c>
      <c r="BH62" s="64">
        <f t="shared" si="17"/>
        <v>0</v>
      </c>
      <c r="BI62" s="64">
        <f t="shared" si="18"/>
        <v>0</v>
      </c>
      <c r="BJ62" s="64">
        <f t="shared" si="19"/>
        <v>0</v>
      </c>
      <c r="BK62" s="109">
        <f t="shared" si="20"/>
        <v>19</v>
      </c>
      <c r="BL62">
        <v>16</v>
      </c>
      <c r="BM62" t="str">
        <f t="shared" si="21"/>
        <v>Ferreira</v>
      </c>
      <c r="BN62" t="str">
        <f t="shared" si="22"/>
        <v>Estelle</v>
      </c>
      <c r="BO62" t="str">
        <f>D62</f>
        <v>Genève</v>
      </c>
    </row>
    <row r="63" spans="1:67" x14ac:dyDescent="0.25">
      <c r="A63" s="15">
        <v>1973</v>
      </c>
      <c r="B63" t="s">
        <v>1965</v>
      </c>
      <c r="C63" s="22" t="s">
        <v>1962</v>
      </c>
      <c r="D63" s="42" t="s">
        <v>1959</v>
      </c>
      <c r="E63" s="22"/>
      <c r="G63" s="22"/>
      <c r="I63" s="22"/>
      <c r="K63" s="22"/>
      <c r="M63" s="22"/>
      <c r="N63" s="22"/>
      <c r="O63" s="22"/>
      <c r="Q63" s="22"/>
      <c r="S63" s="22"/>
      <c r="T63" s="22"/>
      <c r="U63" s="22"/>
      <c r="V63" s="22"/>
      <c r="W63" s="22"/>
      <c r="X63" s="22"/>
      <c r="Y63" s="22"/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  <c r="AF63" s="22"/>
      <c r="AG63" s="22"/>
      <c r="AH63" s="22"/>
      <c r="AI63" s="22"/>
      <c r="AJ63" s="22">
        <v>0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22">
        <v>0</v>
      </c>
      <c r="AU63" s="22">
        <v>0</v>
      </c>
      <c r="AV63" s="22">
        <v>0</v>
      </c>
      <c r="AW63" s="22">
        <v>0</v>
      </c>
      <c r="AX63" s="22">
        <v>0</v>
      </c>
      <c r="AY63" s="22">
        <v>0</v>
      </c>
      <c r="AZ63" s="22">
        <v>19</v>
      </c>
      <c r="BA63" s="22">
        <v>0</v>
      </c>
      <c r="BB63" s="22">
        <v>0</v>
      </c>
      <c r="BC63">
        <f t="shared" si="12"/>
        <v>19</v>
      </c>
      <c r="BD63" s="64">
        <f t="shared" si="13"/>
        <v>19</v>
      </c>
      <c r="BE63" s="64">
        <f t="shared" si="14"/>
        <v>0</v>
      </c>
      <c r="BF63" s="64">
        <f t="shared" si="15"/>
        <v>0</v>
      </c>
      <c r="BG63" s="64">
        <f t="shared" si="16"/>
        <v>0</v>
      </c>
      <c r="BH63" s="64">
        <f t="shared" si="17"/>
        <v>0</v>
      </c>
      <c r="BI63" s="64">
        <f t="shared" si="18"/>
        <v>0</v>
      </c>
      <c r="BJ63" s="64">
        <f t="shared" si="19"/>
        <v>0</v>
      </c>
      <c r="BK63" s="109">
        <f t="shared" si="20"/>
        <v>19</v>
      </c>
      <c r="BL63">
        <v>16</v>
      </c>
      <c r="BM63" t="str">
        <f t="shared" si="21"/>
        <v>Foucart</v>
      </c>
      <c r="BN63" t="str">
        <f t="shared" si="22"/>
        <v>Alicia</v>
      </c>
      <c r="BO63" t="str">
        <f>D63</f>
        <v>Cossonay</v>
      </c>
    </row>
    <row r="64" spans="1:67" x14ac:dyDescent="0.25">
      <c r="A64" s="19">
        <v>1975</v>
      </c>
      <c r="B64" s="22" t="s">
        <v>156</v>
      </c>
      <c r="C64" s="22" t="s">
        <v>74</v>
      </c>
      <c r="D64" s="42" t="s">
        <v>143</v>
      </c>
      <c r="E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/>
      <c r="AG64" s="22"/>
      <c r="AH64" s="22"/>
      <c r="AI64" s="22"/>
      <c r="AJ64" s="22">
        <v>0</v>
      </c>
      <c r="AK64">
        <v>19</v>
      </c>
      <c r="AL64">
        <v>0</v>
      </c>
      <c r="AM64" s="18">
        <v>0</v>
      </c>
      <c r="AN64" s="22">
        <v>0</v>
      </c>
      <c r="AO64" s="18">
        <v>0</v>
      </c>
      <c r="AP64" s="18">
        <v>0</v>
      </c>
      <c r="AQ64" s="18">
        <v>0</v>
      </c>
      <c r="AR64" s="22">
        <v>0</v>
      </c>
      <c r="AS64" s="18">
        <v>0</v>
      </c>
      <c r="AT64" s="22">
        <v>0</v>
      </c>
      <c r="AU64" s="22">
        <v>0</v>
      </c>
      <c r="AV64" s="22">
        <v>0</v>
      </c>
      <c r="AW64" s="22">
        <v>0</v>
      </c>
      <c r="AX64" s="22">
        <v>0</v>
      </c>
      <c r="AY64" s="22">
        <v>0</v>
      </c>
      <c r="AZ64" s="22">
        <v>0</v>
      </c>
      <c r="BA64" s="22">
        <v>0</v>
      </c>
      <c r="BB64" s="22">
        <v>0</v>
      </c>
      <c r="BC64">
        <f t="shared" si="12"/>
        <v>19</v>
      </c>
      <c r="BD64" s="64">
        <f t="shared" si="13"/>
        <v>19</v>
      </c>
      <c r="BE64" s="64">
        <f t="shared" si="14"/>
        <v>0</v>
      </c>
      <c r="BF64" s="64">
        <f t="shared" si="15"/>
        <v>0</v>
      </c>
      <c r="BG64" s="64">
        <f t="shared" si="16"/>
        <v>0</v>
      </c>
      <c r="BH64" s="64">
        <f t="shared" si="17"/>
        <v>0</v>
      </c>
      <c r="BI64" s="64">
        <f t="shared" si="18"/>
        <v>0</v>
      </c>
      <c r="BJ64" s="64">
        <f t="shared" si="19"/>
        <v>0</v>
      </c>
      <c r="BK64" s="109">
        <f t="shared" si="20"/>
        <v>19</v>
      </c>
      <c r="BL64">
        <v>16</v>
      </c>
      <c r="BM64" t="str">
        <f t="shared" si="21"/>
        <v>Gaist</v>
      </c>
      <c r="BN64" t="str">
        <f t="shared" si="22"/>
        <v>Jessica</v>
      </c>
      <c r="BO64" t="str">
        <f>D64</f>
        <v>Chamoson</v>
      </c>
    </row>
    <row r="65" spans="1:67" x14ac:dyDescent="0.25">
      <c r="A65" s="15">
        <v>1980</v>
      </c>
      <c r="B65" t="s">
        <v>1693</v>
      </c>
      <c r="C65" s="22" t="s">
        <v>2156</v>
      </c>
      <c r="D65" s="42"/>
      <c r="E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S65" s="22"/>
      <c r="T65" s="22"/>
      <c r="U65" s="22"/>
      <c r="V65" s="22"/>
      <c r="W65" s="22"/>
      <c r="X65" s="22"/>
      <c r="Y65" s="22"/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/>
      <c r="AG65" s="22"/>
      <c r="AH65" s="22"/>
      <c r="AI65" s="22"/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22">
        <v>19</v>
      </c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v>0</v>
      </c>
      <c r="BC65">
        <f t="shared" si="12"/>
        <v>19</v>
      </c>
      <c r="BD65" s="64">
        <f t="shared" si="13"/>
        <v>19</v>
      </c>
      <c r="BE65" s="64">
        <f t="shared" si="14"/>
        <v>0</v>
      </c>
      <c r="BF65" s="64">
        <f t="shared" si="15"/>
        <v>0</v>
      </c>
      <c r="BG65" s="64">
        <f t="shared" si="16"/>
        <v>0</v>
      </c>
      <c r="BH65" s="64">
        <f t="shared" si="17"/>
        <v>0</v>
      </c>
      <c r="BI65" s="64">
        <f t="shared" si="18"/>
        <v>0</v>
      </c>
      <c r="BJ65" s="64">
        <f t="shared" si="19"/>
        <v>0</v>
      </c>
      <c r="BK65" s="109">
        <f t="shared" si="20"/>
        <v>19</v>
      </c>
      <c r="BL65">
        <v>16</v>
      </c>
      <c r="BM65" t="str">
        <f t="shared" si="21"/>
        <v>Hugon</v>
      </c>
      <c r="BN65" t="str">
        <f t="shared" si="22"/>
        <v>Virginie</v>
      </c>
    </row>
    <row r="66" spans="1:67" x14ac:dyDescent="0.25">
      <c r="A66" s="15">
        <v>1976</v>
      </c>
      <c r="B66" t="s">
        <v>2613</v>
      </c>
      <c r="C66" t="s">
        <v>2607</v>
      </c>
      <c r="D66" s="42" t="s">
        <v>2601</v>
      </c>
      <c r="E66" s="22"/>
      <c r="G66" s="22"/>
      <c r="I66" s="22"/>
      <c r="K66" s="22"/>
      <c r="M66" s="22"/>
      <c r="O66" s="22"/>
      <c r="Q66" s="22"/>
      <c r="S66" s="22"/>
      <c r="U66" s="22"/>
      <c r="W66" s="22"/>
      <c r="Y66" s="22"/>
      <c r="Z66" s="22">
        <v>0</v>
      </c>
      <c r="AA66" s="22">
        <v>19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2">
        <v>0</v>
      </c>
      <c r="AI66" s="22">
        <v>0</v>
      </c>
      <c r="AJ66" s="22">
        <v>0</v>
      </c>
      <c r="AK66" s="22">
        <v>0</v>
      </c>
      <c r="AL66" s="22">
        <v>0</v>
      </c>
      <c r="AM66" s="22">
        <v>0</v>
      </c>
      <c r="AN66" s="22">
        <v>0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22">
        <v>0</v>
      </c>
      <c r="AU66" s="22">
        <v>0</v>
      </c>
      <c r="AV66" s="22">
        <v>0</v>
      </c>
      <c r="AW66" s="22">
        <v>0</v>
      </c>
      <c r="AX66" s="22">
        <v>0</v>
      </c>
      <c r="AY66" s="22">
        <v>0</v>
      </c>
      <c r="AZ66" s="22">
        <v>0</v>
      </c>
      <c r="BA66" s="22">
        <v>0</v>
      </c>
      <c r="BB66" s="22">
        <v>0</v>
      </c>
      <c r="BC66">
        <f t="shared" si="12"/>
        <v>19</v>
      </c>
      <c r="BD66" s="64">
        <f t="shared" si="13"/>
        <v>19</v>
      </c>
      <c r="BE66" s="64">
        <f t="shared" si="14"/>
        <v>0</v>
      </c>
      <c r="BF66" s="64">
        <f t="shared" si="15"/>
        <v>0</v>
      </c>
      <c r="BG66" s="64">
        <f t="shared" si="16"/>
        <v>0</v>
      </c>
      <c r="BH66" s="64">
        <f t="shared" si="17"/>
        <v>0</v>
      </c>
      <c r="BI66" s="64">
        <f t="shared" si="18"/>
        <v>0</v>
      </c>
      <c r="BJ66" s="64">
        <f t="shared" si="19"/>
        <v>0</v>
      </c>
      <c r="BK66" s="109">
        <f t="shared" si="20"/>
        <v>19</v>
      </c>
      <c r="BL66">
        <v>16</v>
      </c>
      <c r="BM66" t="str">
        <f t="shared" si="21"/>
        <v>Meier</v>
      </c>
      <c r="BN66" t="str">
        <f t="shared" si="22"/>
        <v>Jess</v>
      </c>
      <c r="BO66" t="str">
        <f t="shared" ref="BO66:BO80" si="24">D66</f>
        <v>Cries</v>
      </c>
    </row>
    <row r="67" spans="1:67" x14ac:dyDescent="0.25">
      <c r="A67" s="15">
        <v>1979</v>
      </c>
      <c r="B67" t="s">
        <v>2173</v>
      </c>
      <c r="C67" t="s">
        <v>462</v>
      </c>
      <c r="D67" s="42" t="s">
        <v>2848</v>
      </c>
      <c r="E67" s="22"/>
      <c r="G67" s="22"/>
      <c r="I67" s="22"/>
      <c r="K67" s="22"/>
      <c r="M67" s="22"/>
      <c r="O67" s="22"/>
      <c r="Q67" s="22"/>
      <c r="S67" s="22"/>
      <c r="U67" s="22"/>
      <c r="W67" s="22"/>
      <c r="Y67" s="22"/>
      <c r="Z67" s="22">
        <v>0</v>
      </c>
      <c r="AA67" s="22">
        <v>0</v>
      </c>
      <c r="AB67" s="22">
        <v>0</v>
      </c>
      <c r="AC67" s="22">
        <v>19</v>
      </c>
      <c r="AD67" s="22">
        <v>0</v>
      </c>
      <c r="AE67" s="22">
        <v>0</v>
      </c>
      <c r="AF67" s="22">
        <v>0</v>
      </c>
      <c r="AG67" s="22">
        <v>0</v>
      </c>
      <c r="AH67" s="22">
        <v>0</v>
      </c>
      <c r="AI67" s="22">
        <v>0</v>
      </c>
      <c r="AJ67" s="22">
        <v>0</v>
      </c>
      <c r="AK67" s="22">
        <v>0</v>
      </c>
      <c r="AL67" s="22">
        <v>0</v>
      </c>
      <c r="AM67" s="22">
        <v>0</v>
      </c>
      <c r="AN67" s="22">
        <v>0</v>
      </c>
      <c r="AO67" s="22">
        <v>0</v>
      </c>
      <c r="AP67" s="22">
        <v>0</v>
      </c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>
        <f t="shared" si="12"/>
        <v>19</v>
      </c>
      <c r="BD67" s="64">
        <f t="shared" si="13"/>
        <v>19</v>
      </c>
      <c r="BE67" s="64">
        <f t="shared" si="14"/>
        <v>0</v>
      </c>
      <c r="BF67" s="64">
        <f t="shared" si="15"/>
        <v>0</v>
      </c>
      <c r="BG67" s="64">
        <f t="shared" si="16"/>
        <v>0</v>
      </c>
      <c r="BH67" s="64">
        <f t="shared" si="17"/>
        <v>0</v>
      </c>
      <c r="BI67" s="64">
        <f t="shared" si="18"/>
        <v>0</v>
      </c>
      <c r="BJ67" s="64">
        <f t="shared" si="19"/>
        <v>0</v>
      </c>
      <c r="BK67" s="109">
        <f t="shared" si="20"/>
        <v>19</v>
      </c>
      <c r="BL67">
        <v>16</v>
      </c>
      <c r="BM67" t="str">
        <f t="shared" si="21"/>
        <v>Michellod</v>
      </c>
      <c r="BN67" t="str">
        <f t="shared" si="22"/>
        <v>Stéphanie</v>
      </c>
      <c r="BO67" t="str">
        <f t="shared" si="24"/>
        <v>Versegeres</v>
      </c>
    </row>
    <row r="68" spans="1:67" x14ac:dyDescent="0.25">
      <c r="A68" s="15">
        <v>1975</v>
      </c>
      <c r="B68" t="s">
        <v>2446</v>
      </c>
      <c r="C68" t="s">
        <v>2158</v>
      </c>
      <c r="D68" s="22" t="s">
        <v>28</v>
      </c>
      <c r="E68" s="22"/>
      <c r="H68" s="22"/>
      <c r="I68" s="22"/>
      <c r="J68" s="22"/>
      <c r="K68" s="22"/>
      <c r="M68" s="22"/>
      <c r="N68" s="22"/>
      <c r="O68" s="22"/>
      <c r="P68" s="22"/>
      <c r="S68" s="22"/>
      <c r="T68" s="22"/>
      <c r="U68" s="22"/>
      <c r="V68" s="22"/>
      <c r="W68" s="22"/>
      <c r="X68" s="22"/>
      <c r="Y68" s="22"/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19</v>
      </c>
      <c r="AF68" s="22"/>
      <c r="AG68" s="22"/>
      <c r="AH68" s="22"/>
      <c r="AI68" s="22"/>
      <c r="AJ68" s="22">
        <v>0</v>
      </c>
      <c r="AK68" s="22">
        <v>0</v>
      </c>
      <c r="AL68" s="22">
        <v>0</v>
      </c>
      <c r="AM68" s="22">
        <v>0</v>
      </c>
      <c r="AN68" s="22">
        <v>0</v>
      </c>
      <c r="AO68" s="22">
        <v>0</v>
      </c>
      <c r="AP68" s="22">
        <v>0</v>
      </c>
      <c r="AQ68" s="22">
        <v>0</v>
      </c>
      <c r="AR68" s="22">
        <v>0</v>
      </c>
      <c r="AS68" s="22">
        <v>0</v>
      </c>
      <c r="AT68" s="22">
        <v>0</v>
      </c>
      <c r="AU68" s="22">
        <v>0</v>
      </c>
      <c r="AV68" s="22">
        <v>0</v>
      </c>
      <c r="AW68" s="22">
        <v>0</v>
      </c>
      <c r="AX68" s="22">
        <v>0</v>
      </c>
      <c r="AY68" s="22">
        <v>0</v>
      </c>
      <c r="AZ68" s="22">
        <v>0</v>
      </c>
      <c r="BA68" s="22">
        <v>0</v>
      </c>
      <c r="BB68" s="22">
        <v>0</v>
      </c>
      <c r="BC68">
        <f t="shared" si="12"/>
        <v>19</v>
      </c>
      <c r="BD68" s="64">
        <f t="shared" si="13"/>
        <v>19</v>
      </c>
      <c r="BE68" s="64">
        <f t="shared" si="14"/>
        <v>0</v>
      </c>
      <c r="BF68" s="64">
        <f t="shared" si="15"/>
        <v>0</v>
      </c>
      <c r="BG68" s="64">
        <f t="shared" si="16"/>
        <v>0</v>
      </c>
      <c r="BH68" s="64">
        <f t="shared" si="17"/>
        <v>0</v>
      </c>
      <c r="BI68" s="64">
        <f t="shared" si="18"/>
        <v>0</v>
      </c>
      <c r="BJ68" s="64">
        <f t="shared" si="19"/>
        <v>0</v>
      </c>
      <c r="BK68" s="109">
        <f t="shared" si="20"/>
        <v>19</v>
      </c>
      <c r="BL68">
        <v>16</v>
      </c>
      <c r="BM68" t="str">
        <f t="shared" si="21"/>
        <v>Odermatt</v>
      </c>
      <c r="BN68" t="str">
        <f t="shared" si="22"/>
        <v>Nadine</v>
      </c>
      <c r="BO68" t="str">
        <f t="shared" si="24"/>
        <v>Savièse</v>
      </c>
    </row>
    <row r="69" spans="1:67" x14ac:dyDescent="0.25">
      <c r="A69" s="15">
        <v>1971</v>
      </c>
      <c r="B69" t="s">
        <v>1387</v>
      </c>
      <c r="C69" s="22" t="s">
        <v>313</v>
      </c>
      <c r="D69" s="42" t="s">
        <v>1384</v>
      </c>
      <c r="E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/>
      <c r="AG69" s="22"/>
      <c r="AH69" s="22"/>
      <c r="AI69" s="22"/>
      <c r="AJ69" s="22">
        <v>0</v>
      </c>
      <c r="AK69" s="18">
        <v>0</v>
      </c>
      <c r="AL69" s="18">
        <v>0</v>
      </c>
      <c r="AM69" s="18">
        <v>0</v>
      </c>
      <c r="AN69" s="22">
        <v>0</v>
      </c>
      <c r="AO69" s="18">
        <v>0</v>
      </c>
      <c r="AP69" s="18">
        <v>0</v>
      </c>
      <c r="AQ69" s="18">
        <v>0</v>
      </c>
      <c r="AR69" s="22">
        <v>0</v>
      </c>
      <c r="AS69" s="22">
        <v>0</v>
      </c>
      <c r="AT69" s="22">
        <v>0</v>
      </c>
      <c r="AU69" s="22">
        <v>19</v>
      </c>
      <c r="AV69" s="22">
        <v>0</v>
      </c>
      <c r="AW69" s="22">
        <v>0</v>
      </c>
      <c r="AX69" s="22">
        <v>0</v>
      </c>
      <c r="AY69" s="22">
        <v>0</v>
      </c>
      <c r="AZ69" s="22">
        <v>0</v>
      </c>
      <c r="BA69" s="22">
        <v>0</v>
      </c>
      <c r="BB69" s="22">
        <v>0</v>
      </c>
      <c r="BC69">
        <f t="shared" si="12"/>
        <v>19</v>
      </c>
      <c r="BD69" s="64">
        <f t="shared" si="13"/>
        <v>19</v>
      </c>
      <c r="BE69" s="64">
        <f t="shared" si="14"/>
        <v>0</v>
      </c>
      <c r="BF69" s="64">
        <f t="shared" si="15"/>
        <v>0</v>
      </c>
      <c r="BG69" s="64">
        <f t="shared" si="16"/>
        <v>0</v>
      </c>
      <c r="BH69" s="64">
        <f t="shared" si="17"/>
        <v>0</v>
      </c>
      <c r="BI69" s="64">
        <f t="shared" si="18"/>
        <v>0</v>
      </c>
      <c r="BJ69" s="64">
        <f t="shared" si="19"/>
        <v>0</v>
      </c>
      <c r="BK69" s="109">
        <f t="shared" si="20"/>
        <v>19</v>
      </c>
      <c r="BL69">
        <v>16</v>
      </c>
      <c r="BM69" t="str">
        <f t="shared" si="21"/>
        <v>Potier</v>
      </c>
      <c r="BN69" t="str">
        <f t="shared" si="22"/>
        <v>Catherine</v>
      </c>
      <c r="BO69" t="str">
        <f t="shared" si="24"/>
        <v>Messery</v>
      </c>
    </row>
    <row r="70" spans="1:67" x14ac:dyDescent="0.25">
      <c r="A70" s="15">
        <v>1971</v>
      </c>
      <c r="B70" s="22" t="s">
        <v>1016</v>
      </c>
      <c r="C70" s="22" t="s">
        <v>987</v>
      </c>
      <c r="D70" s="42" t="s">
        <v>1017</v>
      </c>
      <c r="E70" s="22"/>
      <c r="G70" s="22"/>
      <c r="I70" s="22"/>
      <c r="K70" s="22"/>
      <c r="M70" s="22"/>
      <c r="O70" s="22"/>
      <c r="Q70" s="22"/>
      <c r="S70" s="22"/>
      <c r="U70" s="22"/>
      <c r="W70" s="22"/>
      <c r="Y70" s="22"/>
      <c r="Z70" s="22">
        <v>0</v>
      </c>
      <c r="AA70" s="22">
        <v>0</v>
      </c>
      <c r="AB70" s="22">
        <v>0</v>
      </c>
      <c r="AC70" s="22">
        <v>0</v>
      </c>
      <c r="AD70" s="22">
        <v>0</v>
      </c>
      <c r="AE70" s="22">
        <v>0</v>
      </c>
      <c r="AF70" s="22"/>
      <c r="AG70" s="22"/>
      <c r="AH70" s="22"/>
      <c r="AI70" s="22"/>
      <c r="AJ70" s="22">
        <v>0</v>
      </c>
      <c r="AK70" s="18">
        <v>0</v>
      </c>
      <c r="AL70" s="18">
        <v>0</v>
      </c>
      <c r="AM70" s="18">
        <v>0</v>
      </c>
      <c r="AN70" s="22">
        <v>0</v>
      </c>
      <c r="AO70" s="22">
        <v>19</v>
      </c>
      <c r="AP70" s="18">
        <v>0</v>
      </c>
      <c r="AQ70" s="22">
        <v>0</v>
      </c>
      <c r="AR70" s="18">
        <v>0</v>
      </c>
      <c r="AS70" s="22">
        <v>0</v>
      </c>
      <c r="AT70" s="22">
        <v>0</v>
      </c>
      <c r="AU70" s="22">
        <v>0</v>
      </c>
      <c r="AV70" s="22">
        <v>0</v>
      </c>
      <c r="AW70" s="22">
        <v>0</v>
      </c>
      <c r="AX70" s="22">
        <v>0</v>
      </c>
      <c r="AY70" s="22">
        <v>0</v>
      </c>
      <c r="AZ70" s="22">
        <v>0</v>
      </c>
      <c r="BA70" s="22">
        <v>0</v>
      </c>
      <c r="BB70" s="22">
        <v>0</v>
      </c>
      <c r="BC70">
        <f t="shared" ref="BC70:BC101" si="25">SUM(E70:BB70)</f>
        <v>19</v>
      </c>
      <c r="BD70" s="64">
        <f t="shared" ref="BD70:BD101" si="26">IF(BC70=0,0,LARGE(E70:BB70,1))</f>
        <v>19</v>
      </c>
      <c r="BE70" s="64">
        <f t="shared" ref="BE70:BE101" si="27">IF(BC70=0,0,LARGE(E70:BB70,2))</f>
        <v>0</v>
      </c>
      <c r="BF70" s="64">
        <f t="shared" ref="BF70:BF101" si="28">IF(BC70=0,0,LARGE(E70:BB70,3))</f>
        <v>0</v>
      </c>
      <c r="BG70" s="64">
        <f t="shared" ref="BG70:BG101" si="29">IF(BC70=0,0,LARGE(E70:BB70,4))</f>
        <v>0</v>
      </c>
      <c r="BH70" s="64">
        <f t="shared" ref="BH70:BH101" si="30">IF(BC70=0,0,LARGE(E70:BB70,5))</f>
        <v>0</v>
      </c>
      <c r="BI70" s="64">
        <f t="shared" ref="BI70:BI101" si="31">IF(BC70=0,0,LARGE(E70:BB70,6))</f>
        <v>0</v>
      </c>
      <c r="BJ70" s="64">
        <f t="shared" ref="BJ70:BJ101" si="32">IF(BC70=0,0,LARGE(E70:BB70,7))</f>
        <v>0</v>
      </c>
      <c r="BK70" s="109">
        <f t="shared" ref="BK70:BK101" si="33">SUM(BD70:BJ70)</f>
        <v>19</v>
      </c>
      <c r="BL70">
        <v>16</v>
      </c>
      <c r="BM70" t="str">
        <f t="shared" si="21"/>
        <v>Sahlmann</v>
      </c>
      <c r="BN70" t="str">
        <f t="shared" si="22"/>
        <v>Nicole</v>
      </c>
      <c r="BO70" t="str">
        <f t="shared" si="24"/>
        <v>Nänikon</v>
      </c>
    </row>
    <row r="71" spans="1:67" x14ac:dyDescent="0.25">
      <c r="A71" s="19">
        <v>1977</v>
      </c>
      <c r="B71" s="22" t="s">
        <v>1582</v>
      </c>
      <c r="C71" s="22" t="s">
        <v>1583</v>
      </c>
      <c r="D71" s="42" t="s">
        <v>1584</v>
      </c>
      <c r="E71" s="22"/>
      <c r="G71" s="22"/>
      <c r="I71" s="22"/>
      <c r="K71" s="22"/>
      <c r="M71" s="22"/>
      <c r="O71" s="22"/>
      <c r="Q71" s="22"/>
      <c r="S71" s="22"/>
      <c r="U71" s="22"/>
      <c r="W71" s="22"/>
      <c r="Y71" s="22"/>
      <c r="Z71" s="18">
        <v>19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18"/>
      <c r="AG71" s="22"/>
      <c r="AH71" s="18"/>
      <c r="AI71" s="22"/>
      <c r="AJ71" s="22">
        <v>0</v>
      </c>
      <c r="AK71" s="18">
        <v>0</v>
      </c>
      <c r="AL71" s="18">
        <v>0</v>
      </c>
      <c r="AM71" s="18">
        <v>0</v>
      </c>
      <c r="AN71" s="22">
        <v>0</v>
      </c>
      <c r="AO71" s="22">
        <v>0</v>
      </c>
      <c r="AP71" s="18">
        <v>0</v>
      </c>
      <c r="AQ71" s="18">
        <v>0</v>
      </c>
      <c r="AR71" s="22">
        <v>0</v>
      </c>
      <c r="AS71" s="18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0</v>
      </c>
      <c r="BC71">
        <f t="shared" si="25"/>
        <v>19</v>
      </c>
      <c r="BD71" s="64">
        <f t="shared" si="26"/>
        <v>19</v>
      </c>
      <c r="BE71" s="64">
        <f t="shared" si="27"/>
        <v>0</v>
      </c>
      <c r="BF71" s="64">
        <f t="shared" si="28"/>
        <v>0</v>
      </c>
      <c r="BG71" s="64">
        <f t="shared" si="29"/>
        <v>0</v>
      </c>
      <c r="BH71" s="64">
        <f t="shared" si="30"/>
        <v>0</v>
      </c>
      <c r="BI71" s="64">
        <f t="shared" si="31"/>
        <v>0</v>
      </c>
      <c r="BJ71" s="64">
        <f t="shared" si="32"/>
        <v>0</v>
      </c>
      <c r="BK71" s="109">
        <f t="shared" si="33"/>
        <v>19</v>
      </c>
      <c r="BL71">
        <v>16</v>
      </c>
      <c r="BM71" t="str">
        <f t="shared" si="21"/>
        <v>Tasiaux</v>
      </c>
      <c r="BN71" t="str">
        <f t="shared" si="22"/>
        <v>Laurence</v>
      </c>
      <c r="BO71" t="str">
        <f t="shared" si="24"/>
        <v>La Louvière</v>
      </c>
    </row>
    <row r="72" spans="1:67" x14ac:dyDescent="0.25">
      <c r="A72" s="15">
        <v>1979</v>
      </c>
      <c r="B72" t="s">
        <v>3030</v>
      </c>
      <c r="C72" t="s">
        <v>457</v>
      </c>
      <c r="D72" s="42" t="s">
        <v>3017</v>
      </c>
      <c r="E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18">
        <v>0</v>
      </c>
      <c r="AA72" s="22">
        <v>0</v>
      </c>
      <c r="AB72" s="22">
        <v>19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2">
        <v>0</v>
      </c>
      <c r="AJ72" s="22">
        <v>0</v>
      </c>
      <c r="AK72" s="22">
        <v>0</v>
      </c>
      <c r="AL72" s="22">
        <v>0</v>
      </c>
      <c r="AM72" s="22">
        <v>0</v>
      </c>
      <c r="AN72" s="22">
        <v>0</v>
      </c>
      <c r="AO72" s="22">
        <v>0</v>
      </c>
      <c r="AP72" s="22">
        <v>0</v>
      </c>
      <c r="AQ72" s="22">
        <v>0</v>
      </c>
      <c r="AR72" s="22">
        <v>0</v>
      </c>
      <c r="AS72" s="22">
        <v>0</v>
      </c>
      <c r="AT72" s="22">
        <v>0</v>
      </c>
      <c r="AU72" s="22">
        <v>0</v>
      </c>
      <c r="AV72" s="22">
        <v>0</v>
      </c>
      <c r="AW72" s="22">
        <v>0</v>
      </c>
      <c r="AX72" s="22">
        <v>0</v>
      </c>
      <c r="AY72" s="22">
        <v>0</v>
      </c>
      <c r="AZ72" s="22">
        <v>0</v>
      </c>
      <c r="BA72" s="22">
        <v>0</v>
      </c>
      <c r="BB72" s="22">
        <v>0</v>
      </c>
      <c r="BC72">
        <f t="shared" si="25"/>
        <v>19</v>
      </c>
      <c r="BD72" s="64">
        <f t="shared" si="26"/>
        <v>19</v>
      </c>
      <c r="BE72" s="64">
        <f t="shared" si="27"/>
        <v>0</v>
      </c>
      <c r="BF72" s="64">
        <f t="shared" si="28"/>
        <v>0</v>
      </c>
      <c r="BG72" s="64">
        <f t="shared" si="29"/>
        <v>0</v>
      </c>
      <c r="BH72" s="64">
        <f t="shared" si="30"/>
        <v>0</v>
      </c>
      <c r="BI72" s="64">
        <f t="shared" si="31"/>
        <v>0</v>
      </c>
      <c r="BJ72" s="64">
        <f t="shared" si="32"/>
        <v>0</v>
      </c>
      <c r="BK72" s="109">
        <f t="shared" si="33"/>
        <v>19</v>
      </c>
      <c r="BL72">
        <v>16</v>
      </c>
      <c r="BM72" t="str">
        <f t="shared" si="21"/>
        <v>Testa</v>
      </c>
      <c r="BN72" t="str">
        <f t="shared" si="22"/>
        <v>Nathalie</v>
      </c>
      <c r="BO72" t="str">
        <f t="shared" si="24"/>
        <v>Chateau Doex</v>
      </c>
    </row>
    <row r="73" spans="1:67" x14ac:dyDescent="0.25">
      <c r="A73" s="19">
        <v>1975</v>
      </c>
      <c r="B73" s="22" t="s">
        <v>1585</v>
      </c>
      <c r="C73" s="22" t="s">
        <v>1269</v>
      </c>
      <c r="D73" s="42" t="s">
        <v>1589</v>
      </c>
      <c r="E73" s="22"/>
      <c r="G73" s="22"/>
      <c r="I73" s="22"/>
      <c r="K73" s="22"/>
      <c r="M73" s="22"/>
      <c r="N73" s="22"/>
      <c r="O73" s="22"/>
      <c r="Q73" s="22"/>
      <c r="S73" s="22"/>
      <c r="U73" s="22"/>
      <c r="X73" s="22"/>
      <c r="Y73" s="22"/>
      <c r="Z73" s="22">
        <v>17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/>
      <c r="AG73" s="22"/>
      <c r="AH73" s="22"/>
      <c r="AI73" s="22"/>
      <c r="AJ73" s="22">
        <v>0</v>
      </c>
      <c r="AK73" s="18">
        <v>0</v>
      </c>
      <c r="AL73" s="18">
        <v>0</v>
      </c>
      <c r="AM73" s="18">
        <v>0</v>
      </c>
      <c r="AN73" s="22">
        <v>0</v>
      </c>
      <c r="AO73" s="22">
        <v>0</v>
      </c>
      <c r="AP73" s="18">
        <v>0</v>
      </c>
      <c r="AQ73" s="18">
        <v>0</v>
      </c>
      <c r="AR73" s="22">
        <v>0</v>
      </c>
      <c r="AS73" s="18">
        <v>0</v>
      </c>
      <c r="AT73" s="22">
        <v>0</v>
      </c>
      <c r="AU73" s="22"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v>0</v>
      </c>
      <c r="BA73" s="22">
        <v>0</v>
      </c>
      <c r="BB73" s="22">
        <v>0</v>
      </c>
      <c r="BC73">
        <f t="shared" si="25"/>
        <v>17</v>
      </c>
      <c r="BD73" s="64">
        <f t="shared" si="26"/>
        <v>17</v>
      </c>
      <c r="BE73" s="64">
        <f t="shared" si="27"/>
        <v>0</v>
      </c>
      <c r="BF73" s="64">
        <f t="shared" si="28"/>
        <v>0</v>
      </c>
      <c r="BG73" s="64">
        <f t="shared" si="29"/>
        <v>0</v>
      </c>
      <c r="BH73" s="64">
        <f t="shared" si="30"/>
        <v>0</v>
      </c>
      <c r="BI73" s="64">
        <f t="shared" si="31"/>
        <v>0</v>
      </c>
      <c r="BJ73" s="64">
        <f t="shared" si="32"/>
        <v>0</v>
      </c>
      <c r="BK73" s="109">
        <f t="shared" si="33"/>
        <v>17</v>
      </c>
      <c r="BL73">
        <v>17</v>
      </c>
      <c r="BM73" t="str">
        <f t="shared" si="21"/>
        <v>Ballay</v>
      </c>
      <c r="BN73" t="str">
        <f t="shared" si="22"/>
        <v>Sophie</v>
      </c>
      <c r="BO73" t="str">
        <f t="shared" si="24"/>
        <v>Bons en Chablais FRA</v>
      </c>
    </row>
    <row r="74" spans="1:67" x14ac:dyDescent="0.25">
      <c r="A74" s="15">
        <v>1972</v>
      </c>
      <c r="B74" t="s">
        <v>1274</v>
      </c>
      <c r="C74" s="22" t="s">
        <v>457</v>
      </c>
      <c r="D74" s="42" t="s">
        <v>112</v>
      </c>
      <c r="E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R74" s="22"/>
      <c r="S74" s="22"/>
      <c r="T74" s="22"/>
      <c r="U74" s="22"/>
      <c r="V74" s="22"/>
      <c r="W74" s="22"/>
      <c r="X74" s="22"/>
      <c r="Y74" s="22"/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/>
      <c r="AG74" s="22"/>
      <c r="AH74" s="22"/>
      <c r="AI74" s="22"/>
      <c r="AJ74" s="22">
        <v>0</v>
      </c>
      <c r="AK74" s="18">
        <v>0</v>
      </c>
      <c r="AL74" s="18">
        <v>0</v>
      </c>
      <c r="AM74" s="18">
        <v>0</v>
      </c>
      <c r="AN74" s="22">
        <v>0</v>
      </c>
      <c r="AO74" s="18">
        <v>0</v>
      </c>
      <c r="AP74" s="18">
        <v>0</v>
      </c>
      <c r="AQ74" s="18">
        <v>0</v>
      </c>
      <c r="AR74" s="22">
        <v>0</v>
      </c>
      <c r="AS74" s="22">
        <v>0</v>
      </c>
      <c r="AT74" s="22">
        <v>17</v>
      </c>
      <c r="AU74" s="22">
        <v>0</v>
      </c>
      <c r="AV74" s="22">
        <v>0</v>
      </c>
      <c r="AW74" s="22">
        <v>0</v>
      </c>
      <c r="AX74" s="22">
        <v>0</v>
      </c>
      <c r="AY74" s="22">
        <v>0</v>
      </c>
      <c r="AZ74" s="22">
        <v>0</v>
      </c>
      <c r="BA74" s="22">
        <v>0</v>
      </c>
      <c r="BB74" s="22">
        <v>0</v>
      </c>
      <c r="BC74">
        <f t="shared" si="25"/>
        <v>17</v>
      </c>
      <c r="BD74" s="64">
        <f t="shared" si="26"/>
        <v>17</v>
      </c>
      <c r="BE74" s="64">
        <f t="shared" si="27"/>
        <v>0</v>
      </c>
      <c r="BF74" s="64">
        <f t="shared" si="28"/>
        <v>0</v>
      </c>
      <c r="BG74" s="64">
        <f t="shared" si="29"/>
        <v>0</v>
      </c>
      <c r="BH74" s="64">
        <f t="shared" si="30"/>
        <v>0</v>
      </c>
      <c r="BI74" s="64">
        <f t="shared" si="31"/>
        <v>0</v>
      </c>
      <c r="BJ74" s="64">
        <f t="shared" si="32"/>
        <v>0</v>
      </c>
      <c r="BK74" s="109">
        <f t="shared" si="33"/>
        <v>17</v>
      </c>
      <c r="BL74">
        <v>17</v>
      </c>
      <c r="BM74" t="str">
        <f t="shared" si="21"/>
        <v>Boson</v>
      </c>
      <c r="BN74" t="str">
        <f t="shared" si="22"/>
        <v>Nathalie</v>
      </c>
      <c r="BO74" t="str">
        <f t="shared" si="24"/>
        <v>Riddes</v>
      </c>
    </row>
    <row r="75" spans="1:67" x14ac:dyDescent="0.25">
      <c r="A75" s="24">
        <v>1975</v>
      </c>
      <c r="B75" s="22" t="s">
        <v>696</v>
      </c>
      <c r="C75" s="22" t="s">
        <v>1018</v>
      </c>
      <c r="D75" s="42" t="s">
        <v>631</v>
      </c>
      <c r="E75" s="22"/>
      <c r="G75" s="22"/>
      <c r="I75" s="22"/>
      <c r="K75" s="22"/>
      <c r="M75" s="22"/>
      <c r="O75" s="22"/>
      <c r="Q75" s="22"/>
      <c r="S75" s="22"/>
      <c r="U75" s="22"/>
      <c r="W75" s="22"/>
      <c r="Y75" s="22"/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18"/>
      <c r="AG75" s="22"/>
      <c r="AH75" s="18"/>
      <c r="AI75" s="18"/>
      <c r="AJ75" s="22">
        <v>0</v>
      </c>
      <c r="AK75" s="18">
        <v>0</v>
      </c>
      <c r="AL75" s="18">
        <v>0</v>
      </c>
      <c r="AM75" s="18">
        <v>0</v>
      </c>
      <c r="AN75" s="18">
        <v>0</v>
      </c>
      <c r="AO75" s="22">
        <v>17</v>
      </c>
      <c r="AP75" s="18">
        <v>0</v>
      </c>
      <c r="AQ75" s="18">
        <v>0</v>
      </c>
      <c r="AR75" s="22">
        <v>0</v>
      </c>
      <c r="AS75" s="18">
        <v>0</v>
      </c>
      <c r="AT75" s="22">
        <v>0</v>
      </c>
      <c r="AU75" s="22">
        <v>0</v>
      </c>
      <c r="AV75" s="22">
        <v>0</v>
      </c>
      <c r="AW75" s="22">
        <v>0</v>
      </c>
      <c r="AX75" s="22">
        <v>0</v>
      </c>
      <c r="AY75" s="22">
        <v>0</v>
      </c>
      <c r="AZ75" s="22">
        <v>0</v>
      </c>
      <c r="BA75" s="22">
        <v>0</v>
      </c>
      <c r="BB75" s="22">
        <v>0</v>
      </c>
      <c r="BC75">
        <f t="shared" si="25"/>
        <v>17</v>
      </c>
      <c r="BD75" s="64">
        <f t="shared" si="26"/>
        <v>17</v>
      </c>
      <c r="BE75" s="64">
        <f t="shared" si="27"/>
        <v>0</v>
      </c>
      <c r="BF75" s="64">
        <f t="shared" si="28"/>
        <v>0</v>
      </c>
      <c r="BG75" s="64">
        <f t="shared" si="29"/>
        <v>0</v>
      </c>
      <c r="BH75" s="64">
        <f t="shared" si="30"/>
        <v>0</v>
      </c>
      <c r="BI75" s="64">
        <f t="shared" si="31"/>
        <v>0</v>
      </c>
      <c r="BJ75" s="64">
        <f t="shared" si="32"/>
        <v>0</v>
      </c>
      <c r="BK75" s="109">
        <f t="shared" si="33"/>
        <v>17</v>
      </c>
      <c r="BL75">
        <v>17</v>
      </c>
      <c r="BM75" t="str">
        <f t="shared" si="21"/>
        <v>Burgener</v>
      </c>
      <c r="BN75" t="str">
        <f t="shared" si="22"/>
        <v>Léa</v>
      </c>
      <c r="BO75" t="str">
        <f t="shared" si="24"/>
        <v>Glis</v>
      </c>
    </row>
    <row r="76" spans="1:67" x14ac:dyDescent="0.25">
      <c r="A76" s="15">
        <v>1977</v>
      </c>
      <c r="B76" t="s">
        <v>338</v>
      </c>
      <c r="C76" t="s">
        <v>987</v>
      </c>
      <c r="D76" s="42" t="s">
        <v>88</v>
      </c>
      <c r="E76" s="22"/>
      <c r="G76" s="22"/>
      <c r="I76" s="22"/>
      <c r="K76" s="22"/>
      <c r="M76" s="22"/>
      <c r="O76" s="22"/>
      <c r="Q76" s="22"/>
      <c r="S76" s="22"/>
      <c r="U76" s="22"/>
      <c r="W76" s="22"/>
      <c r="Y76" s="22"/>
      <c r="Z76" s="22">
        <v>0</v>
      </c>
      <c r="AA76" s="22">
        <v>0</v>
      </c>
      <c r="AB76" s="22">
        <v>0</v>
      </c>
      <c r="AC76" s="22">
        <v>17</v>
      </c>
      <c r="AD76" s="22">
        <v>0</v>
      </c>
      <c r="AE76" s="22">
        <v>0</v>
      </c>
      <c r="AF76" s="22">
        <v>0</v>
      </c>
      <c r="AG76" s="22">
        <v>0</v>
      </c>
      <c r="AH76" s="22">
        <v>0</v>
      </c>
      <c r="AI76" s="22">
        <v>0</v>
      </c>
      <c r="AJ76" s="22">
        <v>0</v>
      </c>
      <c r="AK76" s="22">
        <v>0</v>
      </c>
      <c r="AL76" s="22">
        <v>0</v>
      </c>
      <c r="AM76" s="22">
        <v>0</v>
      </c>
      <c r="AN76" s="22">
        <v>0</v>
      </c>
      <c r="AO76" s="22">
        <v>0</v>
      </c>
      <c r="AP76" s="22">
        <v>0</v>
      </c>
      <c r="AQ76" s="22">
        <v>0</v>
      </c>
      <c r="AR76" s="22">
        <v>0</v>
      </c>
      <c r="AS76" s="22">
        <v>0</v>
      </c>
      <c r="AT76" s="22">
        <v>0</v>
      </c>
      <c r="AU76" s="22">
        <v>0</v>
      </c>
      <c r="AV76" s="22">
        <v>0</v>
      </c>
      <c r="AW76" s="22">
        <v>0</v>
      </c>
      <c r="AX76" s="22">
        <v>0</v>
      </c>
      <c r="AY76" s="22">
        <v>0</v>
      </c>
      <c r="AZ76" s="22">
        <v>0</v>
      </c>
      <c r="BA76" s="22">
        <v>0</v>
      </c>
      <c r="BB76" s="22">
        <v>0</v>
      </c>
      <c r="BC76">
        <f t="shared" si="25"/>
        <v>17</v>
      </c>
      <c r="BD76" s="64">
        <f t="shared" si="26"/>
        <v>17</v>
      </c>
      <c r="BE76" s="64">
        <f t="shared" si="27"/>
        <v>0</v>
      </c>
      <c r="BF76" s="64">
        <f t="shared" si="28"/>
        <v>0</v>
      </c>
      <c r="BG76" s="64">
        <f t="shared" si="29"/>
        <v>0</v>
      </c>
      <c r="BH76" s="64">
        <f t="shared" si="30"/>
        <v>0</v>
      </c>
      <c r="BI76" s="64">
        <f t="shared" si="31"/>
        <v>0</v>
      </c>
      <c r="BJ76" s="64">
        <f t="shared" si="32"/>
        <v>0</v>
      </c>
      <c r="BK76" s="109">
        <f t="shared" si="33"/>
        <v>17</v>
      </c>
      <c r="BL76">
        <v>17</v>
      </c>
      <c r="BM76" t="str">
        <f t="shared" si="21"/>
        <v>Dayer</v>
      </c>
      <c r="BN76" t="str">
        <f t="shared" si="22"/>
        <v>Nicole</v>
      </c>
      <c r="BO76" t="str">
        <f t="shared" si="24"/>
        <v>Sion</v>
      </c>
    </row>
    <row r="77" spans="1:67" x14ac:dyDescent="0.25">
      <c r="A77" s="19">
        <v>1980</v>
      </c>
      <c r="B77" s="22" t="s">
        <v>1091</v>
      </c>
      <c r="C77" s="22" t="s">
        <v>1678</v>
      </c>
      <c r="D77" s="42" t="s">
        <v>556</v>
      </c>
      <c r="E77" s="22"/>
      <c r="G77" s="22"/>
      <c r="I77" s="22"/>
      <c r="K77" s="22"/>
      <c r="M77" s="22"/>
      <c r="O77" s="22"/>
      <c r="Q77" s="22"/>
      <c r="S77" s="22"/>
      <c r="U77" s="22"/>
      <c r="W77" s="22"/>
      <c r="Y77" s="22"/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/>
      <c r="AG77" s="22"/>
      <c r="AH77" s="22"/>
      <c r="AI77" s="22"/>
      <c r="AJ77" s="22">
        <v>0</v>
      </c>
      <c r="AK77" s="22">
        <v>0</v>
      </c>
      <c r="AL77" s="22">
        <v>0</v>
      </c>
      <c r="AM77" s="22">
        <v>0</v>
      </c>
      <c r="AN77" s="22">
        <v>0</v>
      </c>
      <c r="AO77" s="22">
        <v>0</v>
      </c>
      <c r="AP77" s="22">
        <v>0</v>
      </c>
      <c r="AQ77" s="22">
        <v>0</v>
      </c>
      <c r="AR77" s="22">
        <v>0</v>
      </c>
      <c r="AS77" s="22">
        <v>0</v>
      </c>
      <c r="AT77" s="22">
        <v>0</v>
      </c>
      <c r="AU77" s="22">
        <v>0</v>
      </c>
      <c r="AV77" s="22">
        <v>0</v>
      </c>
      <c r="AW77" s="22">
        <v>17</v>
      </c>
      <c r="AX77" s="22">
        <v>0</v>
      </c>
      <c r="AY77" s="22">
        <v>0</v>
      </c>
      <c r="AZ77" s="22">
        <v>0</v>
      </c>
      <c r="BA77" s="22">
        <v>0</v>
      </c>
      <c r="BB77" s="22">
        <v>0</v>
      </c>
      <c r="BC77">
        <f t="shared" si="25"/>
        <v>17</v>
      </c>
      <c r="BD77" s="64">
        <f t="shared" si="26"/>
        <v>17</v>
      </c>
      <c r="BE77" s="64">
        <f t="shared" si="27"/>
        <v>0</v>
      </c>
      <c r="BF77" s="64">
        <f t="shared" si="28"/>
        <v>0</v>
      </c>
      <c r="BG77" s="64">
        <f t="shared" si="29"/>
        <v>0</v>
      </c>
      <c r="BH77" s="64">
        <f t="shared" si="30"/>
        <v>0</v>
      </c>
      <c r="BI77" s="64">
        <f t="shared" si="31"/>
        <v>0</v>
      </c>
      <c r="BJ77" s="64">
        <f t="shared" si="32"/>
        <v>0</v>
      </c>
      <c r="BK77" s="109">
        <f t="shared" si="33"/>
        <v>17</v>
      </c>
      <c r="BL77">
        <v>17</v>
      </c>
      <c r="BM77" t="str">
        <f t="shared" si="21"/>
        <v>Emery</v>
      </c>
      <c r="BN77" t="str">
        <f t="shared" si="22"/>
        <v>Annemarie</v>
      </c>
      <c r="BO77" t="str">
        <f t="shared" si="24"/>
        <v>Lens</v>
      </c>
    </row>
    <row r="78" spans="1:67" x14ac:dyDescent="0.25">
      <c r="A78" s="15">
        <v>1974</v>
      </c>
      <c r="B78" t="s">
        <v>2614</v>
      </c>
      <c r="C78" t="s">
        <v>819</v>
      </c>
      <c r="D78" s="42" t="s">
        <v>2602</v>
      </c>
      <c r="E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>
        <v>0</v>
      </c>
      <c r="AA78" s="22">
        <v>17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  <c r="AH78" s="22">
        <v>0</v>
      </c>
      <c r="AI78" s="22">
        <v>0</v>
      </c>
      <c r="AJ78" s="22">
        <v>0</v>
      </c>
      <c r="AK78" s="22">
        <v>0</v>
      </c>
      <c r="AL78" s="22">
        <v>0</v>
      </c>
      <c r="AM78" s="22">
        <v>0</v>
      </c>
      <c r="AN78" s="22">
        <v>0</v>
      </c>
      <c r="AO78" s="22">
        <v>0</v>
      </c>
      <c r="AP78" s="22">
        <v>0</v>
      </c>
      <c r="AQ78" s="22">
        <v>0</v>
      </c>
      <c r="AR78" s="22">
        <v>0</v>
      </c>
      <c r="AS78" s="22">
        <v>0</v>
      </c>
      <c r="AT78" s="22">
        <v>0</v>
      </c>
      <c r="AU78" s="22">
        <v>0</v>
      </c>
      <c r="AV78" s="22">
        <v>0</v>
      </c>
      <c r="AW78" s="22">
        <v>0</v>
      </c>
      <c r="AX78" s="22">
        <v>0</v>
      </c>
      <c r="AY78" s="22">
        <v>0</v>
      </c>
      <c r="AZ78" s="22">
        <v>0</v>
      </c>
      <c r="BA78" s="22">
        <v>0</v>
      </c>
      <c r="BB78" s="22">
        <v>0</v>
      </c>
      <c r="BC78">
        <f t="shared" si="25"/>
        <v>17</v>
      </c>
      <c r="BD78" s="64">
        <f t="shared" si="26"/>
        <v>17</v>
      </c>
      <c r="BE78" s="64">
        <f t="shared" si="27"/>
        <v>0</v>
      </c>
      <c r="BF78" s="64">
        <f t="shared" si="28"/>
        <v>0</v>
      </c>
      <c r="BG78" s="64">
        <f t="shared" si="29"/>
        <v>0</v>
      </c>
      <c r="BH78" s="64">
        <f t="shared" si="30"/>
        <v>0</v>
      </c>
      <c r="BI78" s="64">
        <f t="shared" si="31"/>
        <v>0</v>
      </c>
      <c r="BJ78" s="64">
        <f t="shared" si="32"/>
        <v>0</v>
      </c>
      <c r="BK78" s="109">
        <f t="shared" si="33"/>
        <v>17</v>
      </c>
      <c r="BL78">
        <v>17</v>
      </c>
      <c r="BM78" t="str">
        <f t="shared" si="21"/>
        <v>Ettlin</v>
      </c>
      <c r="BN78" t="str">
        <f t="shared" si="22"/>
        <v>Franziska</v>
      </c>
      <c r="BO78" t="str">
        <f t="shared" si="24"/>
        <v>Hittnau</v>
      </c>
    </row>
    <row r="79" spans="1:67" x14ac:dyDescent="0.25">
      <c r="A79" s="15">
        <v>1975</v>
      </c>
      <c r="B79" t="s">
        <v>1090</v>
      </c>
      <c r="C79" s="22" t="s">
        <v>907</v>
      </c>
      <c r="D79" s="42" t="s">
        <v>1080</v>
      </c>
      <c r="E79" s="22"/>
      <c r="G79" s="22"/>
      <c r="I79" s="22"/>
      <c r="K79" s="22"/>
      <c r="M79" s="22"/>
      <c r="N79" s="22"/>
      <c r="O79" s="22"/>
      <c r="Q79" s="22"/>
      <c r="S79" s="22"/>
      <c r="U79" s="22"/>
      <c r="V79" s="22"/>
      <c r="W79" s="22"/>
      <c r="X79" s="22"/>
      <c r="Y79" s="22"/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/>
      <c r="AG79" s="22"/>
      <c r="AH79" s="22"/>
      <c r="AI79" s="22"/>
      <c r="AJ79" s="22">
        <v>0</v>
      </c>
      <c r="AK79" s="18">
        <v>0</v>
      </c>
      <c r="AL79" s="18">
        <v>0</v>
      </c>
      <c r="AM79" s="18">
        <v>0</v>
      </c>
      <c r="AN79" s="22">
        <v>0</v>
      </c>
      <c r="AO79" s="22">
        <v>0</v>
      </c>
      <c r="AP79" s="18">
        <v>0</v>
      </c>
      <c r="AQ79" s="22">
        <v>0</v>
      </c>
      <c r="AR79" s="22">
        <v>17</v>
      </c>
      <c r="AS79" s="18">
        <v>0</v>
      </c>
      <c r="AT79" s="22">
        <v>0</v>
      </c>
      <c r="AU79" s="22">
        <v>0</v>
      </c>
      <c r="AV79" s="22">
        <v>0</v>
      </c>
      <c r="AW79" s="22">
        <v>0</v>
      </c>
      <c r="AX79" s="22">
        <v>0</v>
      </c>
      <c r="AY79" s="22">
        <v>0</v>
      </c>
      <c r="AZ79" s="22">
        <v>0</v>
      </c>
      <c r="BA79" s="22">
        <v>0</v>
      </c>
      <c r="BB79" s="22">
        <v>0</v>
      </c>
      <c r="BC79">
        <f t="shared" si="25"/>
        <v>17</v>
      </c>
      <c r="BD79" s="64">
        <f t="shared" si="26"/>
        <v>17</v>
      </c>
      <c r="BE79" s="64">
        <f t="shared" si="27"/>
        <v>0</v>
      </c>
      <c r="BF79" s="64">
        <f t="shared" si="28"/>
        <v>0</v>
      </c>
      <c r="BG79" s="64">
        <f t="shared" si="29"/>
        <v>0</v>
      </c>
      <c r="BH79" s="64">
        <f t="shared" si="30"/>
        <v>0</v>
      </c>
      <c r="BI79" s="64">
        <f t="shared" si="31"/>
        <v>0</v>
      </c>
      <c r="BJ79" s="64">
        <f t="shared" si="32"/>
        <v>0</v>
      </c>
      <c r="BK79" s="109">
        <f t="shared" si="33"/>
        <v>17</v>
      </c>
      <c r="BL79">
        <v>17</v>
      </c>
      <c r="BM79" t="str">
        <f t="shared" si="21"/>
        <v>Fink</v>
      </c>
      <c r="BN79" t="str">
        <f t="shared" si="22"/>
        <v>Katia</v>
      </c>
      <c r="BO79" t="str">
        <f t="shared" si="24"/>
        <v>Bellinzona</v>
      </c>
    </row>
    <row r="80" spans="1:67" x14ac:dyDescent="0.25">
      <c r="A80" s="15">
        <v>1976</v>
      </c>
      <c r="B80" t="s">
        <v>1607</v>
      </c>
      <c r="C80" t="s">
        <v>811</v>
      </c>
      <c r="D80" s="42" t="s">
        <v>150</v>
      </c>
      <c r="E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18">
        <v>0</v>
      </c>
      <c r="AA80" s="22">
        <v>0</v>
      </c>
      <c r="AB80" s="22">
        <v>17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22">
        <v>0</v>
      </c>
      <c r="AJ80" s="22">
        <v>0</v>
      </c>
      <c r="AK80" s="22">
        <v>0</v>
      </c>
      <c r="AL80" s="22">
        <v>0</v>
      </c>
      <c r="AM80" s="22">
        <v>0</v>
      </c>
      <c r="AN80" s="22">
        <v>0</v>
      </c>
      <c r="AO80" s="22">
        <v>0</v>
      </c>
      <c r="AP80" s="22">
        <v>0</v>
      </c>
      <c r="AQ80" s="22">
        <v>0</v>
      </c>
      <c r="AR80" s="22">
        <v>0</v>
      </c>
      <c r="AS80" s="22">
        <v>0</v>
      </c>
      <c r="AT80" s="22">
        <v>0</v>
      </c>
      <c r="AU80" s="22">
        <v>0</v>
      </c>
      <c r="AV80" s="22">
        <v>0</v>
      </c>
      <c r="AW80" s="22">
        <v>0</v>
      </c>
      <c r="AX80" s="22">
        <v>0</v>
      </c>
      <c r="AY80" s="22">
        <v>0</v>
      </c>
      <c r="AZ80" s="22">
        <v>0</v>
      </c>
      <c r="BA80" s="22">
        <v>0</v>
      </c>
      <c r="BB80" s="22">
        <v>0</v>
      </c>
      <c r="BC80">
        <f t="shared" si="25"/>
        <v>17</v>
      </c>
      <c r="BD80" s="64">
        <f t="shared" si="26"/>
        <v>17</v>
      </c>
      <c r="BE80" s="64">
        <f t="shared" si="27"/>
        <v>0</v>
      </c>
      <c r="BF80" s="64">
        <f t="shared" si="28"/>
        <v>0</v>
      </c>
      <c r="BG80" s="64">
        <f t="shared" si="29"/>
        <v>0</v>
      </c>
      <c r="BH80" s="64">
        <f t="shared" si="30"/>
        <v>0</v>
      </c>
      <c r="BI80" s="64">
        <f t="shared" si="31"/>
        <v>0</v>
      </c>
      <c r="BJ80" s="64">
        <f t="shared" si="32"/>
        <v>0</v>
      </c>
      <c r="BK80" s="109">
        <f t="shared" si="33"/>
        <v>17</v>
      </c>
      <c r="BL80">
        <v>17</v>
      </c>
      <c r="BM80" t="str">
        <f t="shared" si="21"/>
        <v>Froidevaux</v>
      </c>
      <c r="BN80" t="str">
        <f t="shared" si="22"/>
        <v>Cornelia</v>
      </c>
      <c r="BO80" t="str">
        <f t="shared" si="24"/>
        <v>Confignon</v>
      </c>
    </row>
    <row r="81" spans="1:67" x14ac:dyDescent="0.25">
      <c r="A81" s="15">
        <v>1974</v>
      </c>
      <c r="B81" t="s">
        <v>1333</v>
      </c>
      <c r="C81" s="22" t="s">
        <v>2157</v>
      </c>
      <c r="D81" s="42"/>
      <c r="E81" s="22"/>
      <c r="H81" s="22"/>
      <c r="I81" s="22"/>
      <c r="J81" s="22"/>
      <c r="K81" s="22"/>
      <c r="L81" s="22"/>
      <c r="M81" s="22"/>
      <c r="N81" s="22"/>
      <c r="O81" s="22"/>
      <c r="P81" s="22"/>
      <c r="R81" s="22"/>
      <c r="S81" s="22"/>
      <c r="T81" s="22"/>
      <c r="U81" s="22"/>
      <c r="V81" s="22"/>
      <c r="W81" s="22"/>
      <c r="X81" s="22"/>
      <c r="Y81" s="22"/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22"/>
      <c r="AG81" s="22"/>
      <c r="AH81" s="22"/>
      <c r="AI81" s="22"/>
      <c r="AJ81" s="22">
        <v>0</v>
      </c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22">
        <v>0</v>
      </c>
      <c r="AU81" s="22">
        <v>0</v>
      </c>
      <c r="AV81" s="22">
        <v>17</v>
      </c>
      <c r="AW81" s="22">
        <v>0</v>
      </c>
      <c r="AX81" s="22">
        <v>0</v>
      </c>
      <c r="AY81" s="22">
        <v>0</v>
      </c>
      <c r="AZ81" s="22">
        <v>0</v>
      </c>
      <c r="BA81" s="22">
        <v>0</v>
      </c>
      <c r="BB81" s="22">
        <v>0</v>
      </c>
      <c r="BC81">
        <f t="shared" si="25"/>
        <v>17</v>
      </c>
      <c r="BD81" s="64">
        <f t="shared" si="26"/>
        <v>17</v>
      </c>
      <c r="BE81" s="64">
        <f t="shared" si="27"/>
        <v>0</v>
      </c>
      <c r="BF81" s="64">
        <f t="shared" si="28"/>
        <v>0</v>
      </c>
      <c r="BG81" s="64">
        <f t="shared" si="29"/>
        <v>0</v>
      </c>
      <c r="BH81" s="64">
        <f t="shared" si="30"/>
        <v>0</v>
      </c>
      <c r="BI81" s="64">
        <f t="shared" si="31"/>
        <v>0</v>
      </c>
      <c r="BJ81" s="64">
        <f t="shared" si="32"/>
        <v>0</v>
      </c>
      <c r="BK81" s="109">
        <f t="shared" si="33"/>
        <v>17</v>
      </c>
      <c r="BL81">
        <v>17</v>
      </c>
      <c r="BM81" t="str">
        <f t="shared" ref="BM81:BM112" si="34">B81</f>
        <v>Hubert</v>
      </c>
      <c r="BN81" t="str">
        <f t="shared" ref="BN81:BN112" si="35">C81</f>
        <v>Rose-Marie</v>
      </c>
    </row>
    <row r="82" spans="1:67" x14ac:dyDescent="0.25">
      <c r="A82" s="15">
        <v>1979</v>
      </c>
      <c r="B82" t="s">
        <v>1388</v>
      </c>
      <c r="C82" s="22" t="s">
        <v>22</v>
      </c>
      <c r="D82" s="42" t="s">
        <v>88</v>
      </c>
      <c r="E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>
        <v>0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22"/>
      <c r="AG82" s="22"/>
      <c r="AH82" s="22"/>
      <c r="AI82" s="22"/>
      <c r="AJ82" s="22">
        <v>0</v>
      </c>
      <c r="AK82" s="18">
        <v>0</v>
      </c>
      <c r="AL82" s="18">
        <v>0</v>
      </c>
      <c r="AM82" s="18">
        <v>0</v>
      </c>
      <c r="AN82" s="22">
        <v>0</v>
      </c>
      <c r="AO82" s="18">
        <v>0</v>
      </c>
      <c r="AP82" s="18">
        <v>0</v>
      </c>
      <c r="AQ82" s="18">
        <v>0</v>
      </c>
      <c r="AR82" s="22">
        <v>0</v>
      </c>
      <c r="AS82" s="22">
        <v>0</v>
      </c>
      <c r="AT82" s="22">
        <v>0</v>
      </c>
      <c r="AU82" s="22">
        <v>17</v>
      </c>
      <c r="AV82" s="22">
        <v>0</v>
      </c>
      <c r="AW82" s="22">
        <v>0</v>
      </c>
      <c r="AX82" s="22">
        <v>0</v>
      </c>
      <c r="AY82" s="22">
        <v>0</v>
      </c>
      <c r="AZ82" s="22">
        <v>0</v>
      </c>
      <c r="BA82" s="22">
        <v>0</v>
      </c>
      <c r="BB82" s="22">
        <v>0</v>
      </c>
      <c r="BC82">
        <f t="shared" si="25"/>
        <v>17</v>
      </c>
      <c r="BD82" s="64">
        <f t="shared" si="26"/>
        <v>17</v>
      </c>
      <c r="BE82" s="64">
        <f t="shared" si="27"/>
        <v>0</v>
      </c>
      <c r="BF82" s="64">
        <f t="shared" si="28"/>
        <v>0</v>
      </c>
      <c r="BG82" s="64">
        <f t="shared" si="29"/>
        <v>0</v>
      </c>
      <c r="BH82" s="64">
        <f t="shared" si="30"/>
        <v>0</v>
      </c>
      <c r="BI82" s="64">
        <f t="shared" si="31"/>
        <v>0</v>
      </c>
      <c r="BJ82" s="64">
        <f t="shared" si="32"/>
        <v>0</v>
      </c>
      <c r="BK82" s="109">
        <f t="shared" si="33"/>
        <v>17</v>
      </c>
      <c r="BL82">
        <v>17</v>
      </c>
      <c r="BM82" t="str">
        <f t="shared" si="34"/>
        <v>Imark</v>
      </c>
      <c r="BN82" t="str">
        <f t="shared" si="35"/>
        <v>Mélanie</v>
      </c>
      <c r="BO82" t="str">
        <f t="shared" ref="BO82:BO87" si="36">D82</f>
        <v>Sion</v>
      </c>
    </row>
    <row r="83" spans="1:67" x14ac:dyDescent="0.25">
      <c r="A83" s="15">
        <v>1972</v>
      </c>
      <c r="B83" s="22" t="s">
        <v>141</v>
      </c>
      <c r="C83" s="22" t="s">
        <v>228</v>
      </c>
      <c r="D83" s="42" t="s">
        <v>229</v>
      </c>
      <c r="E83" s="22"/>
      <c r="G83" s="22"/>
      <c r="H83" s="22"/>
      <c r="L83" s="22"/>
      <c r="M83" s="22"/>
      <c r="N83" s="22"/>
      <c r="O83" s="22"/>
      <c r="P83" s="22"/>
      <c r="S83" s="22"/>
      <c r="T83" s="22"/>
      <c r="U83" s="22"/>
      <c r="V83" s="22"/>
      <c r="W83" s="22"/>
      <c r="X83" s="22"/>
      <c r="Y83" s="22"/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/>
      <c r="AG83" s="22"/>
      <c r="AH83" s="22"/>
      <c r="AI83" s="22"/>
      <c r="AJ83" s="22">
        <v>0</v>
      </c>
      <c r="AK83">
        <v>17</v>
      </c>
      <c r="AL83">
        <v>0</v>
      </c>
      <c r="AM83" s="18">
        <v>0</v>
      </c>
      <c r="AN83" s="18">
        <v>0</v>
      </c>
      <c r="AO83" s="18">
        <v>0</v>
      </c>
      <c r="AP83" s="18">
        <v>0</v>
      </c>
      <c r="AQ83" s="22">
        <v>0</v>
      </c>
      <c r="AR83" s="22">
        <v>0</v>
      </c>
      <c r="AS83" s="22">
        <v>0</v>
      </c>
      <c r="AT83" s="22">
        <v>0</v>
      </c>
      <c r="AU83" s="22">
        <v>0</v>
      </c>
      <c r="AV83" s="22">
        <v>0</v>
      </c>
      <c r="AW83" s="22">
        <v>0</v>
      </c>
      <c r="AX83" s="22">
        <v>0</v>
      </c>
      <c r="AY83" s="22">
        <v>0</v>
      </c>
      <c r="AZ83" s="22">
        <v>0</v>
      </c>
      <c r="BA83" s="22">
        <v>0</v>
      </c>
      <c r="BB83" s="22">
        <v>0</v>
      </c>
      <c r="BC83">
        <f t="shared" si="25"/>
        <v>17</v>
      </c>
      <c r="BD83" s="64">
        <f t="shared" si="26"/>
        <v>17</v>
      </c>
      <c r="BE83" s="64">
        <f t="shared" si="27"/>
        <v>0</v>
      </c>
      <c r="BF83" s="64">
        <f t="shared" si="28"/>
        <v>0</v>
      </c>
      <c r="BG83" s="64">
        <f t="shared" si="29"/>
        <v>0</v>
      </c>
      <c r="BH83" s="64">
        <f t="shared" si="30"/>
        <v>0</v>
      </c>
      <c r="BI83" s="64">
        <f t="shared" si="31"/>
        <v>0</v>
      </c>
      <c r="BJ83" s="64">
        <f t="shared" si="32"/>
        <v>0</v>
      </c>
      <c r="BK83" s="109">
        <f t="shared" si="33"/>
        <v>17</v>
      </c>
      <c r="BL83">
        <v>17</v>
      </c>
      <c r="BM83" t="str">
        <f t="shared" si="34"/>
        <v>Margot</v>
      </c>
      <c r="BN83" t="str">
        <f t="shared" si="35"/>
        <v>Joëlle</v>
      </c>
      <c r="BO83" t="str">
        <f t="shared" si="36"/>
        <v>Chapelle-Glâne</v>
      </c>
    </row>
    <row r="84" spans="1:67" x14ac:dyDescent="0.25">
      <c r="A84" s="15">
        <v>1973</v>
      </c>
      <c r="B84" t="s">
        <v>2312</v>
      </c>
      <c r="C84" s="22" t="s">
        <v>132</v>
      </c>
      <c r="D84" s="42" t="s">
        <v>2305</v>
      </c>
      <c r="E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>
        <v>0</v>
      </c>
      <c r="AA84" s="22">
        <v>0</v>
      </c>
      <c r="AB84" s="22">
        <v>0</v>
      </c>
      <c r="AC84" s="22">
        <v>0</v>
      </c>
      <c r="AD84" s="22">
        <v>17</v>
      </c>
      <c r="AE84" s="22">
        <v>0</v>
      </c>
      <c r="AF84" s="18"/>
      <c r="AG84" s="22"/>
      <c r="AH84" s="18"/>
      <c r="AI84" s="22"/>
      <c r="AJ84" s="22">
        <v>0</v>
      </c>
      <c r="AK84" s="22">
        <v>0</v>
      </c>
      <c r="AL84" s="22">
        <v>0</v>
      </c>
      <c r="AM84" s="22">
        <v>0</v>
      </c>
      <c r="AN84" s="22">
        <v>0</v>
      </c>
      <c r="AO84" s="22">
        <v>0</v>
      </c>
      <c r="AP84" s="22">
        <v>0</v>
      </c>
      <c r="AQ84" s="22">
        <v>0</v>
      </c>
      <c r="AR84" s="22">
        <v>0</v>
      </c>
      <c r="AS84" s="22">
        <v>0</v>
      </c>
      <c r="AT84" s="22">
        <v>0</v>
      </c>
      <c r="AU84" s="22">
        <v>0</v>
      </c>
      <c r="AV84" s="22">
        <v>0</v>
      </c>
      <c r="AW84" s="22">
        <v>0</v>
      </c>
      <c r="AX84" s="22">
        <v>0</v>
      </c>
      <c r="AY84" s="22">
        <v>0</v>
      </c>
      <c r="AZ84" s="22">
        <v>0</v>
      </c>
      <c r="BA84" s="22">
        <v>0</v>
      </c>
      <c r="BB84" s="22">
        <v>0</v>
      </c>
      <c r="BC84">
        <f t="shared" si="25"/>
        <v>17</v>
      </c>
      <c r="BD84" s="64">
        <f t="shared" si="26"/>
        <v>17</v>
      </c>
      <c r="BE84" s="64">
        <f t="shared" si="27"/>
        <v>0</v>
      </c>
      <c r="BF84" s="64">
        <f t="shared" si="28"/>
        <v>0</v>
      </c>
      <c r="BG84" s="64">
        <f t="shared" si="29"/>
        <v>0</v>
      </c>
      <c r="BH84" s="64">
        <f t="shared" si="30"/>
        <v>0</v>
      </c>
      <c r="BI84" s="64">
        <f t="shared" si="31"/>
        <v>0</v>
      </c>
      <c r="BJ84" s="64">
        <f t="shared" si="32"/>
        <v>0</v>
      </c>
      <c r="BK84" s="109">
        <f t="shared" si="33"/>
        <v>17</v>
      </c>
      <c r="BL84">
        <v>17</v>
      </c>
      <c r="BM84" t="str">
        <f t="shared" si="34"/>
        <v>O'Brien</v>
      </c>
      <c r="BN84" t="str">
        <f t="shared" si="35"/>
        <v>Claire</v>
      </c>
      <c r="BO84" t="str">
        <f t="shared" si="36"/>
        <v>St. Briavels</v>
      </c>
    </row>
    <row r="85" spans="1:67" x14ac:dyDescent="0.25">
      <c r="A85" s="15">
        <v>1979</v>
      </c>
      <c r="B85" t="s">
        <v>1751</v>
      </c>
      <c r="C85" s="22" t="s">
        <v>1567</v>
      </c>
      <c r="D85" s="42" t="s">
        <v>1414</v>
      </c>
      <c r="E85" s="22"/>
      <c r="G85" s="22"/>
      <c r="I85" s="22"/>
      <c r="K85" s="22"/>
      <c r="M85" s="22"/>
      <c r="N85" s="22"/>
      <c r="O85" s="22"/>
      <c r="Q85" s="22"/>
      <c r="S85" s="22"/>
      <c r="U85" s="22"/>
      <c r="X85" s="22"/>
      <c r="Y85" s="22"/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/>
      <c r="AG85" s="22"/>
      <c r="AH85" s="22"/>
      <c r="AI85" s="22"/>
      <c r="AJ85" s="22">
        <v>0</v>
      </c>
      <c r="AK85" s="22">
        <v>0</v>
      </c>
      <c r="AL85" s="22">
        <v>0</v>
      </c>
      <c r="AM85" s="22">
        <v>0</v>
      </c>
      <c r="AN85" s="22">
        <v>0</v>
      </c>
      <c r="AO85" s="22">
        <v>0</v>
      </c>
      <c r="AP85" s="22">
        <v>0</v>
      </c>
      <c r="AQ85" s="22">
        <v>0</v>
      </c>
      <c r="AR85" s="22">
        <v>0</v>
      </c>
      <c r="AS85" s="22">
        <v>0</v>
      </c>
      <c r="AT85" s="22">
        <v>0</v>
      </c>
      <c r="AU85" s="22">
        <v>0</v>
      </c>
      <c r="AV85" s="22">
        <v>0</v>
      </c>
      <c r="AW85" s="22">
        <v>0</v>
      </c>
      <c r="AX85" s="22">
        <v>17</v>
      </c>
      <c r="AY85" s="22">
        <v>0</v>
      </c>
      <c r="AZ85" s="22">
        <v>0</v>
      </c>
      <c r="BA85" s="22">
        <v>0</v>
      </c>
      <c r="BB85" s="22">
        <v>0</v>
      </c>
      <c r="BC85">
        <f t="shared" si="25"/>
        <v>17</v>
      </c>
      <c r="BD85" s="64">
        <f t="shared" si="26"/>
        <v>17</v>
      </c>
      <c r="BE85" s="64">
        <f t="shared" si="27"/>
        <v>0</v>
      </c>
      <c r="BF85" s="64">
        <f t="shared" si="28"/>
        <v>0</v>
      </c>
      <c r="BG85" s="64">
        <f t="shared" si="29"/>
        <v>0</v>
      </c>
      <c r="BH85" s="64">
        <f t="shared" si="30"/>
        <v>0</v>
      </c>
      <c r="BI85" s="64">
        <f t="shared" si="31"/>
        <v>0</v>
      </c>
      <c r="BJ85" s="64">
        <f t="shared" si="32"/>
        <v>0</v>
      </c>
      <c r="BK85" s="109">
        <f t="shared" si="33"/>
        <v>17</v>
      </c>
      <c r="BL85">
        <v>17</v>
      </c>
      <c r="BM85" t="str">
        <f t="shared" si="34"/>
        <v>Viot</v>
      </c>
      <c r="BN85" t="str">
        <f t="shared" si="35"/>
        <v>Amélie</v>
      </c>
      <c r="BO85" t="str">
        <f t="shared" si="36"/>
        <v>La Tour-de-Peilz</v>
      </c>
    </row>
    <row r="86" spans="1:67" x14ac:dyDescent="0.25">
      <c r="A86" s="15">
        <v>1977</v>
      </c>
      <c r="B86" s="22" t="s">
        <v>655</v>
      </c>
      <c r="C86" s="22" t="s">
        <v>826</v>
      </c>
      <c r="D86" s="42" t="s">
        <v>840</v>
      </c>
      <c r="E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/>
      <c r="AG86" s="22"/>
      <c r="AH86" s="22"/>
      <c r="AI86" s="22"/>
      <c r="AJ86" s="22">
        <v>0</v>
      </c>
      <c r="AK86" s="18">
        <v>0</v>
      </c>
      <c r="AL86" s="18">
        <v>0</v>
      </c>
      <c r="AM86" s="18">
        <v>0</v>
      </c>
      <c r="AN86" s="22">
        <v>15</v>
      </c>
      <c r="AO86" s="18">
        <v>0</v>
      </c>
      <c r="AP86" s="18">
        <v>0</v>
      </c>
      <c r="AQ86" s="22">
        <v>0</v>
      </c>
      <c r="AR86" s="22">
        <v>0</v>
      </c>
      <c r="AS86" s="22">
        <v>0</v>
      </c>
      <c r="AT86" s="22">
        <v>0</v>
      </c>
      <c r="AU86" s="22">
        <v>0</v>
      </c>
      <c r="AV86" s="22">
        <v>0</v>
      </c>
      <c r="AW86" s="22">
        <v>0</v>
      </c>
      <c r="AX86" s="22">
        <v>0</v>
      </c>
      <c r="AY86" s="22">
        <v>0</v>
      </c>
      <c r="AZ86" s="22">
        <v>0</v>
      </c>
      <c r="BA86" s="22">
        <v>0</v>
      </c>
      <c r="BB86" s="22">
        <v>0</v>
      </c>
      <c r="BC86">
        <f t="shared" si="25"/>
        <v>15</v>
      </c>
      <c r="BD86" s="64">
        <f t="shared" si="26"/>
        <v>15</v>
      </c>
      <c r="BE86" s="64">
        <f t="shared" si="27"/>
        <v>0</v>
      </c>
      <c r="BF86" s="64">
        <f t="shared" si="28"/>
        <v>0</v>
      </c>
      <c r="BG86" s="64">
        <f t="shared" si="29"/>
        <v>0</v>
      </c>
      <c r="BH86" s="64">
        <f t="shared" si="30"/>
        <v>0</v>
      </c>
      <c r="BI86" s="64">
        <f t="shared" si="31"/>
        <v>0</v>
      </c>
      <c r="BJ86" s="64">
        <f t="shared" si="32"/>
        <v>0</v>
      </c>
      <c r="BK86" s="109">
        <f t="shared" si="33"/>
        <v>15</v>
      </c>
      <c r="BL86">
        <v>18</v>
      </c>
      <c r="BM86" t="str">
        <f t="shared" si="34"/>
        <v>Amacker</v>
      </c>
      <c r="BN86" t="str">
        <f t="shared" si="35"/>
        <v>Monika</v>
      </c>
      <c r="BO86" t="str">
        <f t="shared" si="36"/>
        <v>Niedergesteln</v>
      </c>
    </row>
    <row r="87" spans="1:67" x14ac:dyDescent="0.25">
      <c r="A87" s="15">
        <v>1978</v>
      </c>
      <c r="B87" t="s">
        <v>71</v>
      </c>
      <c r="C87" s="22" t="s">
        <v>1743</v>
      </c>
      <c r="D87" s="42" t="s">
        <v>1414</v>
      </c>
      <c r="E87" s="22"/>
      <c r="G87" s="22"/>
      <c r="I87" s="22"/>
      <c r="K87" s="22"/>
      <c r="M87" s="22"/>
      <c r="O87" s="22"/>
      <c r="Q87" s="22"/>
      <c r="S87" s="22"/>
      <c r="U87" s="22"/>
      <c r="W87" s="22"/>
      <c r="Y87" s="22"/>
      <c r="Z87" s="22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  <c r="AF87" s="22"/>
      <c r="AG87" s="22"/>
      <c r="AH87" s="22"/>
      <c r="AI87" s="22"/>
      <c r="AJ87" s="22">
        <v>0</v>
      </c>
      <c r="AK87" s="22">
        <v>0</v>
      </c>
      <c r="AL87" s="22">
        <v>0</v>
      </c>
      <c r="AM87" s="22">
        <v>0</v>
      </c>
      <c r="AN87" s="22">
        <v>0</v>
      </c>
      <c r="AO87" s="22">
        <v>0</v>
      </c>
      <c r="AP87" s="22">
        <v>0</v>
      </c>
      <c r="AQ87" s="22">
        <v>0</v>
      </c>
      <c r="AR87" s="22">
        <v>0</v>
      </c>
      <c r="AS87" s="22">
        <v>0</v>
      </c>
      <c r="AT87" s="22">
        <v>0</v>
      </c>
      <c r="AU87" s="22">
        <v>0</v>
      </c>
      <c r="AV87" s="22">
        <v>0</v>
      </c>
      <c r="AW87" s="22">
        <v>0</v>
      </c>
      <c r="AX87" s="22">
        <v>15</v>
      </c>
      <c r="AY87" s="22">
        <v>0</v>
      </c>
      <c r="AZ87" s="22">
        <v>0</v>
      </c>
      <c r="BA87" s="22">
        <v>0</v>
      </c>
      <c r="BB87" s="22">
        <v>0</v>
      </c>
      <c r="BC87">
        <f t="shared" si="25"/>
        <v>15</v>
      </c>
      <c r="BD87" s="64">
        <f t="shared" si="26"/>
        <v>15</v>
      </c>
      <c r="BE87" s="64">
        <f t="shared" si="27"/>
        <v>0</v>
      </c>
      <c r="BF87" s="64">
        <f t="shared" si="28"/>
        <v>0</v>
      </c>
      <c r="BG87" s="64">
        <f t="shared" si="29"/>
        <v>0</v>
      </c>
      <c r="BH87" s="64">
        <f t="shared" si="30"/>
        <v>0</v>
      </c>
      <c r="BI87" s="64">
        <f t="shared" si="31"/>
        <v>0</v>
      </c>
      <c r="BJ87" s="64">
        <f t="shared" si="32"/>
        <v>0</v>
      </c>
      <c r="BK87" s="109">
        <f t="shared" si="33"/>
        <v>15</v>
      </c>
      <c r="BL87">
        <v>18</v>
      </c>
      <c r="BM87" t="str">
        <f t="shared" si="34"/>
        <v>Barbey</v>
      </c>
      <c r="BN87" t="str">
        <f t="shared" si="35"/>
        <v>Laure</v>
      </c>
      <c r="BO87" t="str">
        <f t="shared" si="36"/>
        <v>La Tour-de-Peilz</v>
      </c>
    </row>
    <row r="88" spans="1:67" x14ac:dyDescent="0.25">
      <c r="A88" s="15">
        <v>1979</v>
      </c>
      <c r="B88" t="s">
        <v>1785</v>
      </c>
      <c r="C88" s="22" t="s">
        <v>1046</v>
      </c>
      <c r="D88" s="42"/>
      <c r="E88" s="22"/>
      <c r="G88" s="22"/>
      <c r="I88" s="22"/>
      <c r="K88" s="22"/>
      <c r="M88" s="22"/>
      <c r="O88" s="22"/>
      <c r="Q88" s="22"/>
      <c r="S88" s="22"/>
      <c r="U88" s="22"/>
      <c r="W88" s="22"/>
      <c r="Y88" s="22"/>
      <c r="Z88" s="22">
        <v>0</v>
      </c>
      <c r="AA88" s="22">
        <v>0</v>
      </c>
      <c r="AB88" s="22">
        <v>0</v>
      </c>
      <c r="AC88" s="22">
        <v>0</v>
      </c>
      <c r="AD88" s="22">
        <v>0</v>
      </c>
      <c r="AE88" s="22">
        <v>0</v>
      </c>
      <c r="AF88" s="22"/>
      <c r="AG88" s="22"/>
      <c r="AH88" s="22"/>
      <c r="AI88" s="22"/>
      <c r="AJ88" s="22">
        <v>0</v>
      </c>
      <c r="AK88" s="22">
        <v>0</v>
      </c>
      <c r="AL88" s="22">
        <v>0</v>
      </c>
      <c r="AM88" s="22">
        <v>0</v>
      </c>
      <c r="AN88" s="22">
        <v>0</v>
      </c>
      <c r="AO88" s="22">
        <v>0</v>
      </c>
      <c r="AP88" s="22">
        <v>0</v>
      </c>
      <c r="AQ88" s="22">
        <v>0</v>
      </c>
      <c r="AR88" s="22">
        <v>0</v>
      </c>
      <c r="AS88" s="22">
        <v>0</v>
      </c>
      <c r="AT88" s="22">
        <v>0</v>
      </c>
      <c r="AU88" s="22">
        <v>0</v>
      </c>
      <c r="AV88" s="22">
        <v>15</v>
      </c>
      <c r="AW88" s="22">
        <v>0</v>
      </c>
      <c r="AX88" s="22">
        <v>0</v>
      </c>
      <c r="AY88" s="22">
        <v>0</v>
      </c>
      <c r="AZ88" s="22">
        <v>0</v>
      </c>
      <c r="BA88" s="22">
        <v>0</v>
      </c>
      <c r="BB88" s="22">
        <v>0</v>
      </c>
      <c r="BC88">
        <f t="shared" si="25"/>
        <v>15</v>
      </c>
      <c r="BD88" s="64">
        <f t="shared" si="26"/>
        <v>15</v>
      </c>
      <c r="BE88" s="64">
        <f t="shared" si="27"/>
        <v>0</v>
      </c>
      <c r="BF88" s="64">
        <f t="shared" si="28"/>
        <v>0</v>
      </c>
      <c r="BG88" s="64">
        <f t="shared" si="29"/>
        <v>0</v>
      </c>
      <c r="BH88" s="64">
        <f t="shared" si="30"/>
        <v>0</v>
      </c>
      <c r="BI88" s="64">
        <f t="shared" si="31"/>
        <v>0</v>
      </c>
      <c r="BJ88" s="64">
        <f t="shared" si="32"/>
        <v>0</v>
      </c>
      <c r="BK88" s="109">
        <f t="shared" si="33"/>
        <v>15</v>
      </c>
      <c r="BL88">
        <v>18</v>
      </c>
      <c r="BM88" t="str">
        <f t="shared" si="34"/>
        <v>Biselx</v>
      </c>
      <c r="BN88" t="str">
        <f t="shared" si="35"/>
        <v>Séverine</v>
      </c>
    </row>
    <row r="89" spans="1:67" x14ac:dyDescent="0.25">
      <c r="A89" s="15">
        <v>1971</v>
      </c>
      <c r="B89" t="s">
        <v>2862</v>
      </c>
      <c r="C89" t="s">
        <v>1748</v>
      </c>
      <c r="D89" s="42" t="s">
        <v>2849</v>
      </c>
      <c r="E89" s="22"/>
      <c r="G89" s="22"/>
      <c r="I89" s="22"/>
      <c r="K89" s="22"/>
      <c r="M89" s="22"/>
      <c r="N89" s="22"/>
      <c r="O89" s="22"/>
      <c r="Q89" s="22"/>
      <c r="S89" s="22"/>
      <c r="U89" s="22"/>
      <c r="W89" s="22"/>
      <c r="Y89" s="22"/>
      <c r="Z89" s="22">
        <v>0</v>
      </c>
      <c r="AA89" s="22">
        <v>0</v>
      </c>
      <c r="AB89" s="22">
        <v>0</v>
      </c>
      <c r="AC89" s="22">
        <v>15</v>
      </c>
      <c r="AD89" s="22">
        <v>0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  <c r="AM89" s="22">
        <v>0</v>
      </c>
      <c r="AN89" s="22">
        <v>0</v>
      </c>
      <c r="AO89" s="22">
        <v>0</v>
      </c>
      <c r="AP89" s="22">
        <v>0</v>
      </c>
      <c r="AQ89" s="22">
        <v>0</v>
      </c>
      <c r="AR89" s="22">
        <v>0</v>
      </c>
      <c r="AS89" s="22">
        <v>0</v>
      </c>
      <c r="AT89" s="22">
        <v>0</v>
      </c>
      <c r="AU89" s="22">
        <v>0</v>
      </c>
      <c r="AV89" s="22">
        <v>0</v>
      </c>
      <c r="AW89" s="22">
        <v>0</v>
      </c>
      <c r="AX89" s="22">
        <v>0</v>
      </c>
      <c r="AY89" s="22">
        <v>0</v>
      </c>
      <c r="AZ89" s="22">
        <v>0</v>
      </c>
      <c r="BA89" s="22">
        <v>0</v>
      </c>
      <c r="BB89" s="22">
        <v>0</v>
      </c>
      <c r="BC89">
        <f t="shared" si="25"/>
        <v>15</v>
      </c>
      <c r="BD89" s="64">
        <f t="shared" si="26"/>
        <v>15</v>
      </c>
      <c r="BE89" s="64">
        <f t="shared" si="27"/>
        <v>0</v>
      </c>
      <c r="BF89" s="64">
        <f t="shared" si="28"/>
        <v>0</v>
      </c>
      <c r="BG89" s="64">
        <f t="shared" si="29"/>
        <v>0</v>
      </c>
      <c r="BH89" s="64">
        <f t="shared" si="30"/>
        <v>0</v>
      </c>
      <c r="BI89" s="64">
        <f t="shared" si="31"/>
        <v>0</v>
      </c>
      <c r="BJ89" s="64">
        <f t="shared" si="32"/>
        <v>0</v>
      </c>
      <c r="BK89" s="109">
        <f t="shared" si="33"/>
        <v>15</v>
      </c>
      <c r="BL89">
        <v>18</v>
      </c>
      <c r="BM89" t="str">
        <f t="shared" si="34"/>
        <v>Collenne</v>
      </c>
      <c r="BN89" t="str">
        <f t="shared" si="35"/>
        <v>Danielle</v>
      </c>
      <c r="BO89" t="str">
        <f t="shared" ref="BO89:BO96" si="37">D89</f>
        <v>Nancy</v>
      </c>
    </row>
    <row r="90" spans="1:67" x14ac:dyDescent="0.25">
      <c r="A90" s="15">
        <v>1979</v>
      </c>
      <c r="B90" t="s">
        <v>1091</v>
      </c>
      <c r="C90" s="22" t="s">
        <v>462</v>
      </c>
      <c r="D90" s="42" t="s">
        <v>28</v>
      </c>
      <c r="E90" s="22"/>
      <c r="G90" s="22"/>
      <c r="I90" s="22"/>
      <c r="K90" s="22"/>
      <c r="M90" s="22"/>
      <c r="O90" s="22"/>
      <c r="Q90" s="22"/>
      <c r="S90" s="22"/>
      <c r="U90" s="22"/>
      <c r="W90" s="22"/>
      <c r="Y90" s="22"/>
      <c r="Z90" s="22">
        <v>0</v>
      </c>
      <c r="AA90" s="22">
        <v>0</v>
      </c>
      <c r="AB90" s="22">
        <v>0</v>
      </c>
      <c r="AC90" s="22">
        <v>0</v>
      </c>
      <c r="AD90" s="22">
        <v>0</v>
      </c>
      <c r="AE90" s="22">
        <v>0</v>
      </c>
      <c r="AF90" s="18"/>
      <c r="AG90" s="22"/>
      <c r="AH90" s="18"/>
      <c r="AI90" s="22"/>
      <c r="AJ90" s="22">
        <v>0</v>
      </c>
      <c r="AK90" s="18">
        <v>0</v>
      </c>
      <c r="AL90" s="18">
        <v>0</v>
      </c>
      <c r="AM90" s="18">
        <v>0</v>
      </c>
      <c r="AN90" s="22">
        <v>0</v>
      </c>
      <c r="AO90" s="22">
        <v>0</v>
      </c>
      <c r="AP90" s="18">
        <v>0</v>
      </c>
      <c r="AQ90" s="18">
        <v>0</v>
      </c>
      <c r="AR90" s="22">
        <v>15</v>
      </c>
      <c r="AS90" s="18">
        <v>0</v>
      </c>
      <c r="AT90" s="22">
        <v>0</v>
      </c>
      <c r="AU90" s="22">
        <v>0</v>
      </c>
      <c r="AV90" s="22">
        <v>0</v>
      </c>
      <c r="AW90" s="22">
        <v>0</v>
      </c>
      <c r="AX90" s="22">
        <v>0</v>
      </c>
      <c r="AY90" s="22">
        <v>0</v>
      </c>
      <c r="AZ90" s="22">
        <v>0</v>
      </c>
      <c r="BA90" s="22">
        <v>0</v>
      </c>
      <c r="BB90" s="22">
        <v>0</v>
      </c>
      <c r="BC90">
        <f t="shared" si="25"/>
        <v>15</v>
      </c>
      <c r="BD90" s="64">
        <f t="shared" si="26"/>
        <v>15</v>
      </c>
      <c r="BE90" s="64">
        <f t="shared" si="27"/>
        <v>0</v>
      </c>
      <c r="BF90" s="64">
        <f t="shared" si="28"/>
        <v>0</v>
      </c>
      <c r="BG90" s="64">
        <f t="shared" si="29"/>
        <v>0</v>
      </c>
      <c r="BH90" s="64">
        <f t="shared" si="30"/>
        <v>0</v>
      </c>
      <c r="BI90" s="64">
        <f t="shared" si="31"/>
        <v>0</v>
      </c>
      <c r="BJ90" s="64">
        <f t="shared" si="32"/>
        <v>0</v>
      </c>
      <c r="BK90" s="109">
        <f t="shared" si="33"/>
        <v>15</v>
      </c>
      <c r="BL90">
        <v>18</v>
      </c>
      <c r="BM90" t="str">
        <f t="shared" si="34"/>
        <v>Emery</v>
      </c>
      <c r="BN90" t="str">
        <f t="shared" si="35"/>
        <v>Stéphanie</v>
      </c>
      <c r="BO90" t="str">
        <f t="shared" si="37"/>
        <v>Savièse</v>
      </c>
    </row>
    <row r="91" spans="1:67" x14ac:dyDescent="0.25">
      <c r="A91" s="15">
        <v>1974</v>
      </c>
      <c r="B91" t="s">
        <v>1637</v>
      </c>
      <c r="C91" t="s">
        <v>107</v>
      </c>
      <c r="D91" s="42" t="s">
        <v>72</v>
      </c>
      <c r="E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>
        <v>0</v>
      </c>
      <c r="AA91" s="22">
        <v>15</v>
      </c>
      <c r="AB91" s="22">
        <v>0</v>
      </c>
      <c r="AC91" s="22">
        <v>0</v>
      </c>
      <c r="AD91" s="22">
        <v>0</v>
      </c>
      <c r="AE91" s="22">
        <v>0</v>
      </c>
      <c r="AF91" s="22">
        <v>0</v>
      </c>
      <c r="AG91" s="22">
        <v>0</v>
      </c>
      <c r="AH91" s="22">
        <v>0</v>
      </c>
      <c r="AI91" s="22">
        <v>0</v>
      </c>
      <c r="AJ91" s="22">
        <v>0</v>
      </c>
      <c r="AK91" s="22">
        <v>0</v>
      </c>
      <c r="AL91" s="22">
        <v>0</v>
      </c>
      <c r="AM91" s="22">
        <v>0</v>
      </c>
      <c r="AN91" s="22">
        <v>0</v>
      </c>
      <c r="AO91" s="22">
        <v>0</v>
      </c>
      <c r="AP91" s="22">
        <v>0</v>
      </c>
      <c r="AQ91" s="22">
        <v>0</v>
      </c>
      <c r="AR91" s="22">
        <v>0</v>
      </c>
      <c r="AS91" s="22">
        <v>0</v>
      </c>
      <c r="AT91" s="22">
        <v>0</v>
      </c>
      <c r="AU91" s="22">
        <v>0</v>
      </c>
      <c r="AV91" s="22">
        <v>0</v>
      </c>
      <c r="AW91" s="22">
        <v>0</v>
      </c>
      <c r="AX91" s="22">
        <v>0</v>
      </c>
      <c r="AY91" s="22">
        <v>0</v>
      </c>
      <c r="AZ91" s="22">
        <v>0</v>
      </c>
      <c r="BA91" s="22">
        <v>0</v>
      </c>
      <c r="BB91" s="22">
        <v>0</v>
      </c>
      <c r="BC91">
        <f t="shared" si="25"/>
        <v>15</v>
      </c>
      <c r="BD91" s="64">
        <f t="shared" si="26"/>
        <v>15</v>
      </c>
      <c r="BE91" s="64">
        <f t="shared" si="27"/>
        <v>0</v>
      </c>
      <c r="BF91" s="64">
        <f t="shared" si="28"/>
        <v>0</v>
      </c>
      <c r="BG91" s="64">
        <f t="shared" si="29"/>
        <v>0</v>
      </c>
      <c r="BH91" s="64">
        <f t="shared" si="30"/>
        <v>0</v>
      </c>
      <c r="BI91" s="64">
        <f t="shared" si="31"/>
        <v>0</v>
      </c>
      <c r="BJ91" s="64">
        <f t="shared" si="32"/>
        <v>0</v>
      </c>
      <c r="BK91" s="109">
        <f t="shared" si="33"/>
        <v>15</v>
      </c>
      <c r="BL91">
        <v>18</v>
      </c>
      <c r="BM91" t="str">
        <f t="shared" si="34"/>
        <v>Fellay</v>
      </c>
      <c r="BN91" t="str">
        <f t="shared" si="35"/>
        <v>Valérie</v>
      </c>
      <c r="BO91" t="str">
        <f t="shared" si="37"/>
        <v>St-Maurice</v>
      </c>
    </row>
    <row r="92" spans="1:67" x14ac:dyDescent="0.25">
      <c r="A92" s="15">
        <v>1980</v>
      </c>
      <c r="B92" t="s">
        <v>3031</v>
      </c>
      <c r="C92" t="s">
        <v>2802</v>
      </c>
      <c r="D92" s="42" t="s">
        <v>148</v>
      </c>
      <c r="E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18">
        <v>0</v>
      </c>
      <c r="AA92" s="22">
        <v>0</v>
      </c>
      <c r="AB92" s="22">
        <v>15</v>
      </c>
      <c r="AC92" s="22">
        <v>0</v>
      </c>
      <c r="AD92" s="22">
        <v>0</v>
      </c>
      <c r="AE92" s="22">
        <v>0</v>
      </c>
      <c r="AF92" s="22">
        <v>0</v>
      </c>
      <c r="AG92" s="22">
        <v>0</v>
      </c>
      <c r="AH92" s="22">
        <v>0</v>
      </c>
      <c r="AI92" s="22">
        <v>0</v>
      </c>
      <c r="AJ92" s="22">
        <v>0</v>
      </c>
      <c r="AK92" s="22">
        <v>0</v>
      </c>
      <c r="AL92" s="22">
        <v>0</v>
      </c>
      <c r="AM92" s="22">
        <v>0</v>
      </c>
      <c r="AN92" s="22">
        <v>0</v>
      </c>
      <c r="AO92" s="22">
        <v>0</v>
      </c>
      <c r="AP92" s="22">
        <v>0</v>
      </c>
      <c r="AQ92" s="22">
        <v>0</v>
      </c>
      <c r="AR92" s="22">
        <v>0</v>
      </c>
      <c r="AS92" s="22">
        <v>0</v>
      </c>
      <c r="AT92" s="22">
        <v>0</v>
      </c>
      <c r="AU92" s="22">
        <v>0</v>
      </c>
      <c r="AV92" s="22">
        <v>0</v>
      </c>
      <c r="AW92" s="22">
        <v>0</v>
      </c>
      <c r="AX92" s="22">
        <v>0</v>
      </c>
      <c r="AY92" s="22">
        <v>0</v>
      </c>
      <c r="AZ92" s="22">
        <v>0</v>
      </c>
      <c r="BA92" s="22">
        <v>0</v>
      </c>
      <c r="BB92" s="22">
        <v>0</v>
      </c>
      <c r="BC92">
        <f t="shared" si="25"/>
        <v>15</v>
      </c>
      <c r="BD92" s="64">
        <f t="shared" si="26"/>
        <v>15</v>
      </c>
      <c r="BE92" s="64">
        <f t="shared" si="27"/>
        <v>0</v>
      </c>
      <c r="BF92" s="64">
        <f t="shared" si="28"/>
        <v>0</v>
      </c>
      <c r="BG92" s="64">
        <f t="shared" si="29"/>
        <v>0</v>
      </c>
      <c r="BH92" s="64">
        <f t="shared" si="30"/>
        <v>0</v>
      </c>
      <c r="BI92" s="64">
        <f t="shared" si="31"/>
        <v>0</v>
      </c>
      <c r="BJ92" s="64">
        <f t="shared" si="32"/>
        <v>0</v>
      </c>
      <c r="BK92" s="109">
        <f t="shared" si="33"/>
        <v>15</v>
      </c>
      <c r="BL92">
        <v>18</v>
      </c>
      <c r="BM92" t="str">
        <f t="shared" si="34"/>
        <v>Giauque</v>
      </c>
      <c r="BN92" t="str">
        <f t="shared" si="35"/>
        <v>Gaëlle</v>
      </c>
      <c r="BO92" t="str">
        <f t="shared" si="37"/>
        <v>Grand-Lancy</v>
      </c>
    </row>
    <row r="93" spans="1:67" x14ac:dyDescent="0.25">
      <c r="A93" s="15">
        <v>1977</v>
      </c>
      <c r="B93" t="s">
        <v>2313</v>
      </c>
      <c r="C93" s="22" t="s">
        <v>2307</v>
      </c>
      <c r="D93" s="42" t="s">
        <v>2258</v>
      </c>
      <c r="E93" s="22"/>
      <c r="G93" s="22"/>
      <c r="I93" s="22"/>
      <c r="K93" s="22"/>
      <c r="M93" s="22"/>
      <c r="N93" s="22"/>
      <c r="O93" s="22"/>
      <c r="Q93" s="22"/>
      <c r="S93" s="22"/>
      <c r="U93" s="22"/>
      <c r="W93" s="22"/>
      <c r="Z93" s="22">
        <v>0</v>
      </c>
      <c r="AA93" s="22">
        <v>0</v>
      </c>
      <c r="AB93" s="22">
        <v>0</v>
      </c>
      <c r="AC93" s="22">
        <v>0</v>
      </c>
      <c r="AD93" s="22">
        <v>15</v>
      </c>
      <c r="AE93" s="22">
        <v>0</v>
      </c>
      <c r="AF93" s="18"/>
      <c r="AG93" s="22"/>
      <c r="AH93" s="18"/>
      <c r="AI93" s="22"/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0</v>
      </c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>
        <f t="shared" si="25"/>
        <v>15</v>
      </c>
      <c r="BD93" s="64">
        <f t="shared" si="26"/>
        <v>15</v>
      </c>
      <c r="BE93" s="64">
        <f t="shared" si="27"/>
        <v>0</v>
      </c>
      <c r="BF93" s="64">
        <f t="shared" si="28"/>
        <v>0</v>
      </c>
      <c r="BG93" s="64">
        <f t="shared" si="29"/>
        <v>0</v>
      </c>
      <c r="BH93" s="64">
        <f t="shared" si="30"/>
        <v>0</v>
      </c>
      <c r="BI93" s="64">
        <f t="shared" si="31"/>
        <v>0</v>
      </c>
      <c r="BJ93" s="64">
        <f t="shared" si="32"/>
        <v>0</v>
      </c>
      <c r="BK93" s="109">
        <f t="shared" si="33"/>
        <v>15</v>
      </c>
      <c r="BL93">
        <v>18</v>
      </c>
      <c r="BM93" t="str">
        <f t="shared" si="34"/>
        <v>Janicke</v>
      </c>
      <c r="BN93" t="str">
        <f t="shared" si="35"/>
        <v>Irina</v>
      </c>
      <c r="BO93" t="str">
        <f t="shared" si="37"/>
        <v>Mainz</v>
      </c>
    </row>
    <row r="94" spans="1:67" x14ac:dyDescent="0.25">
      <c r="A94" s="19">
        <v>1973</v>
      </c>
      <c r="B94" s="22" t="s">
        <v>603</v>
      </c>
      <c r="C94" s="22" t="s">
        <v>1019</v>
      </c>
      <c r="D94" s="42" t="s">
        <v>931</v>
      </c>
      <c r="E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S94" s="22"/>
      <c r="T94" s="22"/>
      <c r="U94" s="22"/>
      <c r="V94" s="22"/>
      <c r="W94" s="22"/>
      <c r="X94" s="22"/>
      <c r="Y94" s="22"/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/>
      <c r="AG94" s="22"/>
      <c r="AH94" s="22"/>
      <c r="AI94" s="22"/>
      <c r="AJ94" s="22">
        <v>0</v>
      </c>
      <c r="AK94" s="18">
        <v>0</v>
      </c>
      <c r="AL94" s="18">
        <v>0</v>
      </c>
      <c r="AM94" s="18">
        <v>0</v>
      </c>
      <c r="AN94" s="22">
        <v>0</v>
      </c>
      <c r="AO94" s="22">
        <v>15</v>
      </c>
      <c r="AP94" s="18">
        <v>0</v>
      </c>
      <c r="AQ94" s="22">
        <v>0</v>
      </c>
      <c r="AR94" s="18">
        <v>0</v>
      </c>
      <c r="AS94" s="18">
        <v>0</v>
      </c>
      <c r="AT94" s="22">
        <v>0</v>
      </c>
      <c r="AU94" s="22">
        <v>0</v>
      </c>
      <c r="AV94" s="22">
        <v>0</v>
      </c>
      <c r="AW94" s="22">
        <v>0</v>
      </c>
      <c r="AX94" s="22">
        <v>0</v>
      </c>
      <c r="AY94" s="22">
        <v>0</v>
      </c>
      <c r="AZ94" s="22">
        <v>0</v>
      </c>
      <c r="BA94" s="22">
        <v>0</v>
      </c>
      <c r="BB94" s="22">
        <v>0</v>
      </c>
      <c r="BC94">
        <f t="shared" si="25"/>
        <v>15</v>
      </c>
      <c r="BD94" s="64">
        <f t="shared" si="26"/>
        <v>15</v>
      </c>
      <c r="BE94" s="64">
        <f t="shared" si="27"/>
        <v>0</v>
      </c>
      <c r="BF94" s="64">
        <f t="shared" si="28"/>
        <v>0</v>
      </c>
      <c r="BG94" s="64">
        <f t="shared" si="29"/>
        <v>0</v>
      </c>
      <c r="BH94" s="64">
        <f t="shared" si="30"/>
        <v>0</v>
      </c>
      <c r="BI94" s="64">
        <f t="shared" si="31"/>
        <v>0</v>
      </c>
      <c r="BJ94" s="64">
        <f t="shared" si="32"/>
        <v>0</v>
      </c>
      <c r="BK94" s="109">
        <f t="shared" si="33"/>
        <v>15</v>
      </c>
      <c r="BL94">
        <v>18</v>
      </c>
      <c r="BM94" t="str">
        <f t="shared" si="34"/>
        <v>Millius</v>
      </c>
      <c r="BN94" t="str">
        <f t="shared" si="35"/>
        <v>Sibylle</v>
      </c>
      <c r="BO94" t="str">
        <f t="shared" si="37"/>
        <v>Stalden</v>
      </c>
    </row>
    <row r="95" spans="1:67" x14ac:dyDescent="0.25">
      <c r="A95" s="15">
        <v>1972</v>
      </c>
      <c r="B95" t="s">
        <v>1275</v>
      </c>
      <c r="C95" s="22" t="s">
        <v>1269</v>
      </c>
      <c r="D95" s="42" t="s">
        <v>87</v>
      </c>
      <c r="E95" s="22"/>
      <c r="G95" s="22"/>
      <c r="I95" s="22"/>
      <c r="K95" s="22"/>
      <c r="M95" s="22"/>
      <c r="O95" s="22"/>
      <c r="Q95" s="22"/>
      <c r="S95" s="22"/>
      <c r="U95" s="22"/>
      <c r="W95" s="22"/>
      <c r="Y95" s="22"/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/>
      <c r="AG95" s="22"/>
      <c r="AH95" s="22"/>
      <c r="AI95" s="22"/>
      <c r="AJ95" s="22">
        <v>0</v>
      </c>
      <c r="AK95" s="18">
        <v>0</v>
      </c>
      <c r="AL95" s="18">
        <v>0</v>
      </c>
      <c r="AM95" s="18">
        <v>0</v>
      </c>
      <c r="AN95" s="22">
        <v>0</v>
      </c>
      <c r="AO95" s="18">
        <v>0</v>
      </c>
      <c r="AP95" s="18">
        <v>0</v>
      </c>
      <c r="AQ95" s="18">
        <v>0</v>
      </c>
      <c r="AR95" s="22">
        <v>0</v>
      </c>
      <c r="AS95" s="18">
        <v>0</v>
      </c>
      <c r="AT95" s="22">
        <v>15</v>
      </c>
      <c r="AU95" s="22">
        <v>0</v>
      </c>
      <c r="AV95" s="22">
        <v>0</v>
      </c>
      <c r="AW95" s="22">
        <v>0</v>
      </c>
      <c r="AX95" s="22">
        <v>0</v>
      </c>
      <c r="AY95" s="22">
        <v>0</v>
      </c>
      <c r="AZ95" s="22">
        <v>0</v>
      </c>
      <c r="BA95" s="22">
        <v>0</v>
      </c>
      <c r="BB95" s="22">
        <v>0</v>
      </c>
      <c r="BC95">
        <f t="shared" si="25"/>
        <v>15</v>
      </c>
      <c r="BD95" s="64">
        <f t="shared" si="26"/>
        <v>15</v>
      </c>
      <c r="BE95" s="64">
        <f t="shared" si="27"/>
        <v>0</v>
      </c>
      <c r="BF95" s="64">
        <f t="shared" si="28"/>
        <v>0</v>
      </c>
      <c r="BG95" s="64">
        <f t="shared" si="29"/>
        <v>0</v>
      </c>
      <c r="BH95" s="64">
        <f t="shared" si="30"/>
        <v>0</v>
      </c>
      <c r="BI95" s="64">
        <f t="shared" si="31"/>
        <v>0</v>
      </c>
      <c r="BJ95" s="64">
        <f t="shared" si="32"/>
        <v>0</v>
      </c>
      <c r="BK95" s="109">
        <f t="shared" si="33"/>
        <v>15</v>
      </c>
      <c r="BL95">
        <v>18</v>
      </c>
      <c r="BM95" t="str">
        <f t="shared" si="34"/>
        <v>Pelka</v>
      </c>
      <c r="BN95" t="str">
        <f t="shared" si="35"/>
        <v>Sophie</v>
      </c>
      <c r="BO95" t="str">
        <f t="shared" si="37"/>
        <v>Verbier</v>
      </c>
    </row>
    <row r="96" spans="1:67" x14ac:dyDescent="0.25">
      <c r="A96" s="15">
        <v>1979</v>
      </c>
      <c r="B96" s="22" t="s">
        <v>1586</v>
      </c>
      <c r="C96" s="22" t="s">
        <v>1587</v>
      </c>
      <c r="D96" s="42" t="s">
        <v>1588</v>
      </c>
      <c r="E96" s="22"/>
      <c r="G96" s="22"/>
      <c r="I96" s="22"/>
      <c r="K96" s="22"/>
      <c r="M96" s="22"/>
      <c r="O96" s="22"/>
      <c r="Q96" s="22"/>
      <c r="S96" s="22"/>
      <c r="U96" s="22"/>
      <c r="W96" s="22"/>
      <c r="Y96" s="22"/>
      <c r="Z96" s="22">
        <v>15</v>
      </c>
      <c r="AA96" s="22">
        <v>0</v>
      </c>
      <c r="AB96" s="22">
        <v>0</v>
      </c>
      <c r="AC96" s="22">
        <v>0</v>
      </c>
      <c r="AD96" s="22">
        <v>0</v>
      </c>
      <c r="AE96" s="22">
        <v>0</v>
      </c>
      <c r="AF96" s="22"/>
      <c r="AG96" s="22"/>
      <c r="AH96" s="22"/>
      <c r="AI96" s="22"/>
      <c r="AJ96" s="22">
        <v>0</v>
      </c>
      <c r="AK96" s="18">
        <v>0</v>
      </c>
      <c r="AL96" s="18">
        <v>0</v>
      </c>
      <c r="AM96" s="18">
        <v>0</v>
      </c>
      <c r="AN96" s="22">
        <v>0</v>
      </c>
      <c r="AO96" s="22">
        <v>0</v>
      </c>
      <c r="AP96" s="18">
        <v>0</v>
      </c>
      <c r="AQ96" s="18">
        <v>0</v>
      </c>
      <c r="AR96" s="22">
        <v>0</v>
      </c>
      <c r="AS96" s="18">
        <v>0</v>
      </c>
      <c r="AT96" s="22">
        <v>0</v>
      </c>
      <c r="AU96" s="22">
        <v>0</v>
      </c>
      <c r="AV96" s="22">
        <v>0</v>
      </c>
      <c r="AW96" s="22">
        <v>0</v>
      </c>
      <c r="AX96" s="22">
        <v>0</v>
      </c>
      <c r="AY96" s="22">
        <v>0</v>
      </c>
      <c r="AZ96" s="22">
        <v>0</v>
      </c>
      <c r="BA96" s="22">
        <v>0</v>
      </c>
      <c r="BB96" s="22">
        <v>0</v>
      </c>
      <c r="BC96">
        <f t="shared" si="25"/>
        <v>15</v>
      </c>
      <c r="BD96" s="64">
        <f t="shared" si="26"/>
        <v>15</v>
      </c>
      <c r="BE96" s="64">
        <f t="shared" si="27"/>
        <v>0</v>
      </c>
      <c r="BF96" s="64">
        <f t="shared" si="28"/>
        <v>0</v>
      </c>
      <c r="BG96" s="64">
        <f t="shared" si="29"/>
        <v>0</v>
      </c>
      <c r="BH96" s="64">
        <f t="shared" si="30"/>
        <v>0</v>
      </c>
      <c r="BI96" s="64">
        <f t="shared" si="31"/>
        <v>0</v>
      </c>
      <c r="BJ96" s="64">
        <f t="shared" si="32"/>
        <v>0</v>
      </c>
      <c r="BK96" s="109">
        <f t="shared" si="33"/>
        <v>15</v>
      </c>
      <c r="BL96">
        <v>18</v>
      </c>
      <c r="BM96" t="str">
        <f t="shared" si="34"/>
        <v>Szymalka</v>
      </c>
      <c r="BN96" t="str">
        <f t="shared" si="35"/>
        <v>Laetitia</v>
      </c>
      <c r="BO96" t="str">
        <f t="shared" si="37"/>
        <v>Fontaines FRA</v>
      </c>
    </row>
    <row r="97" spans="1:67" x14ac:dyDescent="0.25">
      <c r="A97" s="15">
        <v>1979</v>
      </c>
      <c r="B97" t="s">
        <v>1785</v>
      </c>
      <c r="C97" s="22" t="s">
        <v>2158</v>
      </c>
      <c r="D97"/>
      <c r="E97" s="22"/>
      <c r="G97" s="22"/>
      <c r="I97" s="22"/>
      <c r="K97" s="22"/>
      <c r="M97" s="22"/>
      <c r="O97" s="22"/>
      <c r="Q97" s="22"/>
      <c r="S97" s="22"/>
      <c r="U97" s="22"/>
      <c r="W97" s="22"/>
      <c r="Y97" s="22"/>
      <c r="Z97" s="22">
        <v>0</v>
      </c>
      <c r="AA97" s="22">
        <v>0</v>
      </c>
      <c r="AB97" s="22">
        <v>0</v>
      </c>
      <c r="AC97" s="22">
        <v>0</v>
      </c>
      <c r="AD97" s="22">
        <v>0</v>
      </c>
      <c r="AE97" s="22">
        <v>0</v>
      </c>
      <c r="AF97" s="22"/>
      <c r="AG97" s="22"/>
      <c r="AH97" s="22"/>
      <c r="AI97" s="22"/>
      <c r="AJ97" s="22">
        <v>0</v>
      </c>
      <c r="AK97" s="22">
        <v>0</v>
      </c>
      <c r="AL97" s="22">
        <v>0</v>
      </c>
      <c r="AM97" s="22">
        <v>0</v>
      </c>
      <c r="AN97" s="22">
        <v>0</v>
      </c>
      <c r="AO97" s="22">
        <v>0</v>
      </c>
      <c r="AP97" s="22">
        <v>0</v>
      </c>
      <c r="AQ97" s="22">
        <v>0</v>
      </c>
      <c r="AR97" s="22">
        <v>0</v>
      </c>
      <c r="AS97" s="22">
        <v>0</v>
      </c>
      <c r="AT97" s="22">
        <v>0</v>
      </c>
      <c r="AU97" s="22">
        <v>0</v>
      </c>
      <c r="AV97" s="22">
        <v>14</v>
      </c>
      <c r="AW97" s="22">
        <v>0</v>
      </c>
      <c r="AX97" s="22">
        <v>0</v>
      </c>
      <c r="AY97" s="22">
        <v>0</v>
      </c>
      <c r="AZ97" s="22">
        <v>0</v>
      </c>
      <c r="BA97" s="22">
        <v>0</v>
      </c>
      <c r="BB97" s="22">
        <v>0</v>
      </c>
      <c r="BC97">
        <f t="shared" si="25"/>
        <v>14</v>
      </c>
      <c r="BD97" s="64">
        <f t="shared" si="26"/>
        <v>14</v>
      </c>
      <c r="BE97" s="64">
        <f t="shared" si="27"/>
        <v>0</v>
      </c>
      <c r="BF97" s="64">
        <f t="shared" si="28"/>
        <v>0</v>
      </c>
      <c r="BG97" s="64">
        <f t="shared" si="29"/>
        <v>0</v>
      </c>
      <c r="BH97" s="64">
        <f t="shared" si="30"/>
        <v>0</v>
      </c>
      <c r="BI97" s="64">
        <f t="shared" si="31"/>
        <v>0</v>
      </c>
      <c r="BJ97" s="64">
        <f t="shared" si="32"/>
        <v>0</v>
      </c>
      <c r="BK97" s="109">
        <f t="shared" si="33"/>
        <v>14</v>
      </c>
      <c r="BL97">
        <v>19</v>
      </c>
      <c r="BM97" t="str">
        <f t="shared" si="34"/>
        <v>Biselx</v>
      </c>
      <c r="BN97" t="str">
        <f t="shared" si="35"/>
        <v>Nadine</v>
      </c>
    </row>
    <row r="98" spans="1:67" x14ac:dyDescent="0.25">
      <c r="A98" s="19">
        <v>1979</v>
      </c>
      <c r="B98" s="22" t="s">
        <v>841</v>
      </c>
      <c r="C98" s="22" t="s">
        <v>842</v>
      </c>
      <c r="D98" s="42" t="s">
        <v>843</v>
      </c>
      <c r="E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S98" s="22"/>
      <c r="T98" s="22"/>
      <c r="U98" s="22"/>
      <c r="V98" s="22"/>
      <c r="W98" s="22"/>
      <c r="X98" s="22"/>
      <c r="Y98" s="22"/>
      <c r="Z98" s="22">
        <v>0</v>
      </c>
      <c r="AA98" s="22">
        <v>0</v>
      </c>
      <c r="AB98" s="22">
        <v>0</v>
      </c>
      <c r="AC98" s="22">
        <v>0</v>
      </c>
      <c r="AD98" s="22">
        <v>0</v>
      </c>
      <c r="AE98" s="22">
        <v>0</v>
      </c>
      <c r="AF98" s="22"/>
      <c r="AG98" s="22"/>
      <c r="AH98" s="22"/>
      <c r="AI98" s="22"/>
      <c r="AJ98" s="22">
        <v>0</v>
      </c>
      <c r="AK98" s="18">
        <v>0</v>
      </c>
      <c r="AL98" s="18">
        <v>0</v>
      </c>
      <c r="AM98" s="18">
        <v>0</v>
      </c>
      <c r="AN98" s="22">
        <v>14</v>
      </c>
      <c r="AO98" s="18">
        <v>0</v>
      </c>
      <c r="AP98" s="18">
        <v>0</v>
      </c>
      <c r="AQ98" s="18">
        <v>0</v>
      </c>
      <c r="AR98" s="22">
        <v>0</v>
      </c>
      <c r="AS98" s="18">
        <v>0</v>
      </c>
      <c r="AT98" s="22">
        <v>0</v>
      </c>
      <c r="AU98" s="22">
        <v>0</v>
      </c>
      <c r="AV98" s="22">
        <v>0</v>
      </c>
      <c r="AW98" s="22">
        <v>0</v>
      </c>
      <c r="AX98" s="22">
        <v>0</v>
      </c>
      <c r="AY98" s="22">
        <v>0</v>
      </c>
      <c r="AZ98" s="22">
        <v>0</v>
      </c>
      <c r="BA98" s="22">
        <v>0</v>
      </c>
      <c r="BB98" s="22">
        <v>0</v>
      </c>
      <c r="BC98">
        <f t="shared" si="25"/>
        <v>14</v>
      </c>
      <c r="BD98" s="64">
        <f t="shared" si="26"/>
        <v>14</v>
      </c>
      <c r="BE98" s="64">
        <f t="shared" si="27"/>
        <v>0</v>
      </c>
      <c r="BF98" s="64">
        <f t="shared" si="28"/>
        <v>0</v>
      </c>
      <c r="BG98" s="64">
        <f t="shared" si="29"/>
        <v>0</v>
      </c>
      <c r="BH98" s="64">
        <f t="shared" si="30"/>
        <v>0</v>
      </c>
      <c r="BI98" s="64">
        <f t="shared" si="31"/>
        <v>0</v>
      </c>
      <c r="BJ98" s="64">
        <f t="shared" si="32"/>
        <v>0</v>
      </c>
      <c r="BK98" s="109">
        <f t="shared" si="33"/>
        <v>14</v>
      </c>
      <c r="BL98">
        <v>19</v>
      </c>
      <c r="BM98" t="str">
        <f t="shared" si="34"/>
        <v>Bühler</v>
      </c>
      <c r="BN98" t="str">
        <f t="shared" si="35"/>
        <v>Silvia</v>
      </c>
      <c r="BO98" t="str">
        <f t="shared" ref="BO98:BO108" si="38">D98</f>
        <v>Nebikon</v>
      </c>
    </row>
    <row r="99" spans="1:67" x14ac:dyDescent="0.25">
      <c r="A99" s="15">
        <v>1970</v>
      </c>
      <c r="B99" t="s">
        <v>2863</v>
      </c>
      <c r="C99" t="s">
        <v>2857</v>
      </c>
      <c r="D99" s="42" t="s">
        <v>2850</v>
      </c>
      <c r="E99" s="22"/>
      <c r="G99" s="22"/>
      <c r="I99" s="22"/>
      <c r="K99" s="22"/>
      <c r="M99" s="22"/>
      <c r="N99" s="22"/>
      <c r="O99" s="22"/>
      <c r="Q99" s="22"/>
      <c r="S99" s="22"/>
      <c r="U99" s="22"/>
      <c r="W99" s="22"/>
      <c r="Y99" s="22"/>
      <c r="Z99" s="22">
        <v>0</v>
      </c>
      <c r="AA99" s="22">
        <v>0</v>
      </c>
      <c r="AB99" s="22">
        <v>0</v>
      </c>
      <c r="AC99" s="22">
        <v>14</v>
      </c>
      <c r="AD99" s="22">
        <v>0</v>
      </c>
      <c r="AE99" s="22">
        <v>0</v>
      </c>
      <c r="AF99" s="22">
        <v>0</v>
      </c>
      <c r="AG99" s="22">
        <v>0</v>
      </c>
      <c r="AH99" s="22">
        <v>0</v>
      </c>
      <c r="AI99" s="22">
        <v>0</v>
      </c>
      <c r="AJ99" s="22">
        <v>0</v>
      </c>
      <c r="AK99" s="22">
        <v>0</v>
      </c>
      <c r="AL99" s="22">
        <v>0</v>
      </c>
      <c r="AM99" s="22">
        <v>0</v>
      </c>
      <c r="AN99" s="22">
        <v>0</v>
      </c>
      <c r="AO99" s="22">
        <v>0</v>
      </c>
      <c r="AP99" s="22">
        <v>0</v>
      </c>
      <c r="AQ99" s="22">
        <v>0</v>
      </c>
      <c r="AR99" s="22">
        <v>0</v>
      </c>
      <c r="AS99" s="22">
        <v>0</v>
      </c>
      <c r="AT99" s="22">
        <v>0</v>
      </c>
      <c r="AU99" s="22">
        <v>0</v>
      </c>
      <c r="AV99" s="22">
        <v>0</v>
      </c>
      <c r="AW99" s="22">
        <v>0</v>
      </c>
      <c r="AX99" s="22">
        <v>0</v>
      </c>
      <c r="AY99" s="22">
        <v>0</v>
      </c>
      <c r="AZ99" s="22">
        <v>0</v>
      </c>
      <c r="BA99" s="22">
        <v>0</v>
      </c>
      <c r="BB99" s="22">
        <v>0</v>
      </c>
      <c r="BC99">
        <f t="shared" si="25"/>
        <v>14</v>
      </c>
      <c r="BD99" s="64">
        <f t="shared" si="26"/>
        <v>14</v>
      </c>
      <c r="BE99" s="64">
        <f t="shared" si="27"/>
        <v>0</v>
      </c>
      <c r="BF99" s="64">
        <f t="shared" si="28"/>
        <v>0</v>
      </c>
      <c r="BG99" s="64">
        <f t="shared" si="29"/>
        <v>0</v>
      </c>
      <c r="BH99" s="64">
        <f t="shared" si="30"/>
        <v>0</v>
      </c>
      <c r="BI99" s="64">
        <f t="shared" si="31"/>
        <v>0</v>
      </c>
      <c r="BJ99" s="64">
        <f t="shared" si="32"/>
        <v>0</v>
      </c>
      <c r="BK99" s="109">
        <f t="shared" si="33"/>
        <v>14</v>
      </c>
      <c r="BL99">
        <v>19</v>
      </c>
      <c r="BM99" t="str">
        <f t="shared" si="34"/>
        <v>Carquillat</v>
      </c>
      <c r="BN99" t="str">
        <f t="shared" si="35"/>
        <v>Nadège</v>
      </c>
      <c r="BO99" t="str">
        <f t="shared" si="38"/>
        <v>Aire-La-Ville</v>
      </c>
    </row>
    <row r="100" spans="1:67" x14ac:dyDescent="0.25">
      <c r="A100" s="15">
        <v>1980</v>
      </c>
      <c r="B100" t="s">
        <v>1276</v>
      </c>
      <c r="C100" s="22" t="s">
        <v>1269</v>
      </c>
      <c r="D100" s="42" t="s">
        <v>30</v>
      </c>
      <c r="E100" s="22"/>
      <c r="G100" s="22"/>
      <c r="I100" s="22"/>
      <c r="K100" s="22"/>
      <c r="M100" s="22"/>
      <c r="O100" s="22"/>
      <c r="Q100" s="22"/>
      <c r="S100" s="22"/>
      <c r="U100" s="22"/>
      <c r="W100" s="22"/>
      <c r="Y100" s="22"/>
      <c r="Z100" s="22">
        <v>0</v>
      </c>
      <c r="AA100" s="22">
        <v>0</v>
      </c>
      <c r="AB100" s="22">
        <v>0</v>
      </c>
      <c r="AC100" s="22">
        <v>0</v>
      </c>
      <c r="AD100" s="22">
        <v>0</v>
      </c>
      <c r="AE100" s="22">
        <v>0</v>
      </c>
      <c r="AF100" s="18"/>
      <c r="AG100" s="22"/>
      <c r="AH100" s="18"/>
      <c r="AI100" s="22"/>
      <c r="AJ100" s="22">
        <v>0</v>
      </c>
      <c r="AK100" s="18">
        <v>0</v>
      </c>
      <c r="AL100" s="18">
        <v>0</v>
      </c>
      <c r="AM100" s="18">
        <v>0</v>
      </c>
      <c r="AN100" s="22">
        <v>0</v>
      </c>
      <c r="AO100" s="18">
        <v>0</v>
      </c>
      <c r="AP100" s="18">
        <v>0</v>
      </c>
      <c r="AQ100" s="18">
        <v>0</v>
      </c>
      <c r="AR100" s="22">
        <v>0</v>
      </c>
      <c r="AS100" s="22">
        <v>0</v>
      </c>
      <c r="AT100" s="22">
        <v>14</v>
      </c>
      <c r="AU100" s="22">
        <v>0</v>
      </c>
      <c r="AV100" s="22">
        <v>0</v>
      </c>
      <c r="AW100" s="22">
        <v>0</v>
      </c>
      <c r="AX100" s="22">
        <v>0</v>
      </c>
      <c r="AY100" s="22">
        <v>0</v>
      </c>
      <c r="AZ100" s="22">
        <v>0</v>
      </c>
      <c r="BA100" s="22">
        <v>0</v>
      </c>
      <c r="BB100" s="22">
        <v>0</v>
      </c>
      <c r="BC100">
        <f t="shared" si="25"/>
        <v>14</v>
      </c>
      <c r="BD100" s="64">
        <f t="shared" si="26"/>
        <v>14</v>
      </c>
      <c r="BE100" s="64">
        <f t="shared" si="27"/>
        <v>0</v>
      </c>
      <c r="BF100" s="64">
        <f t="shared" si="28"/>
        <v>0</v>
      </c>
      <c r="BG100" s="64">
        <f t="shared" si="29"/>
        <v>0</v>
      </c>
      <c r="BH100" s="64">
        <f t="shared" si="30"/>
        <v>0</v>
      </c>
      <c r="BI100" s="64">
        <f t="shared" si="31"/>
        <v>0</v>
      </c>
      <c r="BJ100" s="64">
        <f t="shared" si="32"/>
        <v>0</v>
      </c>
      <c r="BK100" s="109">
        <f t="shared" si="33"/>
        <v>14</v>
      </c>
      <c r="BL100">
        <v>19</v>
      </c>
      <c r="BM100" t="str">
        <f t="shared" si="34"/>
        <v>Gay</v>
      </c>
      <c r="BN100" t="str">
        <f t="shared" si="35"/>
        <v>Sophie</v>
      </c>
      <c r="BO100" t="str">
        <f t="shared" si="38"/>
        <v>Charrat</v>
      </c>
    </row>
    <row r="101" spans="1:67" x14ac:dyDescent="0.25">
      <c r="A101" s="15">
        <v>1975</v>
      </c>
      <c r="B101" s="22" t="s">
        <v>1590</v>
      </c>
      <c r="C101" s="22" t="s">
        <v>1591</v>
      </c>
      <c r="D101" s="42" t="s">
        <v>1592</v>
      </c>
      <c r="E101" s="22"/>
      <c r="G101" s="22"/>
      <c r="I101" s="22"/>
      <c r="K101" s="22"/>
      <c r="M101" s="22"/>
      <c r="N101" s="22"/>
      <c r="O101" s="22"/>
      <c r="Q101" s="22"/>
      <c r="S101" s="22"/>
      <c r="U101" s="22"/>
      <c r="W101" s="22"/>
      <c r="Y101" s="22"/>
      <c r="Z101" s="22">
        <v>14</v>
      </c>
      <c r="AA101" s="22">
        <v>0</v>
      </c>
      <c r="AB101" s="22">
        <v>0</v>
      </c>
      <c r="AC101" s="22">
        <v>0</v>
      </c>
      <c r="AD101" s="22">
        <v>0</v>
      </c>
      <c r="AE101" s="22">
        <v>0</v>
      </c>
      <c r="AF101" s="22"/>
      <c r="AG101" s="22"/>
      <c r="AH101" s="22"/>
      <c r="AI101" s="22"/>
      <c r="AJ101" s="22">
        <v>0</v>
      </c>
      <c r="AK101" s="18">
        <v>0</v>
      </c>
      <c r="AL101" s="18">
        <v>0</v>
      </c>
      <c r="AM101" s="18">
        <v>0</v>
      </c>
      <c r="AN101" s="22">
        <v>0</v>
      </c>
      <c r="AO101" s="22">
        <v>0</v>
      </c>
      <c r="AP101" s="18">
        <v>0</v>
      </c>
      <c r="AQ101" s="18">
        <v>0</v>
      </c>
      <c r="AR101" s="22">
        <v>0</v>
      </c>
      <c r="AS101" s="18">
        <v>0</v>
      </c>
      <c r="AT101" s="22">
        <v>0</v>
      </c>
      <c r="AU101" s="22">
        <v>0</v>
      </c>
      <c r="AV101" s="22">
        <v>0</v>
      </c>
      <c r="AW101" s="22">
        <v>0</v>
      </c>
      <c r="AX101" s="22">
        <v>0</v>
      </c>
      <c r="AY101" s="22">
        <v>0</v>
      </c>
      <c r="AZ101" s="22">
        <v>0</v>
      </c>
      <c r="BA101" s="22">
        <v>0</v>
      </c>
      <c r="BB101" s="22">
        <v>0</v>
      </c>
      <c r="BC101">
        <f t="shared" si="25"/>
        <v>14</v>
      </c>
      <c r="BD101" s="64">
        <f t="shared" si="26"/>
        <v>14</v>
      </c>
      <c r="BE101" s="64">
        <f t="shared" si="27"/>
        <v>0</v>
      </c>
      <c r="BF101" s="64">
        <f t="shared" si="28"/>
        <v>0</v>
      </c>
      <c r="BG101" s="64">
        <f t="shared" si="29"/>
        <v>0</v>
      </c>
      <c r="BH101" s="64">
        <f t="shared" si="30"/>
        <v>0</v>
      </c>
      <c r="BI101" s="64">
        <f t="shared" si="31"/>
        <v>0</v>
      </c>
      <c r="BJ101" s="64">
        <f t="shared" si="32"/>
        <v>0</v>
      </c>
      <c r="BK101" s="109">
        <f t="shared" si="33"/>
        <v>14</v>
      </c>
      <c r="BL101">
        <v>19</v>
      </c>
      <c r="BM101" t="str">
        <f t="shared" si="34"/>
        <v>Grandchamp</v>
      </c>
      <c r="BN101" t="str">
        <f t="shared" si="35"/>
        <v>Sylvette</v>
      </c>
      <c r="BO101" t="str">
        <f t="shared" si="38"/>
        <v>Penthalaz</v>
      </c>
    </row>
    <row r="102" spans="1:67" x14ac:dyDescent="0.25">
      <c r="A102" s="15">
        <v>1979</v>
      </c>
      <c r="B102" s="22" t="s">
        <v>299</v>
      </c>
      <c r="C102" s="22" t="s">
        <v>286</v>
      </c>
      <c r="D102" s="42" t="s">
        <v>300</v>
      </c>
      <c r="E102" s="22"/>
      <c r="H102" s="22"/>
      <c r="I102" s="22"/>
      <c r="L102" s="22"/>
      <c r="M102" s="22"/>
      <c r="N102" s="22"/>
      <c r="O102" s="22"/>
      <c r="P102" s="22"/>
      <c r="Q102" s="22"/>
      <c r="S102" s="22"/>
      <c r="T102" s="22"/>
      <c r="U102" s="22"/>
      <c r="V102" s="22"/>
      <c r="W102" s="22"/>
      <c r="X102" s="22"/>
      <c r="Y102" s="22"/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0</v>
      </c>
      <c r="AF102" s="22"/>
      <c r="AG102" s="22"/>
      <c r="AH102" s="22"/>
      <c r="AI102" s="22"/>
      <c r="AJ102" s="22">
        <v>14</v>
      </c>
      <c r="AK102" s="18">
        <v>0</v>
      </c>
      <c r="AL102" s="18">
        <v>0</v>
      </c>
      <c r="AM102" s="18">
        <v>0</v>
      </c>
      <c r="AN102" s="22">
        <v>0</v>
      </c>
      <c r="AO102" s="18">
        <v>0</v>
      </c>
      <c r="AP102" s="18">
        <v>0</v>
      </c>
      <c r="AQ102" s="18">
        <v>0</v>
      </c>
      <c r="AR102" s="18">
        <v>0</v>
      </c>
      <c r="AS102" s="22">
        <v>0</v>
      </c>
      <c r="AT102" s="22">
        <v>0</v>
      </c>
      <c r="AU102" s="22">
        <v>0</v>
      </c>
      <c r="AV102" s="22">
        <v>0</v>
      </c>
      <c r="AW102" s="22">
        <v>0</v>
      </c>
      <c r="AX102" s="22">
        <v>0</v>
      </c>
      <c r="AY102" s="22">
        <v>0</v>
      </c>
      <c r="AZ102" s="22">
        <v>0</v>
      </c>
      <c r="BA102" s="22">
        <v>0</v>
      </c>
      <c r="BB102" s="22">
        <v>0</v>
      </c>
      <c r="BC102">
        <f t="shared" ref="BC102:BC133" si="39">SUM(E102:BB102)</f>
        <v>14</v>
      </c>
      <c r="BD102" s="64">
        <f t="shared" ref="BD102:BD133" si="40">IF(BC102=0,0,LARGE(E102:BB102,1))</f>
        <v>14</v>
      </c>
      <c r="BE102" s="64">
        <f t="shared" ref="BE102:BE133" si="41">IF(BC102=0,0,LARGE(E102:BB102,2))</f>
        <v>0</v>
      </c>
      <c r="BF102" s="64">
        <f t="shared" ref="BF102:BF133" si="42">IF(BC102=0,0,LARGE(E102:BB102,3))</f>
        <v>0</v>
      </c>
      <c r="BG102" s="64">
        <f t="shared" ref="BG102:BG133" si="43">IF(BC102=0,0,LARGE(E102:BB102,4))</f>
        <v>0</v>
      </c>
      <c r="BH102" s="64">
        <f t="shared" ref="BH102:BH133" si="44">IF(BC102=0,0,LARGE(E102:BB102,5))</f>
        <v>0</v>
      </c>
      <c r="BI102" s="64">
        <f t="shared" ref="BI102:BI133" si="45">IF(BC102=0,0,LARGE(E102:BB102,6))</f>
        <v>0</v>
      </c>
      <c r="BJ102" s="64">
        <f t="shared" ref="BJ102:BJ133" si="46">IF(BC102=0,0,LARGE(E102:BB102,7))</f>
        <v>0</v>
      </c>
      <c r="BK102" s="109">
        <f t="shared" ref="BK102:BK133" si="47">SUM(BD102:BJ102)</f>
        <v>14</v>
      </c>
      <c r="BL102">
        <v>19</v>
      </c>
      <c r="BM102" t="str">
        <f t="shared" si="34"/>
        <v>Guy</v>
      </c>
      <c r="BN102" t="str">
        <f t="shared" si="35"/>
        <v>Sandrine</v>
      </c>
      <c r="BO102" t="str">
        <f t="shared" si="38"/>
        <v>Corseaux</v>
      </c>
    </row>
    <row r="103" spans="1:67" x14ac:dyDescent="0.25">
      <c r="A103" s="19">
        <v>1977</v>
      </c>
      <c r="B103" s="22" t="s">
        <v>1020</v>
      </c>
      <c r="C103" s="22" t="s">
        <v>830</v>
      </c>
      <c r="D103" s="42" t="s">
        <v>126</v>
      </c>
      <c r="E103" s="22"/>
      <c r="G103" s="22"/>
      <c r="I103" s="22"/>
      <c r="K103" s="22"/>
      <c r="M103" s="22"/>
      <c r="N103" s="22"/>
      <c r="O103" s="22"/>
      <c r="Q103" s="22"/>
      <c r="S103" s="22"/>
      <c r="U103" s="22"/>
      <c r="W103" s="22"/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22"/>
      <c r="AG103" s="22"/>
      <c r="AH103" s="22"/>
      <c r="AI103" s="22"/>
      <c r="AJ103" s="22">
        <v>0</v>
      </c>
      <c r="AK103" s="18">
        <v>0</v>
      </c>
      <c r="AL103" s="18">
        <v>0</v>
      </c>
      <c r="AM103" s="18">
        <v>0</v>
      </c>
      <c r="AN103" s="18">
        <v>0</v>
      </c>
      <c r="AO103" s="22">
        <v>14</v>
      </c>
      <c r="AP103" s="18">
        <v>0</v>
      </c>
      <c r="AQ103" s="18">
        <v>0</v>
      </c>
      <c r="AR103" s="22">
        <v>0</v>
      </c>
      <c r="AS103" s="18">
        <v>0</v>
      </c>
      <c r="AT103" s="22">
        <v>0</v>
      </c>
      <c r="AU103" s="22">
        <v>0</v>
      </c>
      <c r="AV103" s="22">
        <v>0</v>
      </c>
      <c r="AW103" s="22">
        <v>0</v>
      </c>
      <c r="AX103" s="22">
        <v>0</v>
      </c>
      <c r="AY103" s="22">
        <v>0</v>
      </c>
      <c r="AZ103" s="22">
        <v>0</v>
      </c>
      <c r="BA103" s="22">
        <v>0</v>
      </c>
      <c r="BB103" s="22">
        <v>0</v>
      </c>
      <c r="BC103">
        <f t="shared" si="39"/>
        <v>14</v>
      </c>
      <c r="BD103" s="64">
        <f t="shared" si="40"/>
        <v>14</v>
      </c>
      <c r="BE103" s="64">
        <f t="shared" si="41"/>
        <v>0</v>
      </c>
      <c r="BF103" s="64">
        <f t="shared" si="42"/>
        <v>0</v>
      </c>
      <c r="BG103" s="64">
        <f t="shared" si="43"/>
        <v>0</v>
      </c>
      <c r="BH103" s="64">
        <f t="shared" si="44"/>
        <v>0</v>
      </c>
      <c r="BI103" s="64">
        <f t="shared" si="45"/>
        <v>0</v>
      </c>
      <c r="BJ103" s="64">
        <f t="shared" si="46"/>
        <v>0</v>
      </c>
      <c r="BK103" s="109">
        <f t="shared" si="47"/>
        <v>14</v>
      </c>
      <c r="BL103">
        <v>19</v>
      </c>
      <c r="BM103" t="str">
        <f t="shared" si="34"/>
        <v>Holtmeier</v>
      </c>
      <c r="BN103" t="str">
        <f t="shared" si="35"/>
        <v>Sandra</v>
      </c>
      <c r="BO103" t="str">
        <f t="shared" si="38"/>
        <v>Visp</v>
      </c>
    </row>
    <row r="104" spans="1:67" x14ac:dyDescent="0.25">
      <c r="A104" s="15">
        <v>1977</v>
      </c>
      <c r="B104" t="s">
        <v>1092</v>
      </c>
      <c r="C104" s="22" t="s">
        <v>308</v>
      </c>
      <c r="D104" s="42" t="s">
        <v>1081</v>
      </c>
      <c r="E104" s="22"/>
      <c r="G104" s="22"/>
      <c r="I104" s="22"/>
      <c r="K104" s="22"/>
      <c r="M104" s="22"/>
      <c r="O104" s="22"/>
      <c r="Q104" s="22"/>
      <c r="S104" s="22"/>
      <c r="U104" s="22"/>
      <c r="W104" s="22"/>
      <c r="Y104" s="22"/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18"/>
      <c r="AG104" s="22"/>
      <c r="AH104" s="18"/>
      <c r="AI104" s="22"/>
      <c r="AJ104" s="22">
        <v>0</v>
      </c>
      <c r="AK104" s="18">
        <v>0</v>
      </c>
      <c r="AL104" s="18">
        <v>0</v>
      </c>
      <c r="AM104" s="18">
        <v>0</v>
      </c>
      <c r="AN104" s="22">
        <v>0</v>
      </c>
      <c r="AO104" s="22">
        <v>0</v>
      </c>
      <c r="AP104" s="18">
        <v>0</v>
      </c>
      <c r="AQ104" s="22">
        <v>0</v>
      </c>
      <c r="AR104" s="22">
        <v>14</v>
      </c>
      <c r="AS104" s="18">
        <v>0</v>
      </c>
      <c r="AT104" s="22">
        <v>0</v>
      </c>
      <c r="AU104" s="22">
        <v>0</v>
      </c>
      <c r="AV104" s="22">
        <v>0</v>
      </c>
      <c r="AW104" s="22">
        <v>0</v>
      </c>
      <c r="AX104" s="22">
        <v>0</v>
      </c>
      <c r="AY104" s="22">
        <v>0</v>
      </c>
      <c r="AZ104" s="22">
        <v>0</v>
      </c>
      <c r="BA104" s="22">
        <v>0</v>
      </c>
      <c r="BB104" s="22">
        <v>0</v>
      </c>
      <c r="BC104">
        <f t="shared" si="39"/>
        <v>14</v>
      </c>
      <c r="BD104" s="64">
        <f t="shared" si="40"/>
        <v>14</v>
      </c>
      <c r="BE104" s="64">
        <f t="shared" si="41"/>
        <v>0</v>
      </c>
      <c r="BF104" s="64">
        <f t="shared" si="42"/>
        <v>0</v>
      </c>
      <c r="BG104" s="64">
        <f t="shared" si="43"/>
        <v>0</v>
      </c>
      <c r="BH104" s="64">
        <f t="shared" si="44"/>
        <v>0</v>
      </c>
      <c r="BI104" s="64">
        <f t="shared" si="45"/>
        <v>0</v>
      </c>
      <c r="BJ104" s="64">
        <f t="shared" si="46"/>
        <v>0</v>
      </c>
      <c r="BK104" s="109">
        <f t="shared" si="47"/>
        <v>14</v>
      </c>
      <c r="BL104">
        <v>19</v>
      </c>
      <c r="BM104" t="str">
        <f t="shared" si="34"/>
        <v>Mohni</v>
      </c>
      <c r="BN104" t="str">
        <f t="shared" si="35"/>
        <v>Karine</v>
      </c>
      <c r="BO104" t="str">
        <f t="shared" si="38"/>
        <v>Corcelles</v>
      </c>
    </row>
    <row r="105" spans="1:67" x14ac:dyDescent="0.25">
      <c r="A105" s="15">
        <v>1979</v>
      </c>
      <c r="B105" t="s">
        <v>2615</v>
      </c>
      <c r="C105" t="s">
        <v>22</v>
      </c>
      <c r="D105" s="42" t="s">
        <v>2603</v>
      </c>
      <c r="E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>
        <v>0</v>
      </c>
      <c r="AA105" s="22">
        <v>14</v>
      </c>
      <c r="AB105" s="22">
        <v>0</v>
      </c>
      <c r="AC105" s="22">
        <v>0</v>
      </c>
      <c r="AD105" s="22">
        <v>0</v>
      </c>
      <c r="AE105" s="22">
        <v>0</v>
      </c>
      <c r="AF105" s="22">
        <v>0</v>
      </c>
      <c r="AG105" s="22">
        <v>0</v>
      </c>
      <c r="AH105" s="22">
        <v>0</v>
      </c>
      <c r="AI105" s="22">
        <v>0</v>
      </c>
      <c r="AJ105" s="22">
        <v>0</v>
      </c>
      <c r="AK105" s="22">
        <v>0</v>
      </c>
      <c r="AL105" s="22">
        <v>0</v>
      </c>
      <c r="AM105" s="22">
        <v>0</v>
      </c>
      <c r="AN105" s="22">
        <v>0</v>
      </c>
      <c r="AO105" s="22">
        <v>0</v>
      </c>
      <c r="AP105" s="22">
        <v>0</v>
      </c>
      <c r="AQ105" s="22">
        <v>0</v>
      </c>
      <c r="AR105" s="22">
        <v>0</v>
      </c>
      <c r="AS105" s="22">
        <v>0</v>
      </c>
      <c r="AT105" s="22">
        <v>0</v>
      </c>
      <c r="AU105" s="22">
        <v>0</v>
      </c>
      <c r="AV105" s="22">
        <v>0</v>
      </c>
      <c r="AW105" s="22">
        <v>0</v>
      </c>
      <c r="AX105" s="22">
        <v>0</v>
      </c>
      <c r="AY105" s="22">
        <v>0</v>
      </c>
      <c r="AZ105" s="22">
        <v>0</v>
      </c>
      <c r="BA105" s="22">
        <v>0</v>
      </c>
      <c r="BB105" s="22">
        <v>0</v>
      </c>
      <c r="BC105">
        <f t="shared" si="39"/>
        <v>14</v>
      </c>
      <c r="BD105" s="64">
        <f t="shared" si="40"/>
        <v>14</v>
      </c>
      <c r="BE105" s="64">
        <f t="shared" si="41"/>
        <v>0</v>
      </c>
      <c r="BF105" s="64">
        <f t="shared" si="42"/>
        <v>0</v>
      </c>
      <c r="BG105" s="64">
        <f t="shared" si="43"/>
        <v>0</v>
      </c>
      <c r="BH105" s="64">
        <f t="shared" si="44"/>
        <v>0</v>
      </c>
      <c r="BI105" s="64">
        <f t="shared" si="45"/>
        <v>0</v>
      </c>
      <c r="BJ105" s="64">
        <f t="shared" si="46"/>
        <v>0</v>
      </c>
      <c r="BK105" s="109">
        <f t="shared" si="47"/>
        <v>14</v>
      </c>
      <c r="BL105">
        <v>19</v>
      </c>
      <c r="BM105" t="str">
        <f t="shared" si="34"/>
        <v>Muri</v>
      </c>
      <c r="BN105" t="str">
        <f t="shared" si="35"/>
        <v>Mélanie</v>
      </c>
      <c r="BO105" t="str">
        <f t="shared" si="38"/>
        <v>Volleges</v>
      </c>
    </row>
    <row r="106" spans="1:67" x14ac:dyDescent="0.25">
      <c r="A106" s="15">
        <v>1980</v>
      </c>
      <c r="B106" t="s">
        <v>3032</v>
      </c>
      <c r="C106" t="s">
        <v>1741</v>
      </c>
      <c r="D106" s="42" t="s">
        <v>1144</v>
      </c>
      <c r="E106" s="22"/>
      <c r="H106" s="22"/>
      <c r="I106" s="22"/>
      <c r="J106" s="22"/>
      <c r="K106" s="22"/>
      <c r="L106" s="22"/>
      <c r="M106" s="22"/>
      <c r="N106" s="22"/>
      <c r="O106" s="22"/>
      <c r="P106" s="22"/>
      <c r="S106" s="22"/>
      <c r="T106" s="22"/>
      <c r="U106" s="22"/>
      <c r="V106" s="22"/>
      <c r="W106" s="22"/>
      <c r="Z106" s="18">
        <v>0</v>
      </c>
      <c r="AA106" s="22">
        <v>0</v>
      </c>
      <c r="AB106" s="22">
        <v>14</v>
      </c>
      <c r="AC106" s="22">
        <v>0</v>
      </c>
      <c r="AD106" s="22">
        <v>0</v>
      </c>
      <c r="AE106" s="22">
        <v>0</v>
      </c>
      <c r="AF106" s="22">
        <v>0</v>
      </c>
      <c r="AG106" s="22">
        <v>0</v>
      </c>
      <c r="AH106" s="22">
        <v>0</v>
      </c>
      <c r="AI106" s="22">
        <v>0</v>
      </c>
      <c r="AJ106" s="22">
        <v>0</v>
      </c>
      <c r="AK106" s="22">
        <v>0</v>
      </c>
      <c r="AL106" s="22">
        <v>0</v>
      </c>
      <c r="AM106" s="22">
        <v>0</v>
      </c>
      <c r="AN106" s="22">
        <v>0</v>
      </c>
      <c r="AO106" s="22">
        <v>0</v>
      </c>
      <c r="AP106" s="22">
        <v>0</v>
      </c>
      <c r="AQ106" s="22">
        <v>0</v>
      </c>
      <c r="AR106" s="22">
        <v>0</v>
      </c>
      <c r="AS106" s="22">
        <v>0</v>
      </c>
      <c r="AT106" s="22">
        <v>0</v>
      </c>
      <c r="AU106" s="22">
        <v>0</v>
      </c>
      <c r="AV106" s="22">
        <v>0</v>
      </c>
      <c r="AW106" s="22">
        <v>0</v>
      </c>
      <c r="AX106" s="22">
        <v>0</v>
      </c>
      <c r="AY106" s="22">
        <v>0</v>
      </c>
      <c r="AZ106" s="22">
        <v>0</v>
      </c>
      <c r="BA106" s="22">
        <v>0</v>
      </c>
      <c r="BB106" s="22">
        <v>0</v>
      </c>
      <c r="BC106">
        <f t="shared" si="39"/>
        <v>14</v>
      </c>
      <c r="BD106" s="64">
        <f t="shared" si="40"/>
        <v>14</v>
      </c>
      <c r="BE106" s="64">
        <f t="shared" si="41"/>
        <v>0</v>
      </c>
      <c r="BF106" s="64">
        <f t="shared" si="42"/>
        <v>0</v>
      </c>
      <c r="BG106" s="64">
        <f t="shared" si="43"/>
        <v>0</v>
      </c>
      <c r="BH106" s="64">
        <f t="shared" si="44"/>
        <v>0</v>
      </c>
      <c r="BI106" s="64">
        <f t="shared" si="45"/>
        <v>0</v>
      </c>
      <c r="BJ106" s="64">
        <f t="shared" si="46"/>
        <v>0</v>
      </c>
      <c r="BK106" s="109">
        <f t="shared" si="47"/>
        <v>14</v>
      </c>
      <c r="BL106">
        <v>19</v>
      </c>
      <c r="BM106" t="str">
        <f t="shared" si="34"/>
        <v>Rais</v>
      </c>
      <c r="BN106" t="str">
        <f t="shared" si="35"/>
        <v>Sylvie</v>
      </c>
      <c r="BO106" t="str">
        <f t="shared" si="38"/>
        <v>La Sagne</v>
      </c>
    </row>
    <row r="107" spans="1:67" x14ac:dyDescent="0.25">
      <c r="A107" s="19">
        <v>1979</v>
      </c>
      <c r="B107" s="22" t="s">
        <v>1593</v>
      </c>
      <c r="C107" s="22" t="s">
        <v>988</v>
      </c>
      <c r="D107" s="42" t="s">
        <v>788</v>
      </c>
      <c r="E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S107" s="22"/>
      <c r="T107" s="22"/>
      <c r="U107" s="22"/>
      <c r="V107" s="22"/>
      <c r="W107" s="22"/>
      <c r="X107" s="22"/>
      <c r="Y107" s="22"/>
      <c r="Z107" s="22">
        <v>13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/>
      <c r="AG107" s="22"/>
      <c r="AH107" s="22"/>
      <c r="AI107" s="22"/>
      <c r="AJ107" s="22">
        <v>0</v>
      </c>
      <c r="AK107" s="18">
        <v>0</v>
      </c>
      <c r="AL107" s="18">
        <v>0</v>
      </c>
      <c r="AM107" s="18">
        <v>0</v>
      </c>
      <c r="AN107" s="22">
        <v>0</v>
      </c>
      <c r="AO107" s="22">
        <v>0</v>
      </c>
      <c r="AP107" s="18">
        <v>0</v>
      </c>
      <c r="AQ107" s="18">
        <v>0</v>
      </c>
      <c r="AR107" s="22">
        <v>0</v>
      </c>
      <c r="AS107" s="18">
        <v>0</v>
      </c>
      <c r="AT107" s="22">
        <v>0</v>
      </c>
      <c r="AU107" s="22">
        <v>0</v>
      </c>
      <c r="AV107" s="22">
        <v>0</v>
      </c>
      <c r="AW107" s="22">
        <v>0</v>
      </c>
      <c r="AX107" s="22">
        <v>0</v>
      </c>
      <c r="AY107" s="22">
        <v>0</v>
      </c>
      <c r="AZ107" s="22">
        <v>0</v>
      </c>
      <c r="BA107" s="22">
        <v>0</v>
      </c>
      <c r="BB107" s="22">
        <v>0</v>
      </c>
      <c r="BC107">
        <f t="shared" si="39"/>
        <v>13</v>
      </c>
      <c r="BD107" s="64">
        <f t="shared" si="40"/>
        <v>13</v>
      </c>
      <c r="BE107" s="64">
        <f t="shared" si="41"/>
        <v>0</v>
      </c>
      <c r="BF107" s="64">
        <f t="shared" si="42"/>
        <v>0</v>
      </c>
      <c r="BG107" s="64">
        <f t="shared" si="43"/>
        <v>0</v>
      </c>
      <c r="BH107" s="64">
        <f t="shared" si="44"/>
        <v>0</v>
      </c>
      <c r="BI107" s="64">
        <f t="shared" si="45"/>
        <v>0</v>
      </c>
      <c r="BJ107" s="64">
        <f t="shared" si="46"/>
        <v>0</v>
      </c>
      <c r="BK107" s="109">
        <f t="shared" si="47"/>
        <v>13</v>
      </c>
      <c r="BL107">
        <v>20</v>
      </c>
      <c r="BM107" t="str">
        <f t="shared" si="34"/>
        <v>Bagnuoli</v>
      </c>
      <c r="BN107" t="str">
        <f t="shared" si="35"/>
        <v>Sarah</v>
      </c>
      <c r="BO107" t="str">
        <f t="shared" si="38"/>
        <v>Renens</v>
      </c>
    </row>
    <row r="108" spans="1:67" x14ac:dyDescent="0.25">
      <c r="A108" s="15">
        <v>1977</v>
      </c>
      <c r="B108" t="s">
        <v>1753</v>
      </c>
      <c r="C108" s="22" t="s">
        <v>22</v>
      </c>
      <c r="D108" s="42" t="s">
        <v>38</v>
      </c>
      <c r="E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S108" s="22"/>
      <c r="T108" s="22"/>
      <c r="U108" s="22"/>
      <c r="V108" s="22"/>
      <c r="W108" s="22"/>
      <c r="X108" s="22"/>
      <c r="Y108" s="22"/>
      <c r="Z108" s="22">
        <v>0</v>
      </c>
      <c r="AA108" s="22">
        <v>0</v>
      </c>
      <c r="AB108" s="22">
        <v>0</v>
      </c>
      <c r="AC108" s="22">
        <v>0</v>
      </c>
      <c r="AD108" s="22">
        <v>0</v>
      </c>
      <c r="AE108" s="22">
        <v>0</v>
      </c>
      <c r="AF108" s="22"/>
      <c r="AG108" s="22"/>
      <c r="AH108" s="22"/>
      <c r="AI108" s="22"/>
      <c r="AJ108" s="22">
        <v>0</v>
      </c>
      <c r="AK108" s="22">
        <v>0</v>
      </c>
      <c r="AL108" s="22">
        <v>0</v>
      </c>
      <c r="AM108" s="22">
        <v>0</v>
      </c>
      <c r="AN108" s="22">
        <v>0</v>
      </c>
      <c r="AO108" s="22">
        <v>0</v>
      </c>
      <c r="AP108" s="22">
        <v>0</v>
      </c>
      <c r="AQ108" s="22">
        <v>0</v>
      </c>
      <c r="AR108" s="22">
        <v>0</v>
      </c>
      <c r="AS108" s="22">
        <v>0</v>
      </c>
      <c r="AT108" s="22">
        <v>0</v>
      </c>
      <c r="AU108" s="22">
        <v>0</v>
      </c>
      <c r="AV108" s="22">
        <v>0</v>
      </c>
      <c r="AW108" s="22">
        <v>0</v>
      </c>
      <c r="AX108" s="22">
        <v>13</v>
      </c>
      <c r="AY108" s="22">
        <v>0</v>
      </c>
      <c r="AZ108" s="22">
        <v>0</v>
      </c>
      <c r="BA108" s="22">
        <v>0</v>
      </c>
      <c r="BB108" s="22">
        <v>0</v>
      </c>
      <c r="BC108">
        <f t="shared" si="39"/>
        <v>13</v>
      </c>
      <c r="BD108" s="64">
        <f t="shared" si="40"/>
        <v>13</v>
      </c>
      <c r="BE108" s="64">
        <f t="shared" si="41"/>
        <v>0</v>
      </c>
      <c r="BF108" s="64">
        <f t="shared" si="42"/>
        <v>0</v>
      </c>
      <c r="BG108" s="64">
        <f t="shared" si="43"/>
        <v>0</v>
      </c>
      <c r="BH108" s="64">
        <f t="shared" si="44"/>
        <v>0</v>
      </c>
      <c r="BI108" s="64">
        <f t="shared" si="45"/>
        <v>0</v>
      </c>
      <c r="BJ108" s="64">
        <f t="shared" si="46"/>
        <v>0</v>
      </c>
      <c r="BK108" s="109">
        <f t="shared" si="47"/>
        <v>13</v>
      </c>
      <c r="BL108">
        <v>20</v>
      </c>
      <c r="BM108" t="str">
        <f t="shared" si="34"/>
        <v>Chevalier</v>
      </c>
      <c r="BN108" t="str">
        <f t="shared" si="35"/>
        <v>Mélanie</v>
      </c>
      <c r="BO108" t="str">
        <f t="shared" si="38"/>
        <v>Pully</v>
      </c>
    </row>
    <row r="109" spans="1:67" x14ac:dyDescent="0.25">
      <c r="A109" s="15">
        <v>1977</v>
      </c>
      <c r="B109" t="s">
        <v>2159</v>
      </c>
      <c r="C109" s="22" t="s">
        <v>1742</v>
      </c>
      <c r="D109" s="21"/>
      <c r="E109" s="22"/>
      <c r="G109" s="22"/>
      <c r="I109" s="22"/>
      <c r="K109" s="22"/>
      <c r="M109" s="22"/>
      <c r="O109" s="22"/>
      <c r="Q109" s="22"/>
      <c r="S109" s="22"/>
      <c r="U109" s="22"/>
      <c r="W109" s="22"/>
      <c r="Y109" s="22"/>
      <c r="Z109" s="22">
        <v>0</v>
      </c>
      <c r="AA109" s="22">
        <v>0</v>
      </c>
      <c r="AB109" s="22">
        <v>0</v>
      </c>
      <c r="AC109" s="22">
        <v>0</v>
      </c>
      <c r="AD109" s="22">
        <v>0</v>
      </c>
      <c r="AE109" s="22">
        <v>0</v>
      </c>
      <c r="AF109" s="22"/>
      <c r="AG109" s="22"/>
      <c r="AH109" s="22"/>
      <c r="AI109" s="22"/>
      <c r="AJ109" s="22">
        <v>0</v>
      </c>
      <c r="AK109" s="22">
        <v>0</v>
      </c>
      <c r="AL109" s="22">
        <v>0</v>
      </c>
      <c r="AM109" s="22">
        <v>0</v>
      </c>
      <c r="AN109" s="22">
        <v>0</v>
      </c>
      <c r="AO109" s="22">
        <v>0</v>
      </c>
      <c r="AP109" s="22">
        <v>0</v>
      </c>
      <c r="AQ109" s="22">
        <v>0</v>
      </c>
      <c r="AR109" s="22">
        <v>0</v>
      </c>
      <c r="AS109" s="22">
        <v>0</v>
      </c>
      <c r="AT109" s="22">
        <v>0</v>
      </c>
      <c r="AU109" s="22">
        <v>0</v>
      </c>
      <c r="AV109" s="22">
        <v>13</v>
      </c>
      <c r="AW109" s="22">
        <v>0</v>
      </c>
      <c r="AX109" s="22">
        <v>0</v>
      </c>
      <c r="AY109" s="22">
        <v>0</v>
      </c>
      <c r="AZ109" s="22">
        <v>0</v>
      </c>
      <c r="BA109" s="22">
        <v>0</v>
      </c>
      <c r="BB109" s="22">
        <v>0</v>
      </c>
      <c r="BC109">
        <f t="shared" si="39"/>
        <v>13</v>
      </c>
      <c r="BD109" s="64">
        <f t="shared" si="40"/>
        <v>13</v>
      </c>
      <c r="BE109" s="64">
        <f t="shared" si="41"/>
        <v>0</v>
      </c>
      <c r="BF109" s="64">
        <f t="shared" si="42"/>
        <v>0</v>
      </c>
      <c r="BG109" s="64">
        <f t="shared" si="43"/>
        <v>0</v>
      </c>
      <c r="BH109" s="64">
        <f t="shared" si="44"/>
        <v>0</v>
      </c>
      <c r="BI109" s="64">
        <f t="shared" si="45"/>
        <v>0</v>
      </c>
      <c r="BJ109" s="64">
        <f t="shared" si="46"/>
        <v>0</v>
      </c>
      <c r="BK109" s="109">
        <f t="shared" si="47"/>
        <v>13</v>
      </c>
      <c r="BL109">
        <v>20</v>
      </c>
      <c r="BM109" t="str">
        <f t="shared" si="34"/>
        <v>French-Blake</v>
      </c>
      <c r="BN109" t="str">
        <f t="shared" si="35"/>
        <v>Nicola</v>
      </c>
    </row>
    <row r="110" spans="1:67" x14ac:dyDescent="0.25">
      <c r="A110" s="15">
        <v>1979</v>
      </c>
      <c r="B110" t="s">
        <v>2616</v>
      </c>
      <c r="C110" t="s">
        <v>2608</v>
      </c>
      <c r="D110" s="42" t="s">
        <v>125</v>
      </c>
      <c r="E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>
        <v>0</v>
      </c>
      <c r="AA110" s="22">
        <v>13</v>
      </c>
      <c r="AB110" s="22">
        <v>0</v>
      </c>
      <c r="AC110" s="22">
        <v>0</v>
      </c>
      <c r="AD110" s="22">
        <v>0</v>
      </c>
      <c r="AE110" s="22">
        <v>0</v>
      </c>
      <c r="AF110" s="22">
        <v>0</v>
      </c>
      <c r="AG110" s="22">
        <v>0</v>
      </c>
      <c r="AH110" s="22">
        <v>0</v>
      </c>
      <c r="AI110" s="22">
        <v>0</v>
      </c>
      <c r="AJ110" s="22">
        <v>0</v>
      </c>
      <c r="AK110" s="22">
        <v>0</v>
      </c>
      <c r="AL110" s="22">
        <v>0</v>
      </c>
      <c r="AM110" s="22">
        <v>0</v>
      </c>
      <c r="AN110" s="22">
        <v>0</v>
      </c>
      <c r="AO110" s="22">
        <v>0</v>
      </c>
      <c r="AP110" s="22">
        <v>0</v>
      </c>
      <c r="AQ110" s="22">
        <v>0</v>
      </c>
      <c r="AR110" s="22">
        <v>0</v>
      </c>
      <c r="AS110" s="22">
        <v>0</v>
      </c>
      <c r="AT110" s="22">
        <v>0</v>
      </c>
      <c r="AU110" s="22">
        <v>0</v>
      </c>
      <c r="AV110" s="22">
        <v>0</v>
      </c>
      <c r="AW110" s="22">
        <v>0</v>
      </c>
      <c r="AX110" s="22">
        <v>0</v>
      </c>
      <c r="AY110" s="22">
        <v>0</v>
      </c>
      <c r="AZ110" s="22">
        <v>0</v>
      </c>
      <c r="BA110" s="22">
        <v>0</v>
      </c>
      <c r="BB110" s="22">
        <v>0</v>
      </c>
      <c r="BC110">
        <f t="shared" si="39"/>
        <v>13</v>
      </c>
      <c r="BD110" s="64">
        <f t="shared" si="40"/>
        <v>13</v>
      </c>
      <c r="BE110" s="64">
        <f t="shared" si="41"/>
        <v>0</v>
      </c>
      <c r="BF110" s="64">
        <f t="shared" si="42"/>
        <v>0</v>
      </c>
      <c r="BG110" s="64">
        <f t="shared" si="43"/>
        <v>0</v>
      </c>
      <c r="BH110" s="64">
        <f t="shared" si="44"/>
        <v>0</v>
      </c>
      <c r="BI110" s="64">
        <f t="shared" si="45"/>
        <v>0</v>
      </c>
      <c r="BJ110" s="64">
        <f t="shared" si="46"/>
        <v>0</v>
      </c>
      <c r="BK110" s="109">
        <f t="shared" si="47"/>
        <v>13</v>
      </c>
      <c r="BL110">
        <v>20</v>
      </c>
      <c r="BM110" t="str">
        <f t="shared" si="34"/>
        <v>Guinand</v>
      </c>
      <c r="BN110" t="str">
        <f t="shared" si="35"/>
        <v>Anouk</v>
      </c>
      <c r="BO110" t="str">
        <f t="shared" ref="BO110:BO122" si="48">D110</f>
        <v>Zermatt</v>
      </c>
    </row>
    <row r="111" spans="1:67" x14ac:dyDescent="0.25">
      <c r="A111" s="15">
        <v>1979</v>
      </c>
      <c r="B111" t="s">
        <v>3033</v>
      </c>
      <c r="C111" t="s">
        <v>2155</v>
      </c>
      <c r="D111" s="42" t="s">
        <v>1595</v>
      </c>
      <c r="E111" s="22"/>
      <c r="G111" s="22"/>
      <c r="I111" s="22"/>
      <c r="K111" s="22"/>
      <c r="M111" s="22"/>
      <c r="O111" s="22"/>
      <c r="Q111" s="22"/>
      <c r="S111" s="22"/>
      <c r="U111" s="22"/>
      <c r="W111" s="22"/>
      <c r="Y111" s="22"/>
      <c r="Z111" s="18">
        <v>0</v>
      </c>
      <c r="AA111" s="22">
        <v>0</v>
      </c>
      <c r="AB111" s="22">
        <v>13</v>
      </c>
      <c r="AC111" s="22">
        <v>0</v>
      </c>
      <c r="AD111" s="22">
        <v>0</v>
      </c>
      <c r="AE111" s="22">
        <v>0</v>
      </c>
      <c r="AF111" s="22">
        <v>0</v>
      </c>
      <c r="AG111" s="22">
        <v>0</v>
      </c>
      <c r="AH111" s="22">
        <v>0</v>
      </c>
      <c r="AI111" s="22">
        <v>0</v>
      </c>
      <c r="AJ111" s="22">
        <v>0</v>
      </c>
      <c r="AK111" s="22">
        <v>0</v>
      </c>
      <c r="AL111" s="22">
        <v>0</v>
      </c>
      <c r="AM111" s="22">
        <v>0</v>
      </c>
      <c r="AN111" s="22">
        <v>0</v>
      </c>
      <c r="AO111" s="22">
        <v>0</v>
      </c>
      <c r="AP111" s="22">
        <v>0</v>
      </c>
      <c r="AQ111" s="22">
        <v>0</v>
      </c>
      <c r="AR111" s="22">
        <v>0</v>
      </c>
      <c r="AS111" s="22">
        <v>0</v>
      </c>
      <c r="AT111" s="22">
        <v>0</v>
      </c>
      <c r="AU111" s="22">
        <v>0</v>
      </c>
      <c r="AV111" s="22">
        <v>0</v>
      </c>
      <c r="AW111" s="22">
        <v>0</v>
      </c>
      <c r="AX111" s="22">
        <v>0</v>
      </c>
      <c r="AY111" s="22">
        <v>0</v>
      </c>
      <c r="AZ111" s="22">
        <v>0</v>
      </c>
      <c r="BA111" s="22">
        <v>0</v>
      </c>
      <c r="BB111" s="22">
        <v>0</v>
      </c>
      <c r="BC111">
        <f t="shared" si="39"/>
        <v>13</v>
      </c>
      <c r="BD111" s="64">
        <f t="shared" si="40"/>
        <v>13</v>
      </c>
      <c r="BE111" s="64">
        <f t="shared" si="41"/>
        <v>0</v>
      </c>
      <c r="BF111" s="64">
        <f t="shared" si="42"/>
        <v>0</v>
      </c>
      <c r="BG111" s="64">
        <f t="shared" si="43"/>
        <v>0</v>
      </c>
      <c r="BH111" s="64">
        <f t="shared" si="44"/>
        <v>0</v>
      </c>
      <c r="BI111" s="64">
        <f t="shared" si="45"/>
        <v>0</v>
      </c>
      <c r="BJ111" s="64">
        <f t="shared" si="46"/>
        <v>0</v>
      </c>
      <c r="BK111" s="109">
        <f t="shared" si="47"/>
        <v>13</v>
      </c>
      <c r="BL111">
        <v>20</v>
      </c>
      <c r="BM111" t="str">
        <f t="shared" si="34"/>
        <v>Juilland</v>
      </c>
      <c r="BN111" t="str">
        <f t="shared" si="35"/>
        <v>Florence</v>
      </c>
      <c r="BO111" t="str">
        <f t="shared" si="48"/>
        <v>Morges</v>
      </c>
    </row>
    <row r="112" spans="1:67" x14ac:dyDescent="0.25">
      <c r="A112" s="15">
        <v>1974</v>
      </c>
      <c r="B112" s="22" t="s">
        <v>1021</v>
      </c>
      <c r="C112" s="22" t="s">
        <v>1022</v>
      </c>
      <c r="D112" s="42" t="s">
        <v>126</v>
      </c>
      <c r="E112" s="22"/>
      <c r="H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>
        <v>0</v>
      </c>
      <c r="AA112" s="22">
        <v>0</v>
      </c>
      <c r="AB112" s="22">
        <v>0</v>
      </c>
      <c r="AC112" s="22">
        <v>0</v>
      </c>
      <c r="AD112" s="22">
        <v>0</v>
      </c>
      <c r="AE112" s="22">
        <v>0</v>
      </c>
      <c r="AF112" s="22"/>
      <c r="AG112" s="22"/>
      <c r="AH112" s="22"/>
      <c r="AI112" s="22"/>
      <c r="AJ112" s="22">
        <v>0</v>
      </c>
      <c r="AK112" s="18">
        <v>0</v>
      </c>
      <c r="AL112" s="18">
        <v>0</v>
      </c>
      <c r="AM112" s="18">
        <v>0</v>
      </c>
      <c r="AN112" s="22">
        <v>0</v>
      </c>
      <c r="AO112" s="22">
        <v>13</v>
      </c>
      <c r="AP112" s="18">
        <v>0</v>
      </c>
      <c r="AQ112" s="22">
        <v>0</v>
      </c>
      <c r="AR112" s="22">
        <v>0</v>
      </c>
      <c r="AS112" s="22">
        <v>0</v>
      </c>
      <c r="AT112" s="22">
        <v>0</v>
      </c>
      <c r="AU112" s="22">
        <v>0</v>
      </c>
      <c r="AV112" s="22">
        <v>0</v>
      </c>
      <c r="AW112" s="22">
        <v>0</v>
      </c>
      <c r="AX112" s="22">
        <v>0</v>
      </c>
      <c r="AY112" s="22">
        <v>0</v>
      </c>
      <c r="AZ112" s="22">
        <v>0</v>
      </c>
      <c r="BA112" s="22">
        <v>0</v>
      </c>
      <c r="BB112" s="22">
        <v>0</v>
      </c>
      <c r="BC112">
        <f t="shared" si="39"/>
        <v>13</v>
      </c>
      <c r="BD112" s="64">
        <f t="shared" si="40"/>
        <v>13</v>
      </c>
      <c r="BE112" s="64">
        <f t="shared" si="41"/>
        <v>0</v>
      </c>
      <c r="BF112" s="64">
        <f t="shared" si="42"/>
        <v>0</v>
      </c>
      <c r="BG112" s="64">
        <f t="shared" si="43"/>
        <v>0</v>
      </c>
      <c r="BH112" s="64">
        <f t="shared" si="44"/>
        <v>0</v>
      </c>
      <c r="BI112" s="64">
        <f t="shared" si="45"/>
        <v>0</v>
      </c>
      <c r="BJ112" s="64">
        <f t="shared" si="46"/>
        <v>0</v>
      </c>
      <c r="BK112" s="109">
        <f t="shared" si="47"/>
        <v>13</v>
      </c>
      <c r="BL112">
        <v>20</v>
      </c>
      <c r="BM112" t="str">
        <f t="shared" si="34"/>
        <v>Kilgus</v>
      </c>
      <c r="BN112" t="str">
        <f t="shared" si="35"/>
        <v>Wiebke</v>
      </c>
      <c r="BO112" t="str">
        <f t="shared" si="48"/>
        <v>Visp</v>
      </c>
    </row>
    <row r="113" spans="1:67" x14ac:dyDescent="0.25">
      <c r="A113" s="15">
        <v>1978</v>
      </c>
      <c r="B113" t="s">
        <v>1766</v>
      </c>
      <c r="C113" t="s">
        <v>807</v>
      </c>
      <c r="D113" s="42" t="s">
        <v>2851</v>
      </c>
      <c r="E113" s="22"/>
      <c r="G113" s="22"/>
      <c r="I113" s="22"/>
      <c r="K113" s="22"/>
      <c r="M113" s="22"/>
      <c r="O113" s="22"/>
      <c r="Q113" s="22"/>
      <c r="S113" s="22"/>
      <c r="U113" s="22"/>
      <c r="W113" s="22"/>
      <c r="Y113" s="22"/>
      <c r="Z113" s="22">
        <v>0</v>
      </c>
      <c r="AA113" s="22">
        <v>0</v>
      </c>
      <c r="AB113" s="22">
        <v>0</v>
      </c>
      <c r="AC113" s="22">
        <v>13</v>
      </c>
      <c r="AD113" s="22">
        <v>0</v>
      </c>
      <c r="AE113" s="22">
        <v>0</v>
      </c>
      <c r="AF113" s="22">
        <v>0</v>
      </c>
      <c r="AG113" s="22">
        <v>0</v>
      </c>
      <c r="AH113" s="22">
        <v>0</v>
      </c>
      <c r="AI113" s="22">
        <v>0</v>
      </c>
      <c r="AJ113" s="22">
        <v>0</v>
      </c>
      <c r="AK113" s="22">
        <v>0</v>
      </c>
      <c r="AL113" s="22">
        <v>0</v>
      </c>
      <c r="AM113" s="22">
        <v>0</v>
      </c>
      <c r="AN113" s="22">
        <v>0</v>
      </c>
      <c r="AO113" s="22">
        <v>0</v>
      </c>
      <c r="AP113" s="22">
        <v>0</v>
      </c>
      <c r="AQ113" s="22">
        <v>0</v>
      </c>
      <c r="AR113" s="22">
        <v>0</v>
      </c>
      <c r="AS113" s="22">
        <v>0</v>
      </c>
      <c r="AT113" s="22">
        <v>0</v>
      </c>
      <c r="AU113" s="22">
        <v>0</v>
      </c>
      <c r="AV113" s="22">
        <v>0</v>
      </c>
      <c r="AW113" s="22">
        <v>0</v>
      </c>
      <c r="AX113" s="22">
        <v>0</v>
      </c>
      <c r="AY113" s="22">
        <v>0</v>
      </c>
      <c r="AZ113" s="22">
        <v>0</v>
      </c>
      <c r="BA113" s="22">
        <v>0</v>
      </c>
      <c r="BB113" s="22">
        <v>0</v>
      </c>
      <c r="BC113">
        <f t="shared" si="39"/>
        <v>13</v>
      </c>
      <c r="BD113" s="64">
        <f t="shared" si="40"/>
        <v>13</v>
      </c>
      <c r="BE113" s="64">
        <f t="shared" si="41"/>
        <v>0</v>
      </c>
      <c r="BF113" s="64">
        <f t="shared" si="42"/>
        <v>0</v>
      </c>
      <c r="BG113" s="64">
        <f t="shared" si="43"/>
        <v>0</v>
      </c>
      <c r="BH113" s="64">
        <f t="shared" si="44"/>
        <v>0</v>
      </c>
      <c r="BI113" s="64">
        <f t="shared" si="45"/>
        <v>0</v>
      </c>
      <c r="BJ113" s="64">
        <f t="shared" si="46"/>
        <v>0</v>
      </c>
      <c r="BK113" s="109">
        <f t="shared" si="47"/>
        <v>13</v>
      </c>
      <c r="BL113">
        <v>20</v>
      </c>
      <c r="BM113" t="str">
        <f t="shared" ref="BM113:BM144" si="49">B113</f>
        <v>Landry</v>
      </c>
      <c r="BN113" t="str">
        <f t="shared" ref="BN113:BN144" si="50">C113</f>
        <v>Christelle</v>
      </c>
      <c r="BO113" t="str">
        <f t="shared" si="48"/>
        <v>St-Jean</v>
      </c>
    </row>
    <row r="114" spans="1:67" x14ac:dyDescent="0.25">
      <c r="A114" s="15">
        <v>1973</v>
      </c>
      <c r="B114" s="22" t="s">
        <v>844</v>
      </c>
      <c r="C114" s="22" t="s">
        <v>845</v>
      </c>
      <c r="D114" s="42" t="s">
        <v>846</v>
      </c>
      <c r="E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R114" s="22"/>
      <c r="S114" s="22"/>
      <c r="T114" s="22"/>
      <c r="U114" s="22"/>
      <c r="V114" s="22"/>
      <c r="W114" s="22"/>
      <c r="X114" s="22"/>
      <c r="Y114" s="22"/>
      <c r="Z114" s="22">
        <v>0</v>
      </c>
      <c r="AA114" s="22">
        <v>0</v>
      </c>
      <c r="AB114" s="22">
        <v>0</v>
      </c>
      <c r="AC114" s="22">
        <v>0</v>
      </c>
      <c r="AD114" s="22">
        <v>0</v>
      </c>
      <c r="AE114" s="22">
        <v>0</v>
      </c>
      <c r="AF114" s="22"/>
      <c r="AG114" s="22"/>
      <c r="AH114" s="22"/>
      <c r="AI114" s="22"/>
      <c r="AJ114" s="22">
        <v>0</v>
      </c>
      <c r="AK114" s="18">
        <v>0</v>
      </c>
      <c r="AL114" s="18">
        <v>0</v>
      </c>
      <c r="AM114" s="18">
        <v>0</v>
      </c>
      <c r="AN114" s="22">
        <v>13</v>
      </c>
      <c r="AO114" s="18">
        <v>0</v>
      </c>
      <c r="AP114" s="18">
        <v>0</v>
      </c>
      <c r="AQ114" s="22">
        <v>0</v>
      </c>
      <c r="AR114" s="22">
        <v>0</v>
      </c>
      <c r="AS114" s="22">
        <v>0</v>
      </c>
      <c r="AT114" s="22">
        <v>0</v>
      </c>
      <c r="AU114" s="22">
        <v>0</v>
      </c>
      <c r="AV114" s="22">
        <v>0</v>
      </c>
      <c r="AW114" s="22">
        <v>0</v>
      </c>
      <c r="AX114" s="22">
        <v>0</v>
      </c>
      <c r="AY114" s="22">
        <v>0</v>
      </c>
      <c r="AZ114" s="22">
        <v>0</v>
      </c>
      <c r="BA114" s="22">
        <v>0</v>
      </c>
      <c r="BB114" s="22">
        <v>0</v>
      </c>
      <c r="BC114">
        <f t="shared" si="39"/>
        <v>13</v>
      </c>
      <c r="BD114" s="64">
        <f t="shared" si="40"/>
        <v>13</v>
      </c>
      <c r="BE114" s="64">
        <f t="shared" si="41"/>
        <v>0</v>
      </c>
      <c r="BF114" s="64">
        <f t="shared" si="42"/>
        <v>0</v>
      </c>
      <c r="BG114" s="64">
        <f t="shared" si="43"/>
        <v>0</v>
      </c>
      <c r="BH114" s="64">
        <f t="shared" si="44"/>
        <v>0</v>
      </c>
      <c r="BI114" s="64">
        <f t="shared" si="45"/>
        <v>0</v>
      </c>
      <c r="BJ114" s="64">
        <f t="shared" si="46"/>
        <v>0</v>
      </c>
      <c r="BK114" s="109">
        <f t="shared" si="47"/>
        <v>13</v>
      </c>
      <c r="BL114">
        <v>20</v>
      </c>
      <c r="BM114" t="str">
        <f t="shared" si="49"/>
        <v>Stoffel</v>
      </c>
      <c r="BN114" t="str">
        <f t="shared" si="50"/>
        <v>Lyndsay</v>
      </c>
      <c r="BO114" t="str">
        <f t="shared" si="48"/>
        <v>Saas Balen</v>
      </c>
    </row>
    <row r="115" spans="1:67" x14ac:dyDescent="0.25">
      <c r="A115" s="24">
        <v>1973</v>
      </c>
      <c r="B115" s="22" t="s">
        <v>136</v>
      </c>
      <c r="C115" s="22" t="s">
        <v>847</v>
      </c>
      <c r="D115" s="42" t="s">
        <v>848</v>
      </c>
      <c r="E115" s="22"/>
      <c r="H115" s="22"/>
      <c r="I115" s="22"/>
      <c r="J115" s="22"/>
      <c r="K115" s="22"/>
      <c r="M115" s="22"/>
      <c r="N115" s="22"/>
      <c r="O115" s="22"/>
      <c r="P115" s="22"/>
      <c r="R115" s="22"/>
      <c r="S115" s="22"/>
      <c r="T115" s="22"/>
      <c r="U115" s="22"/>
      <c r="V115" s="22"/>
      <c r="W115" s="22"/>
      <c r="X115" s="22"/>
      <c r="Y115" s="22"/>
      <c r="Z115" s="22">
        <v>0</v>
      </c>
      <c r="AA115" s="22">
        <v>0</v>
      </c>
      <c r="AB115" s="22">
        <v>0</v>
      </c>
      <c r="AC115" s="22">
        <v>0</v>
      </c>
      <c r="AD115" s="22">
        <v>0</v>
      </c>
      <c r="AE115" s="22">
        <v>0</v>
      </c>
      <c r="AF115" s="22"/>
      <c r="AG115" s="22"/>
      <c r="AH115" s="22"/>
      <c r="AI115" s="22"/>
      <c r="AJ115" s="22">
        <v>0</v>
      </c>
      <c r="AK115" s="18">
        <v>0</v>
      </c>
      <c r="AL115" s="18">
        <v>0</v>
      </c>
      <c r="AM115" s="18">
        <v>0</v>
      </c>
      <c r="AN115" s="22">
        <v>12</v>
      </c>
      <c r="AO115" s="18">
        <v>0</v>
      </c>
      <c r="AP115" s="18">
        <v>0</v>
      </c>
      <c r="AQ115" s="18">
        <v>0</v>
      </c>
      <c r="AR115" s="18">
        <v>0</v>
      </c>
      <c r="AS115" s="18">
        <v>0</v>
      </c>
      <c r="AT115" s="22">
        <v>0</v>
      </c>
      <c r="AU115" s="22">
        <v>0</v>
      </c>
      <c r="AV115" s="22">
        <v>0</v>
      </c>
      <c r="AW115" s="22">
        <v>0</v>
      </c>
      <c r="AX115" s="22">
        <v>0</v>
      </c>
      <c r="AY115" s="22">
        <v>0</v>
      </c>
      <c r="AZ115" s="22">
        <v>0</v>
      </c>
      <c r="BA115" s="22">
        <v>0</v>
      </c>
      <c r="BB115" s="22">
        <v>0</v>
      </c>
      <c r="BC115">
        <f t="shared" si="39"/>
        <v>12</v>
      </c>
      <c r="BD115" s="64">
        <f t="shared" si="40"/>
        <v>12</v>
      </c>
      <c r="BE115" s="64">
        <f t="shared" si="41"/>
        <v>0</v>
      </c>
      <c r="BF115" s="64">
        <f t="shared" si="42"/>
        <v>0</v>
      </c>
      <c r="BG115" s="64">
        <f t="shared" si="43"/>
        <v>0</v>
      </c>
      <c r="BH115" s="64">
        <f t="shared" si="44"/>
        <v>0</v>
      </c>
      <c r="BI115" s="64">
        <f t="shared" si="45"/>
        <v>0</v>
      </c>
      <c r="BJ115" s="64">
        <f t="shared" si="46"/>
        <v>0</v>
      </c>
      <c r="BK115" s="109">
        <f t="shared" si="47"/>
        <v>12</v>
      </c>
      <c r="BL115">
        <v>21</v>
      </c>
      <c r="BM115" t="str">
        <f t="shared" si="49"/>
        <v>Anthamatten</v>
      </c>
      <c r="BN115" t="str">
        <f t="shared" si="50"/>
        <v>Sue</v>
      </c>
      <c r="BO115" t="str">
        <f t="shared" si="48"/>
        <v>Saas Fee</v>
      </c>
    </row>
    <row r="116" spans="1:67" x14ac:dyDescent="0.25">
      <c r="A116" s="15">
        <v>1971</v>
      </c>
      <c r="B116" t="s">
        <v>1754</v>
      </c>
      <c r="C116" s="22" t="s">
        <v>1744</v>
      </c>
      <c r="D116" s="42" t="s">
        <v>1735</v>
      </c>
      <c r="E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S116" s="22"/>
      <c r="T116" s="22"/>
      <c r="U116" s="22"/>
      <c r="V116" s="22"/>
      <c r="W116" s="22"/>
      <c r="X116" s="22"/>
      <c r="Y116" s="22"/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  <c r="AF116" s="22"/>
      <c r="AG116" s="22"/>
      <c r="AH116" s="22"/>
      <c r="AI116" s="22"/>
      <c r="AJ116" s="22">
        <v>0</v>
      </c>
      <c r="AK116" s="22">
        <v>0</v>
      </c>
      <c r="AL116" s="22">
        <v>0</v>
      </c>
      <c r="AM116" s="22">
        <v>0</v>
      </c>
      <c r="AN116" s="22">
        <v>0</v>
      </c>
      <c r="AO116" s="22">
        <v>0</v>
      </c>
      <c r="AP116" s="22">
        <v>0</v>
      </c>
      <c r="AQ116" s="22">
        <v>0</v>
      </c>
      <c r="AR116" s="22">
        <v>0</v>
      </c>
      <c r="AS116" s="22">
        <v>0</v>
      </c>
      <c r="AT116" s="22">
        <v>0</v>
      </c>
      <c r="AU116" s="22">
        <v>0</v>
      </c>
      <c r="AV116" s="22">
        <v>0</v>
      </c>
      <c r="AW116" s="22">
        <v>0</v>
      </c>
      <c r="AX116" s="22">
        <v>12</v>
      </c>
      <c r="AY116" s="22">
        <v>0</v>
      </c>
      <c r="AZ116" s="22">
        <v>0</v>
      </c>
      <c r="BA116" s="22">
        <v>0</v>
      </c>
      <c r="BB116" s="22">
        <v>0</v>
      </c>
      <c r="BC116">
        <f t="shared" si="39"/>
        <v>12</v>
      </c>
      <c r="BD116" s="64">
        <f t="shared" si="40"/>
        <v>12</v>
      </c>
      <c r="BE116" s="64">
        <f t="shared" si="41"/>
        <v>0</v>
      </c>
      <c r="BF116" s="64">
        <f t="shared" si="42"/>
        <v>0</v>
      </c>
      <c r="BG116" s="64">
        <f t="shared" si="43"/>
        <v>0</v>
      </c>
      <c r="BH116" s="64">
        <f t="shared" si="44"/>
        <v>0</v>
      </c>
      <c r="BI116" s="64">
        <f t="shared" si="45"/>
        <v>0</v>
      </c>
      <c r="BJ116" s="64">
        <f t="shared" si="46"/>
        <v>0</v>
      </c>
      <c r="BK116" s="109">
        <f t="shared" si="47"/>
        <v>12</v>
      </c>
      <c r="BL116">
        <v>21</v>
      </c>
      <c r="BM116" t="str">
        <f t="shared" si="49"/>
        <v>Aubert Gras</v>
      </c>
      <c r="BN116" t="str">
        <f t="shared" si="50"/>
        <v>Micheline</v>
      </c>
      <c r="BO116" t="str">
        <f t="shared" si="48"/>
        <v>L'Isle</v>
      </c>
    </row>
    <row r="117" spans="1:67" x14ac:dyDescent="0.25">
      <c r="A117" s="19">
        <v>1971</v>
      </c>
      <c r="B117" s="22" t="s">
        <v>1594</v>
      </c>
      <c r="C117" s="22" t="s">
        <v>107</v>
      </c>
      <c r="D117" s="42" t="s">
        <v>1595</v>
      </c>
      <c r="E117" s="22"/>
      <c r="G117" s="22"/>
      <c r="I117" s="22"/>
      <c r="K117" s="22"/>
      <c r="M117" s="22"/>
      <c r="O117" s="22"/>
      <c r="Q117" s="22"/>
      <c r="S117" s="22"/>
      <c r="U117" s="22"/>
      <c r="W117" s="22"/>
      <c r="Y117" s="22"/>
      <c r="Z117" s="22">
        <v>12</v>
      </c>
      <c r="AA117" s="22">
        <v>0</v>
      </c>
      <c r="AB117" s="22">
        <v>0</v>
      </c>
      <c r="AC117" s="22">
        <v>0</v>
      </c>
      <c r="AD117" s="22">
        <v>0</v>
      </c>
      <c r="AE117" s="22">
        <v>0</v>
      </c>
      <c r="AF117" s="18"/>
      <c r="AG117" s="22"/>
      <c r="AH117" s="18"/>
      <c r="AI117" s="22"/>
      <c r="AJ117" s="22">
        <v>0</v>
      </c>
      <c r="AK117" s="18">
        <v>0</v>
      </c>
      <c r="AL117" s="18">
        <v>0</v>
      </c>
      <c r="AM117" s="18">
        <v>0</v>
      </c>
      <c r="AN117" s="22">
        <v>0</v>
      </c>
      <c r="AO117" s="22">
        <v>0</v>
      </c>
      <c r="AP117" s="18">
        <v>0</v>
      </c>
      <c r="AQ117" s="18">
        <v>0</v>
      </c>
      <c r="AR117" s="22">
        <v>0</v>
      </c>
      <c r="AS117" s="18">
        <v>0</v>
      </c>
      <c r="AT117" s="22">
        <v>0</v>
      </c>
      <c r="AU117" s="22">
        <v>0</v>
      </c>
      <c r="AV117" s="22">
        <v>0</v>
      </c>
      <c r="AW117" s="22">
        <v>0</v>
      </c>
      <c r="AX117" s="22">
        <v>0</v>
      </c>
      <c r="AY117" s="22">
        <v>0</v>
      </c>
      <c r="AZ117" s="22">
        <v>0</v>
      </c>
      <c r="BA117" s="22">
        <v>0</v>
      </c>
      <c r="BB117" s="22">
        <v>0</v>
      </c>
      <c r="BC117">
        <f t="shared" si="39"/>
        <v>12</v>
      </c>
      <c r="BD117" s="64">
        <f t="shared" si="40"/>
        <v>12</v>
      </c>
      <c r="BE117" s="64">
        <f t="shared" si="41"/>
        <v>0</v>
      </c>
      <c r="BF117" s="64">
        <f t="shared" si="42"/>
        <v>0</v>
      </c>
      <c r="BG117" s="64">
        <f t="shared" si="43"/>
        <v>0</v>
      </c>
      <c r="BH117" s="64">
        <f t="shared" si="44"/>
        <v>0</v>
      </c>
      <c r="BI117" s="64">
        <f t="shared" si="45"/>
        <v>0</v>
      </c>
      <c r="BJ117" s="64">
        <f t="shared" si="46"/>
        <v>0</v>
      </c>
      <c r="BK117" s="109">
        <f t="shared" si="47"/>
        <v>12</v>
      </c>
      <c r="BL117">
        <v>21</v>
      </c>
      <c r="BM117" t="str">
        <f t="shared" si="49"/>
        <v>Cretegny</v>
      </c>
      <c r="BN117" t="str">
        <f t="shared" si="50"/>
        <v>Valérie</v>
      </c>
      <c r="BO117" t="str">
        <f t="shared" si="48"/>
        <v>Morges</v>
      </c>
    </row>
    <row r="118" spans="1:67" x14ac:dyDescent="0.25">
      <c r="A118" s="19">
        <v>1977</v>
      </c>
      <c r="B118" s="22" t="s">
        <v>734</v>
      </c>
      <c r="C118" s="22" t="s">
        <v>822</v>
      </c>
      <c r="D118" s="42" t="s">
        <v>126</v>
      </c>
      <c r="E118" s="22"/>
      <c r="G118" s="22"/>
      <c r="I118" s="22"/>
      <c r="K118" s="22"/>
      <c r="M118" s="22"/>
      <c r="N118" s="22"/>
      <c r="O118" s="22"/>
      <c r="Q118" s="22"/>
      <c r="S118" s="22"/>
      <c r="U118" s="22"/>
      <c r="W118" s="22"/>
      <c r="Y118" s="22"/>
      <c r="Z118" s="22">
        <v>0</v>
      </c>
      <c r="AA118" s="22">
        <v>0</v>
      </c>
      <c r="AB118" s="22">
        <v>0</v>
      </c>
      <c r="AC118" s="22">
        <v>0</v>
      </c>
      <c r="AD118" s="22">
        <v>0</v>
      </c>
      <c r="AE118" s="22">
        <v>0</v>
      </c>
      <c r="AF118" s="22"/>
      <c r="AG118" s="22"/>
      <c r="AH118" s="22"/>
      <c r="AI118" s="22"/>
      <c r="AJ118" s="22">
        <v>0</v>
      </c>
      <c r="AK118" s="18">
        <v>0</v>
      </c>
      <c r="AL118" s="18">
        <v>0</v>
      </c>
      <c r="AM118" s="18">
        <v>0</v>
      </c>
      <c r="AN118" s="18">
        <v>0</v>
      </c>
      <c r="AO118" s="22">
        <v>12</v>
      </c>
      <c r="AP118" s="18">
        <v>0</v>
      </c>
      <c r="AQ118" s="18">
        <v>0</v>
      </c>
      <c r="AR118" s="18">
        <v>0</v>
      </c>
      <c r="AS118" s="22">
        <v>0</v>
      </c>
      <c r="AT118" s="22">
        <v>0</v>
      </c>
      <c r="AU118" s="22">
        <v>0</v>
      </c>
      <c r="AV118" s="22">
        <v>0</v>
      </c>
      <c r="AW118" s="22">
        <v>0</v>
      </c>
      <c r="AX118" s="22">
        <v>0</v>
      </c>
      <c r="AY118" s="22">
        <v>0</v>
      </c>
      <c r="AZ118" s="22">
        <v>0</v>
      </c>
      <c r="BA118" s="22">
        <v>0</v>
      </c>
      <c r="BB118" s="22">
        <v>0</v>
      </c>
      <c r="BC118">
        <f t="shared" si="39"/>
        <v>12</v>
      </c>
      <c r="BD118" s="64">
        <f t="shared" si="40"/>
        <v>12</v>
      </c>
      <c r="BE118" s="64">
        <f t="shared" si="41"/>
        <v>0</v>
      </c>
      <c r="BF118" s="64">
        <f t="shared" si="42"/>
        <v>0</v>
      </c>
      <c r="BG118" s="64">
        <f t="shared" si="43"/>
        <v>0</v>
      </c>
      <c r="BH118" s="64">
        <f t="shared" si="44"/>
        <v>0</v>
      </c>
      <c r="BI118" s="64">
        <f t="shared" si="45"/>
        <v>0</v>
      </c>
      <c r="BJ118" s="64">
        <f t="shared" si="46"/>
        <v>0</v>
      </c>
      <c r="BK118" s="109">
        <f t="shared" si="47"/>
        <v>12</v>
      </c>
      <c r="BL118">
        <v>21</v>
      </c>
      <c r="BM118" t="str">
        <f t="shared" si="49"/>
        <v>Furrer</v>
      </c>
      <c r="BN118" t="str">
        <f t="shared" si="50"/>
        <v>Petra</v>
      </c>
      <c r="BO118" t="str">
        <f t="shared" si="48"/>
        <v>Visp</v>
      </c>
    </row>
    <row r="119" spans="1:67" x14ac:dyDescent="0.25">
      <c r="A119" s="15">
        <v>1980</v>
      </c>
      <c r="B119" t="s">
        <v>1093</v>
      </c>
      <c r="C119" s="22" t="s">
        <v>462</v>
      </c>
      <c r="D119" s="42" t="s">
        <v>1082</v>
      </c>
      <c r="E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S119" s="22"/>
      <c r="T119" s="22"/>
      <c r="U119" s="22"/>
      <c r="V119" s="22"/>
      <c r="W119" s="22"/>
      <c r="X119" s="22"/>
      <c r="Y119" s="22"/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22"/>
      <c r="AG119" s="22"/>
      <c r="AH119" s="22"/>
      <c r="AI119" s="22"/>
      <c r="AJ119" s="22">
        <v>0</v>
      </c>
      <c r="AK119" s="18">
        <v>0</v>
      </c>
      <c r="AL119" s="18">
        <v>0</v>
      </c>
      <c r="AM119" s="18">
        <v>0</v>
      </c>
      <c r="AN119" s="22">
        <v>0</v>
      </c>
      <c r="AO119" s="22">
        <v>0</v>
      </c>
      <c r="AP119" s="18">
        <v>0</v>
      </c>
      <c r="AQ119" s="18">
        <v>0</v>
      </c>
      <c r="AR119" s="22">
        <v>12</v>
      </c>
      <c r="AS119" s="22">
        <v>0</v>
      </c>
      <c r="AT119" s="22">
        <v>0</v>
      </c>
      <c r="AU119" s="22">
        <v>0</v>
      </c>
      <c r="AV119" s="22">
        <v>0</v>
      </c>
      <c r="AW119" s="22">
        <v>0</v>
      </c>
      <c r="AX119" s="22">
        <v>0</v>
      </c>
      <c r="AY119" s="22">
        <v>0</v>
      </c>
      <c r="AZ119" s="22">
        <v>0</v>
      </c>
      <c r="BA119" s="22">
        <v>0</v>
      </c>
      <c r="BB119" s="22">
        <v>0</v>
      </c>
      <c r="BC119">
        <f t="shared" si="39"/>
        <v>12</v>
      </c>
      <c r="BD119" s="64">
        <f t="shared" si="40"/>
        <v>12</v>
      </c>
      <c r="BE119" s="64">
        <f t="shared" si="41"/>
        <v>0</v>
      </c>
      <c r="BF119" s="64">
        <f t="shared" si="42"/>
        <v>0</v>
      </c>
      <c r="BG119" s="64">
        <f t="shared" si="43"/>
        <v>0</v>
      </c>
      <c r="BH119" s="64">
        <f t="shared" si="44"/>
        <v>0</v>
      </c>
      <c r="BI119" s="64">
        <f t="shared" si="45"/>
        <v>0</v>
      </c>
      <c r="BJ119" s="64">
        <f t="shared" si="46"/>
        <v>0</v>
      </c>
      <c r="BK119" s="109">
        <f t="shared" si="47"/>
        <v>12</v>
      </c>
      <c r="BL119">
        <v>21</v>
      </c>
      <c r="BM119" t="str">
        <f t="shared" si="49"/>
        <v>Juan</v>
      </c>
      <c r="BN119" t="str">
        <f t="shared" si="50"/>
        <v>Stéphanie</v>
      </c>
      <c r="BO119" t="str">
        <f t="shared" si="48"/>
        <v>Chezard</v>
      </c>
    </row>
    <row r="120" spans="1:67" x14ac:dyDescent="0.25">
      <c r="A120" s="15">
        <v>1976</v>
      </c>
      <c r="B120" t="s">
        <v>2148</v>
      </c>
      <c r="C120" t="s">
        <v>1747</v>
      </c>
      <c r="D120" s="42" t="s">
        <v>2852</v>
      </c>
      <c r="E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>
        <v>0</v>
      </c>
      <c r="AA120" s="22">
        <v>0</v>
      </c>
      <c r="AB120" s="22">
        <v>0</v>
      </c>
      <c r="AC120" s="22">
        <v>12</v>
      </c>
      <c r="AD120" s="22">
        <v>0</v>
      </c>
      <c r="AE120" s="22">
        <v>0</v>
      </c>
      <c r="AF120" s="22">
        <v>0</v>
      </c>
      <c r="AG120" s="22">
        <v>0</v>
      </c>
      <c r="AH120" s="22">
        <v>0</v>
      </c>
      <c r="AI120" s="22">
        <v>0</v>
      </c>
      <c r="AJ120" s="22">
        <v>0</v>
      </c>
      <c r="AK120" s="22">
        <v>0</v>
      </c>
      <c r="AL120" s="22">
        <v>0</v>
      </c>
      <c r="AM120" s="22">
        <v>0</v>
      </c>
      <c r="AN120" s="22">
        <v>0</v>
      </c>
      <c r="AO120" s="22">
        <v>0</v>
      </c>
      <c r="AP120" s="22">
        <v>0</v>
      </c>
      <c r="AQ120" s="22">
        <v>0</v>
      </c>
      <c r="AR120" s="22">
        <v>0</v>
      </c>
      <c r="AS120" s="22">
        <v>0</v>
      </c>
      <c r="AT120" s="22">
        <v>0</v>
      </c>
      <c r="AU120" s="22">
        <v>0</v>
      </c>
      <c r="AV120" s="22">
        <v>0</v>
      </c>
      <c r="AW120" s="22">
        <v>0</v>
      </c>
      <c r="AX120" s="22">
        <v>0</v>
      </c>
      <c r="AY120" s="22">
        <v>0</v>
      </c>
      <c r="AZ120" s="22">
        <v>0</v>
      </c>
      <c r="BA120" s="22">
        <v>0</v>
      </c>
      <c r="BB120" s="22">
        <v>0</v>
      </c>
      <c r="BC120">
        <f t="shared" si="39"/>
        <v>12</v>
      </c>
      <c r="BD120" s="64">
        <f t="shared" si="40"/>
        <v>12</v>
      </c>
      <c r="BE120" s="64">
        <f t="shared" si="41"/>
        <v>0</v>
      </c>
      <c r="BF120" s="64">
        <f t="shared" si="42"/>
        <v>0</v>
      </c>
      <c r="BG120" s="64">
        <f t="shared" si="43"/>
        <v>0</v>
      </c>
      <c r="BH120" s="64">
        <f t="shared" si="44"/>
        <v>0</v>
      </c>
      <c r="BI120" s="64">
        <f t="shared" si="45"/>
        <v>0</v>
      </c>
      <c r="BJ120" s="64">
        <f t="shared" si="46"/>
        <v>0</v>
      </c>
      <c r="BK120" s="109">
        <f t="shared" si="47"/>
        <v>12</v>
      </c>
      <c r="BL120">
        <v>21</v>
      </c>
      <c r="BM120" t="str">
        <f t="shared" si="49"/>
        <v>Meyer</v>
      </c>
      <c r="BN120" t="str">
        <f t="shared" si="50"/>
        <v>Martine</v>
      </c>
      <c r="BO120" t="str">
        <f t="shared" si="48"/>
        <v>Saint-Imier</v>
      </c>
    </row>
    <row r="121" spans="1:67" x14ac:dyDescent="0.25">
      <c r="A121" s="15">
        <v>1973</v>
      </c>
      <c r="B121" t="s">
        <v>2418</v>
      </c>
      <c r="C121" t="s">
        <v>130</v>
      </c>
      <c r="D121" s="42" t="s">
        <v>1655</v>
      </c>
      <c r="E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>
        <v>0</v>
      </c>
      <c r="AA121" s="22">
        <v>12</v>
      </c>
      <c r="AB121" s="22">
        <v>0</v>
      </c>
      <c r="AC121" s="22">
        <v>0</v>
      </c>
      <c r="AD121" s="22">
        <v>0</v>
      </c>
      <c r="AE121" s="22">
        <v>0</v>
      </c>
      <c r="AF121" s="22">
        <v>0</v>
      </c>
      <c r="AG121" s="22">
        <v>0</v>
      </c>
      <c r="AH121" s="22">
        <v>0</v>
      </c>
      <c r="AI121" s="22">
        <v>0</v>
      </c>
      <c r="AJ121" s="22">
        <v>0</v>
      </c>
      <c r="AK121" s="22">
        <v>0</v>
      </c>
      <c r="AL121" s="22">
        <v>0</v>
      </c>
      <c r="AM121" s="22">
        <v>0</v>
      </c>
      <c r="AN121" s="22">
        <v>0</v>
      </c>
      <c r="AO121" s="22">
        <v>0</v>
      </c>
      <c r="AP121" s="22">
        <v>0</v>
      </c>
      <c r="AQ121" s="22">
        <v>0</v>
      </c>
      <c r="AR121" s="22">
        <v>0</v>
      </c>
      <c r="AS121" s="22">
        <v>0</v>
      </c>
      <c r="AT121" s="22">
        <v>0</v>
      </c>
      <c r="AU121" s="22">
        <v>0</v>
      </c>
      <c r="AV121" s="22">
        <v>0</v>
      </c>
      <c r="AW121" s="22">
        <v>0</v>
      </c>
      <c r="AX121" s="22">
        <v>0</v>
      </c>
      <c r="AY121" s="22">
        <v>0</v>
      </c>
      <c r="AZ121" s="22">
        <v>0</v>
      </c>
      <c r="BA121" s="22">
        <v>0</v>
      </c>
      <c r="BB121" s="22">
        <v>0</v>
      </c>
      <c r="BC121">
        <f t="shared" si="39"/>
        <v>12</v>
      </c>
      <c r="BD121" s="64">
        <f t="shared" si="40"/>
        <v>12</v>
      </c>
      <c r="BE121" s="64">
        <f t="shared" si="41"/>
        <v>0</v>
      </c>
      <c r="BF121" s="64">
        <f t="shared" si="42"/>
        <v>0</v>
      </c>
      <c r="BG121" s="64">
        <f t="shared" si="43"/>
        <v>0</v>
      </c>
      <c r="BH121" s="64">
        <f t="shared" si="44"/>
        <v>0</v>
      </c>
      <c r="BI121" s="64">
        <f t="shared" si="45"/>
        <v>0</v>
      </c>
      <c r="BJ121" s="64">
        <f t="shared" si="46"/>
        <v>0</v>
      </c>
      <c r="BK121" s="109">
        <f t="shared" si="47"/>
        <v>12</v>
      </c>
      <c r="BL121">
        <v>21</v>
      </c>
      <c r="BM121" t="str">
        <f t="shared" si="49"/>
        <v>Monney</v>
      </c>
      <c r="BN121" t="str">
        <f t="shared" si="50"/>
        <v>Corinne</v>
      </c>
      <c r="BO121" t="str">
        <f t="shared" si="48"/>
        <v>Romont</v>
      </c>
    </row>
    <row r="122" spans="1:67" x14ac:dyDescent="0.25">
      <c r="A122" s="15">
        <v>1980</v>
      </c>
      <c r="B122" t="s">
        <v>747</v>
      </c>
      <c r="C122" t="s">
        <v>3024</v>
      </c>
      <c r="D122" s="42" t="s">
        <v>1144</v>
      </c>
      <c r="E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18">
        <v>0</v>
      </c>
      <c r="AA122" s="22">
        <v>0</v>
      </c>
      <c r="AB122" s="22">
        <v>12</v>
      </c>
      <c r="AC122" s="22">
        <v>0</v>
      </c>
      <c r="AD122" s="22">
        <v>0</v>
      </c>
      <c r="AE122" s="22">
        <v>0</v>
      </c>
      <c r="AF122" s="22">
        <v>0</v>
      </c>
      <c r="AG122" s="22">
        <v>0</v>
      </c>
      <c r="AH122" s="22">
        <v>0</v>
      </c>
      <c r="AI122" s="22">
        <v>0</v>
      </c>
      <c r="AJ122" s="22">
        <v>0</v>
      </c>
      <c r="AK122" s="22">
        <v>0</v>
      </c>
      <c r="AL122" s="22">
        <v>0</v>
      </c>
      <c r="AM122" s="22">
        <v>0</v>
      </c>
      <c r="AN122" s="22">
        <v>0</v>
      </c>
      <c r="AO122" s="22">
        <v>0</v>
      </c>
      <c r="AP122" s="22">
        <v>0</v>
      </c>
      <c r="AQ122" s="22">
        <v>0</v>
      </c>
      <c r="AR122" s="22">
        <v>0</v>
      </c>
      <c r="AS122" s="22">
        <v>0</v>
      </c>
      <c r="AT122" s="22">
        <v>0</v>
      </c>
      <c r="AU122" s="22">
        <v>0</v>
      </c>
      <c r="AV122" s="22">
        <v>0</v>
      </c>
      <c r="AW122" s="22">
        <v>0</v>
      </c>
      <c r="AX122" s="22">
        <v>0</v>
      </c>
      <c r="AY122" s="22">
        <v>0</v>
      </c>
      <c r="AZ122" s="22">
        <v>0</v>
      </c>
      <c r="BA122" s="22">
        <v>0</v>
      </c>
      <c r="BB122" s="22">
        <v>0</v>
      </c>
      <c r="BC122">
        <f t="shared" si="39"/>
        <v>12</v>
      </c>
      <c r="BD122" s="64">
        <f t="shared" si="40"/>
        <v>12</v>
      </c>
      <c r="BE122" s="64">
        <f t="shared" si="41"/>
        <v>0</v>
      </c>
      <c r="BF122" s="64">
        <f t="shared" si="42"/>
        <v>0</v>
      </c>
      <c r="BG122" s="64">
        <f t="shared" si="43"/>
        <v>0</v>
      </c>
      <c r="BH122" s="64">
        <f t="shared" si="44"/>
        <v>0</v>
      </c>
      <c r="BI122" s="64">
        <f t="shared" si="45"/>
        <v>0</v>
      </c>
      <c r="BJ122" s="64">
        <f t="shared" si="46"/>
        <v>0</v>
      </c>
      <c r="BK122" s="109">
        <f t="shared" si="47"/>
        <v>12</v>
      </c>
      <c r="BL122">
        <v>21</v>
      </c>
      <c r="BM122" t="str">
        <f t="shared" si="49"/>
        <v>Sigrist</v>
      </c>
      <c r="BN122" t="str">
        <f t="shared" si="50"/>
        <v>Magalie</v>
      </c>
      <c r="BO122" t="str">
        <f t="shared" si="48"/>
        <v>La Sagne</v>
      </c>
    </row>
    <row r="123" spans="1:67" x14ac:dyDescent="0.25">
      <c r="A123" s="15">
        <v>1977</v>
      </c>
      <c r="B123" t="s">
        <v>2161</v>
      </c>
      <c r="C123" s="22" t="s">
        <v>2160</v>
      </c>
      <c r="D123" s="42"/>
      <c r="E123" s="22"/>
      <c r="G123" s="22"/>
      <c r="I123" s="22"/>
      <c r="K123" s="22"/>
      <c r="M123" s="22"/>
      <c r="N123" s="22"/>
      <c r="O123" s="22"/>
      <c r="Q123" s="22"/>
      <c r="S123" s="22"/>
      <c r="U123" s="22"/>
      <c r="W123" s="22"/>
      <c r="Z123" s="22">
        <v>0</v>
      </c>
      <c r="AA123" s="22">
        <v>0</v>
      </c>
      <c r="AB123" s="22">
        <v>0</v>
      </c>
      <c r="AC123" s="22">
        <v>0</v>
      </c>
      <c r="AD123" s="22">
        <v>0</v>
      </c>
      <c r="AE123" s="22">
        <v>0</v>
      </c>
      <c r="AF123" s="22"/>
      <c r="AG123" s="22"/>
      <c r="AH123" s="22"/>
      <c r="AI123" s="22"/>
      <c r="AJ123" s="22">
        <v>0</v>
      </c>
      <c r="AK123" s="22">
        <v>0</v>
      </c>
      <c r="AL123" s="22">
        <v>0</v>
      </c>
      <c r="AM123" s="22">
        <v>0</v>
      </c>
      <c r="AN123" s="22">
        <v>0</v>
      </c>
      <c r="AO123" s="22">
        <v>0</v>
      </c>
      <c r="AP123" s="22">
        <v>0</v>
      </c>
      <c r="AQ123" s="22">
        <v>0</v>
      </c>
      <c r="AR123" s="22">
        <v>0</v>
      </c>
      <c r="AS123" s="22">
        <v>0</v>
      </c>
      <c r="AT123" s="22">
        <v>0</v>
      </c>
      <c r="AU123" s="22">
        <v>0</v>
      </c>
      <c r="AV123" s="22">
        <v>12</v>
      </c>
      <c r="AW123" s="22">
        <v>0</v>
      </c>
      <c r="AX123" s="22">
        <v>0</v>
      </c>
      <c r="AY123" s="22">
        <v>0</v>
      </c>
      <c r="AZ123" s="22">
        <v>0</v>
      </c>
      <c r="BA123" s="22">
        <v>0</v>
      </c>
      <c r="BB123" s="22">
        <v>0</v>
      </c>
      <c r="BC123">
        <f t="shared" si="39"/>
        <v>12</v>
      </c>
      <c r="BD123" s="64">
        <f t="shared" si="40"/>
        <v>12</v>
      </c>
      <c r="BE123" s="64">
        <f t="shared" si="41"/>
        <v>0</v>
      </c>
      <c r="BF123" s="64">
        <f t="shared" si="42"/>
        <v>0</v>
      </c>
      <c r="BG123" s="64">
        <f t="shared" si="43"/>
        <v>0</v>
      </c>
      <c r="BH123" s="64">
        <f t="shared" si="44"/>
        <v>0</v>
      </c>
      <c r="BI123" s="64">
        <f t="shared" si="45"/>
        <v>0</v>
      </c>
      <c r="BJ123" s="64">
        <f t="shared" si="46"/>
        <v>0</v>
      </c>
      <c r="BK123" s="109">
        <f t="shared" si="47"/>
        <v>12</v>
      </c>
      <c r="BL123">
        <v>21</v>
      </c>
      <c r="BM123" t="str">
        <f t="shared" si="49"/>
        <v>Stewart</v>
      </c>
      <c r="BN123" t="str">
        <f t="shared" si="50"/>
        <v>Mélody</v>
      </c>
    </row>
    <row r="124" spans="1:67" ht="16.5" customHeight="1" x14ac:dyDescent="0.25">
      <c r="A124" s="15">
        <v>1976</v>
      </c>
      <c r="B124" t="s">
        <v>2162</v>
      </c>
      <c r="C124" s="22" t="s">
        <v>286</v>
      </c>
      <c r="D124" s="42"/>
      <c r="E124" s="22"/>
      <c r="G124" s="22"/>
      <c r="I124" s="22"/>
      <c r="K124" s="22"/>
      <c r="M124" s="22"/>
      <c r="O124" s="22"/>
      <c r="Q124" s="22"/>
      <c r="S124" s="22"/>
      <c r="U124" s="22"/>
      <c r="W124" s="22"/>
      <c r="Y124" s="22"/>
      <c r="Z124" s="22">
        <v>0</v>
      </c>
      <c r="AA124" s="22">
        <v>0</v>
      </c>
      <c r="AB124" s="22">
        <v>0</v>
      </c>
      <c r="AC124" s="22">
        <v>0</v>
      </c>
      <c r="AD124" s="22">
        <v>0</v>
      </c>
      <c r="AE124" s="22">
        <v>0</v>
      </c>
      <c r="AF124" s="22"/>
      <c r="AG124" s="22"/>
      <c r="AH124" s="22"/>
      <c r="AI124" s="22"/>
      <c r="AJ124" s="22">
        <v>0</v>
      </c>
      <c r="AK124" s="22">
        <v>0</v>
      </c>
      <c r="AL124" s="22">
        <v>0</v>
      </c>
      <c r="AM124" s="22">
        <v>0</v>
      </c>
      <c r="AN124" s="22">
        <v>0</v>
      </c>
      <c r="AO124" s="22">
        <v>0</v>
      </c>
      <c r="AP124" s="22">
        <v>0</v>
      </c>
      <c r="AQ124" s="22">
        <v>0</v>
      </c>
      <c r="AR124" s="22">
        <v>0</v>
      </c>
      <c r="AS124" s="22">
        <v>0</v>
      </c>
      <c r="AT124" s="22">
        <v>0</v>
      </c>
      <c r="AU124" s="22">
        <v>0</v>
      </c>
      <c r="AV124" s="22">
        <v>11</v>
      </c>
      <c r="AW124" s="22">
        <v>0</v>
      </c>
      <c r="AX124" s="22">
        <v>0</v>
      </c>
      <c r="AY124" s="22">
        <v>0</v>
      </c>
      <c r="AZ124" s="22">
        <v>0</v>
      </c>
      <c r="BA124" s="22">
        <v>0</v>
      </c>
      <c r="BB124" s="22">
        <v>0</v>
      </c>
      <c r="BC124">
        <f t="shared" si="39"/>
        <v>11</v>
      </c>
      <c r="BD124" s="64">
        <f t="shared" si="40"/>
        <v>11</v>
      </c>
      <c r="BE124" s="64">
        <f t="shared" si="41"/>
        <v>0</v>
      </c>
      <c r="BF124" s="64">
        <f t="shared" si="42"/>
        <v>0</v>
      </c>
      <c r="BG124" s="64">
        <f t="shared" si="43"/>
        <v>0</v>
      </c>
      <c r="BH124" s="64">
        <f t="shared" si="44"/>
        <v>0</v>
      </c>
      <c r="BI124" s="64">
        <f t="shared" si="45"/>
        <v>0</v>
      </c>
      <c r="BJ124" s="64">
        <f t="shared" si="46"/>
        <v>0</v>
      </c>
      <c r="BK124" s="109">
        <f t="shared" si="47"/>
        <v>11</v>
      </c>
      <c r="BL124">
        <v>22</v>
      </c>
      <c r="BM124" t="str">
        <f t="shared" si="49"/>
        <v>Chauvy</v>
      </c>
      <c r="BN124" t="str">
        <f t="shared" si="50"/>
        <v>Sandrine</v>
      </c>
    </row>
    <row r="125" spans="1:67" ht="16.5" customHeight="1" x14ac:dyDescent="0.25">
      <c r="A125" s="15">
        <v>1973</v>
      </c>
      <c r="B125" t="s">
        <v>3034</v>
      </c>
      <c r="C125" t="s">
        <v>1554</v>
      </c>
      <c r="D125" s="42" t="s">
        <v>3018</v>
      </c>
      <c r="E125" s="22"/>
      <c r="G125" s="22"/>
      <c r="H125" s="22"/>
      <c r="I125" s="22"/>
      <c r="M125" s="22"/>
      <c r="N125" s="22"/>
      <c r="O125" s="22"/>
      <c r="P125" s="22"/>
      <c r="Q125" s="22"/>
      <c r="S125" s="22"/>
      <c r="T125" s="22"/>
      <c r="U125" s="22"/>
      <c r="V125" s="22"/>
      <c r="W125" s="22"/>
      <c r="X125" s="22"/>
      <c r="Y125" s="22"/>
      <c r="Z125" s="18">
        <v>0</v>
      </c>
      <c r="AA125" s="22">
        <v>0</v>
      </c>
      <c r="AB125" s="22">
        <v>11</v>
      </c>
      <c r="AC125" s="22">
        <v>0</v>
      </c>
      <c r="AD125" s="22">
        <v>0</v>
      </c>
      <c r="AE125" s="22">
        <v>0</v>
      </c>
      <c r="AF125" s="22">
        <v>0</v>
      </c>
      <c r="AG125" s="22">
        <v>0</v>
      </c>
      <c r="AH125" s="22">
        <v>0</v>
      </c>
      <c r="AI125" s="22">
        <v>0</v>
      </c>
      <c r="AJ125" s="22">
        <v>0</v>
      </c>
      <c r="AK125" s="22">
        <v>0</v>
      </c>
      <c r="AL125" s="22">
        <v>0</v>
      </c>
      <c r="AM125" s="22">
        <v>0</v>
      </c>
      <c r="AN125" s="22">
        <v>0</v>
      </c>
      <c r="AO125" s="22">
        <v>0</v>
      </c>
      <c r="AP125" s="22">
        <v>0</v>
      </c>
      <c r="AQ125" s="22">
        <v>0</v>
      </c>
      <c r="AR125" s="22">
        <v>0</v>
      </c>
      <c r="AS125" s="22">
        <v>0</v>
      </c>
      <c r="AT125" s="22">
        <v>0</v>
      </c>
      <c r="AU125" s="22">
        <v>0</v>
      </c>
      <c r="AV125" s="22">
        <v>0</v>
      </c>
      <c r="AW125" s="22">
        <v>0</v>
      </c>
      <c r="AX125" s="22">
        <v>0</v>
      </c>
      <c r="AY125" s="22">
        <v>0</v>
      </c>
      <c r="AZ125" s="22">
        <v>0</v>
      </c>
      <c r="BA125" s="22">
        <v>0</v>
      </c>
      <c r="BB125" s="22">
        <v>0</v>
      </c>
      <c r="BC125">
        <f t="shared" si="39"/>
        <v>11</v>
      </c>
      <c r="BD125" s="64">
        <f t="shared" si="40"/>
        <v>11</v>
      </c>
      <c r="BE125" s="64">
        <f t="shared" si="41"/>
        <v>0</v>
      </c>
      <c r="BF125" s="64">
        <f t="shared" si="42"/>
        <v>0</v>
      </c>
      <c r="BG125" s="64">
        <f t="shared" si="43"/>
        <v>0</v>
      </c>
      <c r="BH125" s="64">
        <f t="shared" si="44"/>
        <v>0</v>
      </c>
      <c r="BI125" s="64">
        <f t="shared" si="45"/>
        <v>0</v>
      </c>
      <c r="BJ125" s="64">
        <f t="shared" si="46"/>
        <v>0</v>
      </c>
      <c r="BK125" s="109">
        <f t="shared" si="47"/>
        <v>11</v>
      </c>
      <c r="BL125">
        <v>22</v>
      </c>
      <c r="BM125" t="str">
        <f t="shared" si="49"/>
        <v>De Siebenthal</v>
      </c>
      <c r="BN125" t="str">
        <f t="shared" si="50"/>
        <v>Maude</v>
      </c>
      <c r="BO125" t="str">
        <f t="shared" ref="BO125:BO156" si="51">D125</f>
        <v>Flendruz</v>
      </c>
    </row>
    <row r="126" spans="1:67" x14ac:dyDescent="0.25">
      <c r="A126" s="19">
        <v>1971</v>
      </c>
      <c r="B126" s="22" t="s">
        <v>1023</v>
      </c>
      <c r="C126" s="22" t="s">
        <v>896</v>
      </c>
      <c r="D126" s="42" t="s">
        <v>126</v>
      </c>
      <c r="E126" s="22"/>
      <c r="G126" s="22"/>
      <c r="I126" s="22"/>
      <c r="K126" s="22"/>
      <c r="M126" s="22"/>
      <c r="N126" s="22"/>
      <c r="O126" s="22"/>
      <c r="Q126" s="22"/>
      <c r="S126" s="22"/>
      <c r="U126" s="22"/>
      <c r="Z126" s="22">
        <v>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/>
      <c r="AG126" s="22"/>
      <c r="AH126" s="22"/>
      <c r="AI126" s="22"/>
      <c r="AJ126" s="22">
        <v>0</v>
      </c>
      <c r="AK126" s="18">
        <v>0</v>
      </c>
      <c r="AL126" s="18">
        <v>0</v>
      </c>
      <c r="AM126" s="18">
        <v>0</v>
      </c>
      <c r="AN126" s="22">
        <v>0</v>
      </c>
      <c r="AO126" s="22">
        <v>11</v>
      </c>
      <c r="AP126" s="18">
        <v>0</v>
      </c>
      <c r="AQ126" s="22">
        <v>0</v>
      </c>
      <c r="AR126" s="22">
        <v>0</v>
      </c>
      <c r="AS126" s="18">
        <v>0</v>
      </c>
      <c r="AT126" s="22">
        <v>0</v>
      </c>
      <c r="AU126" s="22">
        <v>0</v>
      </c>
      <c r="AV126" s="22">
        <v>0</v>
      </c>
      <c r="AW126" s="22">
        <v>0</v>
      </c>
      <c r="AX126" s="22">
        <v>0</v>
      </c>
      <c r="AY126" s="22">
        <v>0</v>
      </c>
      <c r="AZ126" s="22">
        <v>0</v>
      </c>
      <c r="BA126" s="22">
        <v>0</v>
      </c>
      <c r="BB126" s="22">
        <v>0</v>
      </c>
      <c r="BC126">
        <f t="shared" si="39"/>
        <v>11</v>
      </c>
      <c r="BD126" s="64">
        <f t="shared" si="40"/>
        <v>11</v>
      </c>
      <c r="BE126" s="64">
        <f t="shared" si="41"/>
        <v>0</v>
      </c>
      <c r="BF126" s="64">
        <f t="shared" si="42"/>
        <v>0</v>
      </c>
      <c r="BG126" s="64">
        <f t="shared" si="43"/>
        <v>0</v>
      </c>
      <c r="BH126" s="64">
        <f t="shared" si="44"/>
        <v>0</v>
      </c>
      <c r="BI126" s="64">
        <f t="shared" si="45"/>
        <v>0</v>
      </c>
      <c r="BJ126" s="64">
        <f t="shared" si="46"/>
        <v>0</v>
      </c>
      <c r="BK126" s="109">
        <f t="shared" si="47"/>
        <v>11</v>
      </c>
      <c r="BL126">
        <v>22</v>
      </c>
      <c r="BM126" t="str">
        <f t="shared" si="49"/>
        <v>Guntern</v>
      </c>
      <c r="BN126" t="str">
        <f t="shared" si="50"/>
        <v>Karin</v>
      </c>
      <c r="BO126" t="str">
        <f t="shared" si="51"/>
        <v>Visp</v>
      </c>
    </row>
    <row r="127" spans="1:67" x14ac:dyDescent="0.25">
      <c r="A127" s="15">
        <v>1974</v>
      </c>
      <c r="B127" s="22" t="s">
        <v>849</v>
      </c>
      <c r="C127" s="22" t="s">
        <v>850</v>
      </c>
      <c r="D127" s="42" t="s">
        <v>851</v>
      </c>
      <c r="E127" s="22"/>
      <c r="G127" s="22"/>
      <c r="I127" s="22"/>
      <c r="K127" s="22"/>
      <c r="M127" s="22"/>
      <c r="O127" s="22"/>
      <c r="Q127" s="22"/>
      <c r="S127" s="22"/>
      <c r="U127" s="22"/>
      <c r="W127" s="22"/>
      <c r="Y127" s="22"/>
      <c r="Z127" s="22">
        <v>0</v>
      </c>
      <c r="AA127" s="22">
        <v>0</v>
      </c>
      <c r="AB127" s="22">
        <v>0</v>
      </c>
      <c r="AC127" s="22">
        <v>0</v>
      </c>
      <c r="AD127" s="22">
        <v>0</v>
      </c>
      <c r="AE127" s="22">
        <v>0</v>
      </c>
      <c r="AF127" s="18"/>
      <c r="AG127" s="18"/>
      <c r="AH127" s="22"/>
      <c r="AI127" s="22"/>
      <c r="AJ127" s="22">
        <v>0</v>
      </c>
      <c r="AK127" s="18">
        <v>0</v>
      </c>
      <c r="AL127" s="18">
        <v>0</v>
      </c>
      <c r="AM127" s="18">
        <v>0</v>
      </c>
      <c r="AN127" s="22">
        <v>11</v>
      </c>
      <c r="AO127" s="18">
        <v>0</v>
      </c>
      <c r="AP127" s="18">
        <v>0</v>
      </c>
      <c r="AQ127" s="22">
        <v>0</v>
      </c>
      <c r="AR127" s="18">
        <v>0</v>
      </c>
      <c r="AS127" s="22">
        <v>0</v>
      </c>
      <c r="AT127" s="22">
        <v>0</v>
      </c>
      <c r="AU127" s="22">
        <v>0</v>
      </c>
      <c r="AV127" s="22">
        <v>0</v>
      </c>
      <c r="AW127" s="22">
        <v>0</v>
      </c>
      <c r="AX127" s="22">
        <v>0</v>
      </c>
      <c r="AY127" s="22">
        <v>0</v>
      </c>
      <c r="AZ127" s="22">
        <v>0</v>
      </c>
      <c r="BA127" s="22">
        <v>0</v>
      </c>
      <c r="BB127" s="22">
        <v>0</v>
      </c>
      <c r="BC127">
        <f t="shared" si="39"/>
        <v>11</v>
      </c>
      <c r="BD127" s="64">
        <f t="shared" si="40"/>
        <v>11</v>
      </c>
      <c r="BE127" s="64">
        <f t="shared" si="41"/>
        <v>0</v>
      </c>
      <c r="BF127" s="64">
        <f t="shared" si="42"/>
        <v>0</v>
      </c>
      <c r="BG127" s="64">
        <f t="shared" si="43"/>
        <v>0</v>
      </c>
      <c r="BH127" s="64">
        <f t="shared" si="44"/>
        <v>0</v>
      </c>
      <c r="BI127" s="64">
        <f t="shared" si="45"/>
        <v>0</v>
      </c>
      <c r="BJ127" s="64">
        <f t="shared" si="46"/>
        <v>0</v>
      </c>
      <c r="BK127" s="109">
        <f t="shared" si="47"/>
        <v>11</v>
      </c>
      <c r="BL127">
        <v>22</v>
      </c>
      <c r="BM127" t="str">
        <f t="shared" si="49"/>
        <v>Sauser</v>
      </c>
      <c r="BN127" t="str">
        <f t="shared" si="50"/>
        <v>Maja</v>
      </c>
      <c r="BO127" t="str">
        <f t="shared" si="51"/>
        <v>Kehrsatz</v>
      </c>
    </row>
    <row r="128" spans="1:67" x14ac:dyDescent="0.25">
      <c r="A128" s="15">
        <v>1973</v>
      </c>
      <c r="B128" s="22" t="s">
        <v>1596</v>
      </c>
      <c r="C128" s="22" t="s">
        <v>1597</v>
      </c>
      <c r="D128" s="42" t="s">
        <v>1598</v>
      </c>
      <c r="E128" s="22"/>
      <c r="G128" s="22"/>
      <c r="I128" s="22"/>
      <c r="K128" s="22"/>
      <c r="M128" s="22"/>
      <c r="O128" s="22"/>
      <c r="Q128" s="22"/>
      <c r="S128" s="22"/>
      <c r="U128" s="22"/>
      <c r="W128" s="22"/>
      <c r="Y128" s="22"/>
      <c r="Z128" s="22">
        <v>11</v>
      </c>
      <c r="AA128" s="22">
        <v>0</v>
      </c>
      <c r="AB128" s="22">
        <v>0</v>
      </c>
      <c r="AC128" s="22">
        <v>0</v>
      </c>
      <c r="AD128" s="22">
        <v>0</v>
      </c>
      <c r="AE128" s="22">
        <v>0</v>
      </c>
      <c r="AF128" s="22"/>
      <c r="AG128" s="22"/>
      <c r="AH128" s="22"/>
      <c r="AI128" s="22"/>
      <c r="AJ128" s="22">
        <v>0</v>
      </c>
      <c r="AK128" s="18">
        <v>0</v>
      </c>
      <c r="AL128" s="18">
        <v>0</v>
      </c>
      <c r="AM128" s="18">
        <v>0</v>
      </c>
      <c r="AN128" s="22">
        <v>0</v>
      </c>
      <c r="AO128" s="22">
        <v>0</v>
      </c>
      <c r="AP128" s="18">
        <v>0</v>
      </c>
      <c r="AQ128" s="18">
        <v>0</v>
      </c>
      <c r="AR128" s="22">
        <v>0</v>
      </c>
      <c r="AS128" s="18">
        <v>0</v>
      </c>
      <c r="AT128" s="22">
        <v>0</v>
      </c>
      <c r="AU128" s="22">
        <v>0</v>
      </c>
      <c r="AV128" s="22">
        <v>0</v>
      </c>
      <c r="AW128" s="22">
        <v>0</v>
      </c>
      <c r="AX128" s="22">
        <v>0</v>
      </c>
      <c r="AY128" s="22">
        <v>0</v>
      </c>
      <c r="AZ128" s="22">
        <v>0</v>
      </c>
      <c r="BA128" s="22">
        <v>0</v>
      </c>
      <c r="BB128" s="22">
        <v>0</v>
      </c>
      <c r="BC128">
        <f t="shared" si="39"/>
        <v>11</v>
      </c>
      <c r="BD128" s="64">
        <f t="shared" si="40"/>
        <v>11</v>
      </c>
      <c r="BE128" s="64">
        <f t="shared" si="41"/>
        <v>0</v>
      </c>
      <c r="BF128" s="64">
        <f t="shared" si="42"/>
        <v>0</v>
      </c>
      <c r="BG128" s="64">
        <f t="shared" si="43"/>
        <v>0</v>
      </c>
      <c r="BH128" s="64">
        <f t="shared" si="44"/>
        <v>0</v>
      </c>
      <c r="BI128" s="64">
        <f t="shared" si="45"/>
        <v>0</v>
      </c>
      <c r="BJ128" s="64">
        <f t="shared" si="46"/>
        <v>0</v>
      </c>
      <c r="BK128" s="109">
        <f t="shared" si="47"/>
        <v>11</v>
      </c>
      <c r="BL128">
        <v>22</v>
      </c>
      <c r="BM128" t="str">
        <f t="shared" si="49"/>
        <v>Seerden</v>
      </c>
      <c r="BN128" t="str">
        <f t="shared" si="50"/>
        <v>Géraldine</v>
      </c>
      <c r="BO128" t="str">
        <f t="shared" si="51"/>
        <v>Team Bartis BEL</v>
      </c>
    </row>
    <row r="129" spans="1:67" x14ac:dyDescent="0.25">
      <c r="A129" s="15">
        <v>1975</v>
      </c>
      <c r="B129" t="s">
        <v>2617</v>
      </c>
      <c r="C129" t="s">
        <v>811</v>
      </c>
      <c r="D129" s="42" t="s">
        <v>2604</v>
      </c>
      <c r="E129" s="22"/>
      <c r="G129" s="22"/>
      <c r="I129" s="22"/>
      <c r="K129" s="22"/>
      <c r="M129" s="22"/>
      <c r="N129" s="22"/>
      <c r="O129" s="22"/>
      <c r="Q129" s="22"/>
      <c r="S129" s="22"/>
      <c r="U129" s="22"/>
      <c r="W129" s="22"/>
      <c r="Y129" s="22"/>
      <c r="Z129" s="22">
        <v>0</v>
      </c>
      <c r="AA129" s="22">
        <v>11</v>
      </c>
      <c r="AB129" s="22">
        <v>0</v>
      </c>
      <c r="AC129" s="22">
        <v>0</v>
      </c>
      <c r="AD129" s="22">
        <v>0</v>
      </c>
      <c r="AE129" s="22">
        <v>0</v>
      </c>
      <c r="AF129" s="22">
        <v>0</v>
      </c>
      <c r="AG129" s="22">
        <v>0</v>
      </c>
      <c r="AH129" s="22">
        <v>0</v>
      </c>
      <c r="AI129" s="22">
        <v>0</v>
      </c>
      <c r="AJ129" s="22">
        <v>0</v>
      </c>
      <c r="AK129" s="22">
        <v>0</v>
      </c>
      <c r="AL129" s="22">
        <v>0</v>
      </c>
      <c r="AM129" s="22">
        <v>0</v>
      </c>
      <c r="AN129" s="22">
        <v>0</v>
      </c>
      <c r="AO129" s="22">
        <v>0</v>
      </c>
      <c r="AP129" s="22">
        <v>0</v>
      </c>
      <c r="AQ129" s="22">
        <v>0</v>
      </c>
      <c r="AR129" s="22">
        <v>0</v>
      </c>
      <c r="AS129" s="22">
        <v>0</v>
      </c>
      <c r="AT129" s="22">
        <v>0</v>
      </c>
      <c r="AU129" s="22">
        <v>0</v>
      </c>
      <c r="AV129" s="22">
        <v>0</v>
      </c>
      <c r="AW129" s="22">
        <v>0</v>
      </c>
      <c r="AX129" s="22">
        <v>0</v>
      </c>
      <c r="AY129" s="22">
        <v>0</v>
      </c>
      <c r="AZ129" s="22">
        <v>0</v>
      </c>
      <c r="BA129" s="22">
        <v>0</v>
      </c>
      <c r="BB129" s="22">
        <v>0</v>
      </c>
      <c r="BC129">
        <f t="shared" si="39"/>
        <v>11</v>
      </c>
      <c r="BD129" s="64">
        <f t="shared" si="40"/>
        <v>11</v>
      </c>
      <c r="BE129" s="64">
        <f t="shared" si="41"/>
        <v>0</v>
      </c>
      <c r="BF129" s="64">
        <f t="shared" si="42"/>
        <v>0</v>
      </c>
      <c r="BG129" s="64">
        <f t="shared" si="43"/>
        <v>0</v>
      </c>
      <c r="BH129" s="64">
        <f t="shared" si="44"/>
        <v>0</v>
      </c>
      <c r="BI129" s="64">
        <f t="shared" si="45"/>
        <v>0</v>
      </c>
      <c r="BJ129" s="64">
        <f t="shared" si="46"/>
        <v>0</v>
      </c>
      <c r="BK129" s="109">
        <f t="shared" si="47"/>
        <v>11</v>
      </c>
      <c r="BL129">
        <v>22</v>
      </c>
      <c r="BM129" t="str">
        <f t="shared" si="49"/>
        <v>Selzer</v>
      </c>
      <c r="BN129" t="str">
        <f t="shared" si="50"/>
        <v>Cornelia</v>
      </c>
      <c r="BO129" t="str">
        <f t="shared" si="51"/>
        <v>Belp</v>
      </c>
    </row>
    <row r="130" spans="1:67" x14ac:dyDescent="0.25">
      <c r="A130" s="15">
        <v>1979</v>
      </c>
      <c r="B130" t="s">
        <v>2864</v>
      </c>
      <c r="C130" t="s">
        <v>228</v>
      </c>
      <c r="D130" s="42" t="s">
        <v>2853</v>
      </c>
      <c r="E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>
        <v>0</v>
      </c>
      <c r="AA130" s="22">
        <v>0</v>
      </c>
      <c r="AB130" s="22">
        <v>0</v>
      </c>
      <c r="AC130" s="22">
        <v>11</v>
      </c>
      <c r="AD130" s="22">
        <v>0</v>
      </c>
      <c r="AE130" s="22">
        <v>0</v>
      </c>
      <c r="AF130" s="22">
        <v>0</v>
      </c>
      <c r="AG130" s="22">
        <v>0</v>
      </c>
      <c r="AH130" s="22">
        <v>0</v>
      </c>
      <c r="AI130" s="22">
        <v>0</v>
      </c>
      <c r="AJ130" s="22">
        <v>0</v>
      </c>
      <c r="AK130" s="22">
        <v>0</v>
      </c>
      <c r="AL130" s="22">
        <v>0</v>
      </c>
      <c r="AM130" s="22">
        <v>0</v>
      </c>
      <c r="AN130" s="22">
        <v>0</v>
      </c>
      <c r="AO130" s="22">
        <v>0</v>
      </c>
      <c r="AP130" s="22">
        <v>0</v>
      </c>
      <c r="AQ130" s="22">
        <v>0</v>
      </c>
      <c r="AR130" s="22">
        <v>0</v>
      </c>
      <c r="AS130" s="22">
        <v>0</v>
      </c>
      <c r="AT130" s="22">
        <v>0</v>
      </c>
      <c r="AU130" s="22">
        <v>0</v>
      </c>
      <c r="AV130" s="22">
        <v>0</v>
      </c>
      <c r="AW130" s="22">
        <v>0</v>
      </c>
      <c r="AX130" s="22">
        <v>0</v>
      </c>
      <c r="AY130" s="22">
        <v>0</v>
      </c>
      <c r="AZ130" s="22">
        <v>0</v>
      </c>
      <c r="BA130" s="22">
        <v>0</v>
      </c>
      <c r="BB130" s="22">
        <v>0</v>
      </c>
      <c r="BC130">
        <f t="shared" si="39"/>
        <v>11</v>
      </c>
      <c r="BD130" s="64">
        <f t="shared" si="40"/>
        <v>11</v>
      </c>
      <c r="BE130" s="64">
        <f t="shared" si="41"/>
        <v>0</v>
      </c>
      <c r="BF130" s="64">
        <f t="shared" si="42"/>
        <v>0</v>
      </c>
      <c r="BG130" s="64">
        <f t="shared" si="43"/>
        <v>0</v>
      </c>
      <c r="BH130" s="64">
        <f t="shared" si="44"/>
        <v>0</v>
      </c>
      <c r="BI130" s="64">
        <f t="shared" si="45"/>
        <v>0</v>
      </c>
      <c r="BJ130" s="64">
        <f t="shared" si="46"/>
        <v>0</v>
      </c>
      <c r="BK130" s="109">
        <f t="shared" si="47"/>
        <v>11</v>
      </c>
      <c r="BL130">
        <v>22</v>
      </c>
      <c r="BM130" t="str">
        <f t="shared" si="49"/>
        <v>Sordet</v>
      </c>
      <c r="BN130" t="str">
        <f t="shared" si="50"/>
        <v>Joëlle</v>
      </c>
      <c r="BO130" t="str">
        <f t="shared" si="51"/>
        <v>Luins</v>
      </c>
    </row>
    <row r="131" spans="1:67" x14ac:dyDescent="0.25">
      <c r="A131" s="15">
        <v>1974</v>
      </c>
      <c r="B131" t="s">
        <v>1094</v>
      </c>
      <c r="C131" s="22" t="s">
        <v>1075</v>
      </c>
      <c r="D131" s="42" t="s">
        <v>1083</v>
      </c>
      <c r="E131" s="22"/>
      <c r="G131" s="22"/>
      <c r="I131" s="22"/>
      <c r="K131" s="22"/>
      <c r="M131" s="22"/>
      <c r="N131" s="22"/>
      <c r="O131" s="22"/>
      <c r="Q131" s="22"/>
      <c r="S131" s="22"/>
      <c r="U131" s="22"/>
      <c r="V131" s="22"/>
      <c r="W131" s="22"/>
      <c r="X131" s="22"/>
      <c r="Y131" s="22"/>
      <c r="Z131" s="22">
        <v>0</v>
      </c>
      <c r="AA131" s="22">
        <v>0</v>
      </c>
      <c r="AB131" s="22">
        <v>0</v>
      </c>
      <c r="AC131" s="22">
        <v>0</v>
      </c>
      <c r="AD131" s="22">
        <v>0</v>
      </c>
      <c r="AE131" s="22">
        <v>0</v>
      </c>
      <c r="AF131" s="22"/>
      <c r="AG131" s="22"/>
      <c r="AH131" s="22"/>
      <c r="AI131" s="22"/>
      <c r="AJ131" s="22">
        <v>0</v>
      </c>
      <c r="AK131" s="18">
        <v>0</v>
      </c>
      <c r="AL131" s="18">
        <v>0</v>
      </c>
      <c r="AM131" s="18">
        <v>0</v>
      </c>
      <c r="AN131" s="22">
        <v>0</v>
      </c>
      <c r="AO131" s="22">
        <v>0</v>
      </c>
      <c r="AP131" s="18">
        <v>0</v>
      </c>
      <c r="AQ131" s="18">
        <v>0</v>
      </c>
      <c r="AR131" s="22">
        <v>11</v>
      </c>
      <c r="AS131" s="22">
        <v>0</v>
      </c>
      <c r="AT131" s="22">
        <v>0</v>
      </c>
      <c r="AU131" s="22">
        <v>0</v>
      </c>
      <c r="AV131" s="22">
        <v>0</v>
      </c>
      <c r="AW131" s="22">
        <v>0</v>
      </c>
      <c r="AX131" s="22">
        <v>0</v>
      </c>
      <c r="AY131" s="22">
        <v>0</v>
      </c>
      <c r="AZ131" s="22">
        <v>0</v>
      </c>
      <c r="BA131" s="22">
        <v>0</v>
      </c>
      <c r="BB131" s="22">
        <v>0</v>
      </c>
      <c r="BC131">
        <f t="shared" si="39"/>
        <v>11</v>
      </c>
      <c r="BD131" s="64">
        <f t="shared" si="40"/>
        <v>11</v>
      </c>
      <c r="BE131" s="64">
        <f t="shared" si="41"/>
        <v>0</v>
      </c>
      <c r="BF131" s="64">
        <f t="shared" si="42"/>
        <v>0</v>
      </c>
      <c r="BG131" s="64">
        <f t="shared" si="43"/>
        <v>0</v>
      </c>
      <c r="BH131" s="64">
        <f t="shared" si="44"/>
        <v>0</v>
      </c>
      <c r="BI131" s="64">
        <f t="shared" si="45"/>
        <v>0</v>
      </c>
      <c r="BJ131" s="64">
        <f t="shared" si="46"/>
        <v>0</v>
      </c>
      <c r="BK131" s="109">
        <f t="shared" si="47"/>
        <v>11</v>
      </c>
      <c r="BL131">
        <v>22</v>
      </c>
      <c r="BM131" t="str">
        <f t="shared" si="49"/>
        <v>Wider Verda</v>
      </c>
      <c r="BN131" t="str">
        <f t="shared" si="50"/>
        <v>Muriel</v>
      </c>
      <c r="BO131" t="str">
        <f t="shared" si="51"/>
        <v>Epesses</v>
      </c>
    </row>
    <row r="132" spans="1:67" x14ac:dyDescent="0.25">
      <c r="A132" s="15">
        <v>1977</v>
      </c>
      <c r="B132" t="s">
        <v>1755</v>
      </c>
      <c r="C132" s="22" t="s">
        <v>1745</v>
      </c>
      <c r="D132" s="42" t="s">
        <v>1736</v>
      </c>
      <c r="E132" s="22"/>
      <c r="G132" s="22"/>
      <c r="I132" s="22"/>
      <c r="K132" s="22"/>
      <c r="M132" s="22"/>
      <c r="O132" s="22"/>
      <c r="Q132" s="22"/>
      <c r="S132" s="22"/>
      <c r="U132" s="22"/>
      <c r="W132" s="22"/>
      <c r="Y132" s="22"/>
      <c r="Z132" s="22">
        <v>0</v>
      </c>
      <c r="AA132" s="22">
        <v>0</v>
      </c>
      <c r="AB132" s="22">
        <v>0</v>
      </c>
      <c r="AC132" s="22">
        <v>0</v>
      </c>
      <c r="AD132" s="22">
        <v>0</v>
      </c>
      <c r="AE132" s="22">
        <v>0</v>
      </c>
      <c r="AF132" s="22"/>
      <c r="AG132" s="22"/>
      <c r="AH132" s="22"/>
      <c r="AI132" s="22"/>
      <c r="AJ132" s="22">
        <v>0</v>
      </c>
      <c r="AK132" s="22">
        <v>0</v>
      </c>
      <c r="AL132" s="22">
        <v>0</v>
      </c>
      <c r="AM132" s="22">
        <v>0</v>
      </c>
      <c r="AN132" s="22">
        <v>0</v>
      </c>
      <c r="AO132" s="22">
        <v>0</v>
      </c>
      <c r="AP132" s="22">
        <v>0</v>
      </c>
      <c r="AQ132" s="22">
        <v>0</v>
      </c>
      <c r="AR132" s="22">
        <v>0</v>
      </c>
      <c r="AS132" s="22">
        <v>0</v>
      </c>
      <c r="AT132" s="22">
        <v>0</v>
      </c>
      <c r="AU132" s="22">
        <v>0</v>
      </c>
      <c r="AV132" s="22">
        <v>0</v>
      </c>
      <c r="AW132" s="22">
        <v>0</v>
      </c>
      <c r="AX132" s="22">
        <v>11</v>
      </c>
      <c r="AY132" s="22">
        <v>0</v>
      </c>
      <c r="AZ132" s="22">
        <v>0</v>
      </c>
      <c r="BA132" s="22">
        <v>0</v>
      </c>
      <c r="BB132" s="22">
        <v>0</v>
      </c>
      <c r="BC132">
        <f t="shared" si="39"/>
        <v>11</v>
      </c>
      <c r="BD132" s="64">
        <f t="shared" si="40"/>
        <v>11</v>
      </c>
      <c r="BE132" s="64">
        <f t="shared" si="41"/>
        <v>0</v>
      </c>
      <c r="BF132" s="64">
        <f t="shared" si="42"/>
        <v>0</v>
      </c>
      <c r="BG132" s="64">
        <f t="shared" si="43"/>
        <v>0</v>
      </c>
      <c r="BH132" s="64">
        <f t="shared" si="44"/>
        <v>0</v>
      </c>
      <c r="BI132" s="64">
        <f t="shared" si="45"/>
        <v>0</v>
      </c>
      <c r="BJ132" s="64">
        <f t="shared" si="46"/>
        <v>0</v>
      </c>
      <c r="BK132" s="109">
        <f t="shared" si="47"/>
        <v>11</v>
      </c>
      <c r="BL132">
        <v>22</v>
      </c>
      <c r="BM132" t="str">
        <f t="shared" si="49"/>
        <v>Zapata Schmidt</v>
      </c>
      <c r="BN132" t="str">
        <f t="shared" si="50"/>
        <v>Monica</v>
      </c>
      <c r="BO132" t="str">
        <f t="shared" si="51"/>
        <v>Hgenève</v>
      </c>
    </row>
    <row r="133" spans="1:67" x14ac:dyDescent="0.25">
      <c r="A133" s="19">
        <v>1978</v>
      </c>
      <c r="B133" s="22" t="s">
        <v>1215</v>
      </c>
      <c r="C133" s="22" t="s">
        <v>1583</v>
      </c>
      <c r="D133" s="42" t="s">
        <v>1592</v>
      </c>
      <c r="E133" s="22"/>
      <c r="G133" s="22"/>
      <c r="I133" s="22"/>
      <c r="K133" s="22"/>
      <c r="M133" s="22"/>
      <c r="N133" s="22"/>
      <c r="O133" s="22"/>
      <c r="Q133" s="22"/>
      <c r="S133" s="22"/>
      <c r="U133" s="22"/>
      <c r="V133" s="22"/>
      <c r="W133" s="22"/>
      <c r="X133" s="22"/>
      <c r="Y133" s="22"/>
      <c r="Z133" s="22">
        <v>10</v>
      </c>
      <c r="AA133" s="22">
        <v>0</v>
      </c>
      <c r="AB133" s="22">
        <v>0</v>
      </c>
      <c r="AC133" s="22">
        <v>0</v>
      </c>
      <c r="AD133" s="22">
        <v>0</v>
      </c>
      <c r="AE133" s="22">
        <v>0</v>
      </c>
      <c r="AF133" s="22"/>
      <c r="AG133" s="22"/>
      <c r="AH133" s="22"/>
      <c r="AI133" s="22"/>
      <c r="AJ133" s="22">
        <v>0</v>
      </c>
      <c r="AK133" s="18">
        <v>0</v>
      </c>
      <c r="AL133" s="18">
        <v>0</v>
      </c>
      <c r="AM133" s="18">
        <v>0</v>
      </c>
      <c r="AN133" s="22">
        <v>0</v>
      </c>
      <c r="AO133" s="22">
        <v>0</v>
      </c>
      <c r="AP133" s="18">
        <v>0</v>
      </c>
      <c r="AQ133" s="18">
        <v>0</v>
      </c>
      <c r="AR133" s="22">
        <v>0</v>
      </c>
      <c r="AS133" s="18">
        <v>0</v>
      </c>
      <c r="AT133" s="22">
        <v>0</v>
      </c>
      <c r="AU133" s="22">
        <v>0</v>
      </c>
      <c r="AV133" s="22">
        <v>0</v>
      </c>
      <c r="AW133" s="22">
        <v>0</v>
      </c>
      <c r="AX133" s="22">
        <v>0</v>
      </c>
      <c r="AY133" s="22">
        <v>0</v>
      </c>
      <c r="AZ133" s="22">
        <v>0</v>
      </c>
      <c r="BA133" s="22">
        <v>0</v>
      </c>
      <c r="BB133" s="22">
        <v>0</v>
      </c>
      <c r="BC133">
        <f t="shared" si="39"/>
        <v>10</v>
      </c>
      <c r="BD133" s="64">
        <f t="shared" si="40"/>
        <v>10</v>
      </c>
      <c r="BE133" s="64">
        <f t="shared" si="41"/>
        <v>0</v>
      </c>
      <c r="BF133" s="64">
        <f t="shared" si="42"/>
        <v>0</v>
      </c>
      <c r="BG133" s="64">
        <f t="shared" si="43"/>
        <v>0</v>
      </c>
      <c r="BH133" s="64">
        <f t="shared" si="44"/>
        <v>0</v>
      </c>
      <c r="BI133" s="64">
        <f t="shared" si="45"/>
        <v>0</v>
      </c>
      <c r="BJ133" s="64">
        <f t="shared" si="46"/>
        <v>0</v>
      </c>
      <c r="BK133" s="109">
        <f t="shared" si="47"/>
        <v>10</v>
      </c>
      <c r="BL133">
        <v>23</v>
      </c>
      <c r="BM133" t="str">
        <f t="shared" si="49"/>
        <v>Chappuis</v>
      </c>
      <c r="BN133" t="str">
        <f t="shared" si="50"/>
        <v>Laurence</v>
      </c>
      <c r="BO133" t="str">
        <f t="shared" si="51"/>
        <v>Penthalaz</v>
      </c>
    </row>
    <row r="134" spans="1:67" x14ac:dyDescent="0.25">
      <c r="A134" s="15">
        <v>1976</v>
      </c>
      <c r="B134" t="s">
        <v>2865</v>
      </c>
      <c r="C134" t="s">
        <v>2858</v>
      </c>
      <c r="D134" s="42" t="s">
        <v>2854</v>
      </c>
      <c r="E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>
        <v>0</v>
      </c>
      <c r="AA134" s="22">
        <v>0</v>
      </c>
      <c r="AB134" s="22">
        <v>0</v>
      </c>
      <c r="AC134" s="22">
        <v>10</v>
      </c>
      <c r="AD134" s="22">
        <v>0</v>
      </c>
      <c r="AE134" s="22">
        <v>0</v>
      </c>
      <c r="AF134" s="22">
        <v>0</v>
      </c>
      <c r="AG134" s="22">
        <v>0</v>
      </c>
      <c r="AH134" s="22">
        <v>0</v>
      </c>
      <c r="AI134" s="22">
        <v>0</v>
      </c>
      <c r="AJ134" s="22">
        <v>0</v>
      </c>
      <c r="AK134" s="22">
        <v>0</v>
      </c>
      <c r="AL134" s="22">
        <v>0</v>
      </c>
      <c r="AM134" s="22">
        <v>0</v>
      </c>
      <c r="AN134" s="22">
        <v>0</v>
      </c>
      <c r="AO134" s="22">
        <v>0</v>
      </c>
      <c r="AP134" s="22">
        <v>0</v>
      </c>
      <c r="AQ134" s="22">
        <v>0</v>
      </c>
      <c r="AR134" s="22">
        <v>0</v>
      </c>
      <c r="AS134" s="22">
        <v>0</v>
      </c>
      <c r="AT134" s="22">
        <v>0</v>
      </c>
      <c r="AU134" s="22">
        <v>0</v>
      </c>
      <c r="AV134" s="22">
        <v>0</v>
      </c>
      <c r="AW134" s="22">
        <v>0</v>
      </c>
      <c r="AX134" s="22">
        <v>0</v>
      </c>
      <c r="AY134" s="22">
        <v>0</v>
      </c>
      <c r="AZ134" s="22">
        <v>0</v>
      </c>
      <c r="BA134" s="22">
        <v>0</v>
      </c>
      <c r="BB134" s="22">
        <v>0</v>
      </c>
      <c r="BC134">
        <f t="shared" ref="BC134:BC165" si="52">SUM(E134:BB134)</f>
        <v>10</v>
      </c>
      <c r="BD134" s="64">
        <f t="shared" ref="BD134:BD165" si="53">IF(BC134=0,0,LARGE(E134:BB134,1))</f>
        <v>10</v>
      </c>
      <c r="BE134" s="64">
        <f t="shared" ref="BE134:BE165" si="54">IF(BC134=0,0,LARGE(E134:BB134,2))</f>
        <v>0</v>
      </c>
      <c r="BF134" s="64">
        <f t="shared" ref="BF134:BF165" si="55">IF(BC134=0,0,LARGE(E134:BB134,3))</f>
        <v>0</v>
      </c>
      <c r="BG134" s="64">
        <f t="shared" ref="BG134:BG165" si="56">IF(BC134=0,0,LARGE(E134:BB134,4))</f>
        <v>0</v>
      </c>
      <c r="BH134" s="64">
        <f t="shared" ref="BH134:BH165" si="57">IF(BC134=0,0,LARGE(E134:BB134,5))</f>
        <v>0</v>
      </c>
      <c r="BI134" s="64">
        <f t="shared" ref="BI134:BI165" si="58">IF(BC134=0,0,LARGE(E134:BB134,6))</f>
        <v>0</v>
      </c>
      <c r="BJ134" s="64">
        <f t="shared" ref="BJ134:BJ165" si="59">IF(BC134=0,0,LARGE(E134:BB134,7))</f>
        <v>0</v>
      </c>
      <c r="BK134" s="109">
        <f t="shared" ref="BK134:BK165" si="60">SUM(BD134:BJ134)</f>
        <v>10</v>
      </c>
      <c r="BL134">
        <v>23</v>
      </c>
      <c r="BM134" t="str">
        <f t="shared" si="49"/>
        <v>Hurlimann</v>
      </c>
      <c r="BN134" t="str">
        <f t="shared" si="50"/>
        <v>Régula</v>
      </c>
      <c r="BO134" t="str">
        <f t="shared" si="51"/>
        <v>Glattpark (Opfikon)</v>
      </c>
    </row>
    <row r="135" spans="1:67" x14ac:dyDescent="0.25">
      <c r="A135" s="19">
        <v>1973</v>
      </c>
      <c r="B135" s="22" t="s">
        <v>852</v>
      </c>
      <c r="C135" s="22" t="s">
        <v>853</v>
      </c>
      <c r="D135" s="42" t="s">
        <v>660</v>
      </c>
      <c r="E135" s="22"/>
      <c r="G135" s="22"/>
      <c r="I135" s="22"/>
      <c r="K135" s="22"/>
      <c r="M135" s="22"/>
      <c r="N135" s="22"/>
      <c r="O135" s="22"/>
      <c r="Q135" s="22"/>
      <c r="S135" s="22"/>
      <c r="T135" s="22"/>
      <c r="U135" s="22"/>
      <c r="V135" s="22"/>
      <c r="W135" s="22"/>
      <c r="X135" s="22"/>
      <c r="Y135" s="22"/>
      <c r="Z135" s="22">
        <v>0</v>
      </c>
      <c r="AA135" s="22">
        <v>0</v>
      </c>
      <c r="AB135" s="22">
        <v>0</v>
      </c>
      <c r="AC135" s="22">
        <v>0</v>
      </c>
      <c r="AD135" s="22">
        <v>0</v>
      </c>
      <c r="AE135" s="22">
        <v>0</v>
      </c>
      <c r="AF135" s="22"/>
      <c r="AG135" s="22"/>
      <c r="AH135" s="22"/>
      <c r="AI135" s="22"/>
      <c r="AJ135" s="22">
        <v>0</v>
      </c>
      <c r="AK135" s="18">
        <v>0</v>
      </c>
      <c r="AL135" s="18">
        <v>0</v>
      </c>
      <c r="AM135" s="18">
        <v>0</v>
      </c>
      <c r="AN135" s="22">
        <v>10</v>
      </c>
      <c r="AO135" s="18">
        <v>0</v>
      </c>
      <c r="AP135" s="18">
        <v>0</v>
      </c>
      <c r="AQ135" s="18">
        <v>0</v>
      </c>
      <c r="AR135" s="22">
        <v>0</v>
      </c>
      <c r="AS135" s="22">
        <v>0</v>
      </c>
      <c r="AT135" s="22">
        <v>0</v>
      </c>
      <c r="AU135" s="22">
        <v>0</v>
      </c>
      <c r="AV135" s="22">
        <v>0</v>
      </c>
      <c r="AW135" s="22">
        <v>0</v>
      </c>
      <c r="AX135" s="22">
        <v>0</v>
      </c>
      <c r="AY135" s="22">
        <v>0</v>
      </c>
      <c r="AZ135" s="22">
        <v>0</v>
      </c>
      <c r="BA135" s="22">
        <v>0</v>
      </c>
      <c r="BB135" s="22">
        <v>0</v>
      </c>
      <c r="BC135">
        <f t="shared" si="52"/>
        <v>10</v>
      </c>
      <c r="BD135" s="64">
        <f t="shared" si="53"/>
        <v>10</v>
      </c>
      <c r="BE135" s="64">
        <f t="shared" si="54"/>
        <v>0</v>
      </c>
      <c r="BF135" s="64">
        <f t="shared" si="55"/>
        <v>0</v>
      </c>
      <c r="BG135" s="64">
        <f t="shared" si="56"/>
        <v>0</v>
      </c>
      <c r="BH135" s="64">
        <f t="shared" si="57"/>
        <v>0</v>
      </c>
      <c r="BI135" s="64">
        <f t="shared" si="58"/>
        <v>0</v>
      </c>
      <c r="BJ135" s="64">
        <f t="shared" si="59"/>
        <v>0</v>
      </c>
      <c r="BK135" s="109">
        <f t="shared" si="60"/>
        <v>10</v>
      </c>
      <c r="BL135">
        <v>23</v>
      </c>
      <c r="BM135" t="str">
        <f t="shared" si="49"/>
        <v>Minder</v>
      </c>
      <c r="BN135" t="str">
        <f t="shared" si="50"/>
        <v>Renate</v>
      </c>
      <c r="BO135" t="str">
        <f t="shared" si="51"/>
        <v>Niederbipp</v>
      </c>
    </row>
    <row r="136" spans="1:67" x14ac:dyDescent="0.25">
      <c r="A136" s="15">
        <v>1973</v>
      </c>
      <c r="B136" t="s">
        <v>1756</v>
      </c>
      <c r="C136" s="22" t="s">
        <v>1746</v>
      </c>
      <c r="D136" s="42" t="s">
        <v>1737</v>
      </c>
      <c r="E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>
        <v>0</v>
      </c>
      <c r="AA136" s="22">
        <v>0</v>
      </c>
      <c r="AB136" s="22">
        <v>0</v>
      </c>
      <c r="AC136" s="22">
        <v>0</v>
      </c>
      <c r="AD136" s="22">
        <v>0</v>
      </c>
      <c r="AE136" s="22">
        <v>0</v>
      </c>
      <c r="AF136" s="22"/>
      <c r="AG136" s="22"/>
      <c r="AH136" s="22"/>
      <c r="AI136" s="22"/>
      <c r="AJ136" s="22">
        <v>0</v>
      </c>
      <c r="AK136" s="22">
        <v>0</v>
      </c>
      <c r="AL136" s="22">
        <v>0</v>
      </c>
      <c r="AM136" s="22">
        <v>0</v>
      </c>
      <c r="AN136" s="22">
        <v>0</v>
      </c>
      <c r="AO136" s="22">
        <v>0</v>
      </c>
      <c r="AP136" s="22">
        <v>0</v>
      </c>
      <c r="AQ136" s="22">
        <v>0</v>
      </c>
      <c r="AR136" s="22">
        <v>0</v>
      </c>
      <c r="AS136" s="22">
        <v>0</v>
      </c>
      <c r="AT136" s="22">
        <v>0</v>
      </c>
      <c r="AU136" s="22">
        <v>0</v>
      </c>
      <c r="AV136" s="22">
        <v>0</v>
      </c>
      <c r="AW136" s="22">
        <v>0</v>
      </c>
      <c r="AX136" s="22">
        <v>10</v>
      </c>
      <c r="AY136" s="22">
        <v>0</v>
      </c>
      <c r="AZ136" s="22">
        <v>0</v>
      </c>
      <c r="BA136" s="22">
        <v>0</v>
      </c>
      <c r="BB136" s="22">
        <v>0</v>
      </c>
      <c r="BC136">
        <f t="shared" si="52"/>
        <v>10</v>
      </c>
      <c r="BD136" s="64">
        <f t="shared" si="53"/>
        <v>10</v>
      </c>
      <c r="BE136" s="64">
        <f t="shared" si="54"/>
        <v>0</v>
      </c>
      <c r="BF136" s="64">
        <f t="shared" si="55"/>
        <v>0</v>
      </c>
      <c r="BG136" s="64">
        <f t="shared" si="56"/>
        <v>0</v>
      </c>
      <c r="BH136" s="64">
        <f t="shared" si="57"/>
        <v>0</v>
      </c>
      <c r="BI136" s="64">
        <f t="shared" si="58"/>
        <v>0</v>
      </c>
      <c r="BJ136" s="64">
        <f t="shared" si="59"/>
        <v>0</v>
      </c>
      <c r="BK136" s="109">
        <f t="shared" si="60"/>
        <v>10</v>
      </c>
      <c r="BL136">
        <v>23</v>
      </c>
      <c r="BM136" t="str">
        <f t="shared" si="49"/>
        <v>Nidegger</v>
      </c>
      <c r="BN136" t="str">
        <f t="shared" si="50"/>
        <v>Véronica</v>
      </c>
      <c r="BO136" t="str">
        <f t="shared" si="51"/>
        <v>Massongey</v>
      </c>
    </row>
    <row r="137" spans="1:67" x14ac:dyDescent="0.25">
      <c r="A137" s="15">
        <v>1976</v>
      </c>
      <c r="B137" t="s">
        <v>2618</v>
      </c>
      <c r="C137" t="s">
        <v>482</v>
      </c>
      <c r="D137" s="42" t="s">
        <v>2486</v>
      </c>
      <c r="E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>
        <v>0</v>
      </c>
      <c r="AA137" s="22">
        <v>10</v>
      </c>
      <c r="AB137" s="22">
        <v>0</v>
      </c>
      <c r="AC137" s="22">
        <v>0</v>
      </c>
      <c r="AD137" s="22">
        <v>0</v>
      </c>
      <c r="AE137" s="22">
        <v>0</v>
      </c>
      <c r="AF137" s="22">
        <v>0</v>
      </c>
      <c r="AG137" s="22">
        <v>0</v>
      </c>
      <c r="AH137" s="22">
        <v>0</v>
      </c>
      <c r="AI137" s="22">
        <v>0</v>
      </c>
      <c r="AJ137" s="22">
        <v>0</v>
      </c>
      <c r="AK137" s="22">
        <v>0</v>
      </c>
      <c r="AL137" s="22">
        <v>0</v>
      </c>
      <c r="AM137" s="22">
        <v>0</v>
      </c>
      <c r="AN137" s="22">
        <v>0</v>
      </c>
      <c r="AO137" s="22">
        <v>0</v>
      </c>
      <c r="AP137" s="22">
        <v>0</v>
      </c>
      <c r="AQ137" s="22">
        <v>0</v>
      </c>
      <c r="AR137" s="22">
        <v>0</v>
      </c>
      <c r="AS137" s="22">
        <v>0</v>
      </c>
      <c r="AT137" s="22">
        <v>0</v>
      </c>
      <c r="AU137" s="22">
        <v>0</v>
      </c>
      <c r="AV137" s="22">
        <v>0</v>
      </c>
      <c r="AW137" s="22">
        <v>0</v>
      </c>
      <c r="AX137" s="22">
        <v>0</v>
      </c>
      <c r="AY137" s="22">
        <v>0</v>
      </c>
      <c r="AZ137" s="22">
        <v>0</v>
      </c>
      <c r="BA137" s="22">
        <v>0</v>
      </c>
      <c r="BB137" s="22">
        <v>0</v>
      </c>
      <c r="BC137">
        <f t="shared" si="52"/>
        <v>10</v>
      </c>
      <c r="BD137" s="64">
        <f t="shared" si="53"/>
        <v>10</v>
      </c>
      <c r="BE137" s="64">
        <f t="shared" si="54"/>
        <v>0</v>
      </c>
      <c r="BF137" s="64">
        <f t="shared" si="55"/>
        <v>0</v>
      </c>
      <c r="BG137" s="64">
        <f t="shared" si="56"/>
        <v>0</v>
      </c>
      <c r="BH137" s="64">
        <f t="shared" si="57"/>
        <v>0</v>
      </c>
      <c r="BI137" s="64">
        <f t="shared" si="58"/>
        <v>0</v>
      </c>
      <c r="BJ137" s="64">
        <f t="shared" si="59"/>
        <v>0</v>
      </c>
      <c r="BK137" s="109">
        <f t="shared" si="60"/>
        <v>10</v>
      </c>
      <c r="BL137">
        <v>23</v>
      </c>
      <c r="BM137" t="str">
        <f t="shared" si="49"/>
        <v>Portales</v>
      </c>
      <c r="BN137" t="str">
        <f t="shared" si="50"/>
        <v>Isabelle</v>
      </c>
      <c r="BO137" t="str">
        <f t="shared" si="51"/>
        <v>Domene</v>
      </c>
    </row>
    <row r="138" spans="1:67" x14ac:dyDescent="0.25">
      <c r="A138" s="15">
        <v>1976</v>
      </c>
      <c r="B138" t="s">
        <v>1757</v>
      </c>
      <c r="C138" s="22" t="s">
        <v>459</v>
      </c>
      <c r="D138" s="42" t="s">
        <v>1738</v>
      </c>
      <c r="E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>
        <v>0</v>
      </c>
      <c r="AA138" s="22">
        <v>0</v>
      </c>
      <c r="AB138" s="22">
        <v>0</v>
      </c>
      <c r="AC138" s="22">
        <v>0</v>
      </c>
      <c r="AD138" s="22">
        <v>0</v>
      </c>
      <c r="AE138" s="22">
        <v>0</v>
      </c>
      <c r="AF138" s="22"/>
      <c r="AG138" s="22"/>
      <c r="AH138" s="22"/>
      <c r="AI138" s="22"/>
      <c r="AJ138" s="22">
        <v>0</v>
      </c>
      <c r="AK138" s="22">
        <v>0</v>
      </c>
      <c r="AL138" s="22">
        <v>0</v>
      </c>
      <c r="AM138" s="22">
        <v>0</v>
      </c>
      <c r="AN138" s="22">
        <v>0</v>
      </c>
      <c r="AO138" s="22">
        <v>0</v>
      </c>
      <c r="AP138" s="22">
        <v>0</v>
      </c>
      <c r="AQ138" s="22">
        <v>0</v>
      </c>
      <c r="AR138" s="22">
        <v>0</v>
      </c>
      <c r="AS138" s="22">
        <v>0</v>
      </c>
      <c r="AT138" s="22">
        <v>0</v>
      </c>
      <c r="AU138" s="22">
        <v>0</v>
      </c>
      <c r="AV138" s="22">
        <v>0</v>
      </c>
      <c r="AW138" s="22">
        <v>0</v>
      </c>
      <c r="AX138" s="22">
        <v>9</v>
      </c>
      <c r="AY138" s="22">
        <v>0</v>
      </c>
      <c r="AZ138" s="22">
        <v>0</v>
      </c>
      <c r="BA138" s="22">
        <v>0</v>
      </c>
      <c r="BB138" s="22">
        <v>0</v>
      </c>
      <c r="BC138">
        <f t="shared" si="52"/>
        <v>9</v>
      </c>
      <c r="BD138" s="64">
        <f t="shared" si="53"/>
        <v>9</v>
      </c>
      <c r="BE138" s="64">
        <f t="shared" si="54"/>
        <v>0</v>
      </c>
      <c r="BF138" s="64">
        <f t="shared" si="55"/>
        <v>0</v>
      </c>
      <c r="BG138" s="64">
        <f t="shared" si="56"/>
        <v>0</v>
      </c>
      <c r="BH138" s="64">
        <f t="shared" si="57"/>
        <v>0</v>
      </c>
      <c r="BI138" s="64">
        <f t="shared" si="58"/>
        <v>0</v>
      </c>
      <c r="BJ138" s="64">
        <f t="shared" si="59"/>
        <v>0</v>
      </c>
      <c r="BK138" s="109">
        <f t="shared" si="60"/>
        <v>9</v>
      </c>
      <c r="BL138">
        <v>24</v>
      </c>
      <c r="BM138" t="str">
        <f t="shared" si="49"/>
        <v>Berger</v>
      </c>
      <c r="BN138" t="str">
        <f t="shared" si="50"/>
        <v>Aline</v>
      </c>
      <c r="BO138" t="str">
        <f t="shared" si="51"/>
        <v>Monts-de-Corsier</v>
      </c>
    </row>
    <row r="139" spans="1:67" x14ac:dyDescent="0.25">
      <c r="A139" s="15">
        <v>1975</v>
      </c>
      <c r="B139" t="s">
        <v>2619</v>
      </c>
      <c r="C139" t="s">
        <v>2609</v>
      </c>
      <c r="D139" s="42" t="s">
        <v>2605</v>
      </c>
      <c r="E139" s="22"/>
      <c r="H139" s="22"/>
      <c r="I139" s="22"/>
      <c r="J139" s="22"/>
      <c r="K139" s="22"/>
      <c r="L139" s="22"/>
      <c r="M139" s="22"/>
      <c r="N139" s="22"/>
      <c r="O139" s="22"/>
      <c r="P139" s="22"/>
      <c r="R139" s="22"/>
      <c r="S139" s="22"/>
      <c r="T139" s="22"/>
      <c r="U139" s="22"/>
      <c r="V139" s="22"/>
      <c r="W139" s="22"/>
      <c r="Y139" s="22"/>
      <c r="Z139" s="22">
        <v>0</v>
      </c>
      <c r="AA139" s="22">
        <v>9</v>
      </c>
      <c r="AB139" s="22">
        <v>0</v>
      </c>
      <c r="AC139" s="22">
        <v>0</v>
      </c>
      <c r="AD139" s="22">
        <v>0</v>
      </c>
      <c r="AE139" s="22">
        <v>0</v>
      </c>
      <c r="AF139" s="22">
        <v>0</v>
      </c>
      <c r="AG139" s="22">
        <v>0</v>
      </c>
      <c r="AH139" s="22">
        <v>0</v>
      </c>
      <c r="AI139" s="22">
        <v>0</v>
      </c>
      <c r="AJ139" s="22">
        <v>0</v>
      </c>
      <c r="AK139" s="22">
        <v>0</v>
      </c>
      <c r="AL139" s="22">
        <v>0</v>
      </c>
      <c r="AM139" s="22">
        <v>0</v>
      </c>
      <c r="AN139" s="22">
        <v>0</v>
      </c>
      <c r="AO139" s="22">
        <v>0</v>
      </c>
      <c r="AP139" s="22">
        <v>0</v>
      </c>
      <c r="AQ139" s="22">
        <v>0</v>
      </c>
      <c r="AR139" s="22">
        <v>0</v>
      </c>
      <c r="AS139" s="22">
        <v>0</v>
      </c>
      <c r="AT139" s="22">
        <v>0</v>
      </c>
      <c r="AU139" s="22">
        <v>0</v>
      </c>
      <c r="AV139" s="22">
        <v>0</v>
      </c>
      <c r="AW139" s="22">
        <v>0</v>
      </c>
      <c r="AX139" s="22">
        <v>0</v>
      </c>
      <c r="AY139" s="22">
        <v>0</v>
      </c>
      <c r="AZ139" s="22">
        <v>0</v>
      </c>
      <c r="BA139" s="22">
        <v>0</v>
      </c>
      <c r="BB139" s="22">
        <v>0</v>
      </c>
      <c r="BC139">
        <f t="shared" si="52"/>
        <v>9</v>
      </c>
      <c r="BD139" s="64">
        <f t="shared" si="53"/>
        <v>9</v>
      </c>
      <c r="BE139" s="64">
        <f t="shared" si="54"/>
        <v>0</v>
      </c>
      <c r="BF139" s="64">
        <f t="shared" si="55"/>
        <v>0</v>
      </c>
      <c r="BG139" s="64">
        <f t="shared" si="56"/>
        <v>0</v>
      </c>
      <c r="BH139" s="64">
        <f t="shared" si="57"/>
        <v>0</v>
      </c>
      <c r="BI139" s="64">
        <f t="shared" si="58"/>
        <v>0</v>
      </c>
      <c r="BJ139" s="64">
        <f t="shared" si="59"/>
        <v>0</v>
      </c>
      <c r="BK139" s="109">
        <f t="shared" si="60"/>
        <v>9</v>
      </c>
      <c r="BL139">
        <v>24</v>
      </c>
      <c r="BM139" t="str">
        <f t="shared" si="49"/>
        <v>Doldissen</v>
      </c>
      <c r="BN139" t="str">
        <f t="shared" si="50"/>
        <v>Vera</v>
      </c>
      <c r="BO139" t="str">
        <f t="shared" si="51"/>
        <v>Haute-Nendaz</v>
      </c>
    </row>
    <row r="140" spans="1:67" x14ac:dyDescent="0.25">
      <c r="A140" s="15">
        <v>1979</v>
      </c>
      <c r="B140" s="22" t="s">
        <v>1599</v>
      </c>
      <c r="C140" s="22" t="s">
        <v>1600</v>
      </c>
      <c r="D140" s="42" t="s">
        <v>1601</v>
      </c>
      <c r="E140" s="22"/>
      <c r="G140" s="22"/>
      <c r="I140" s="22"/>
      <c r="K140" s="22"/>
      <c r="M140" s="22"/>
      <c r="O140" s="22"/>
      <c r="Q140" s="22"/>
      <c r="S140" s="22"/>
      <c r="U140" s="22"/>
      <c r="W140" s="22"/>
      <c r="X140" s="22"/>
      <c r="Z140" s="22">
        <v>9</v>
      </c>
      <c r="AA140" s="22">
        <v>0</v>
      </c>
      <c r="AB140" s="22">
        <v>0</v>
      </c>
      <c r="AC140" s="22">
        <v>0</v>
      </c>
      <c r="AD140" s="22">
        <v>0</v>
      </c>
      <c r="AE140" s="22">
        <v>0</v>
      </c>
      <c r="AF140" s="18"/>
      <c r="AG140" s="22"/>
      <c r="AH140" s="22"/>
      <c r="AI140" s="22"/>
      <c r="AJ140" s="22">
        <v>0</v>
      </c>
      <c r="AK140" s="18">
        <v>0</v>
      </c>
      <c r="AL140" s="18">
        <v>0</v>
      </c>
      <c r="AM140" s="18">
        <v>0</v>
      </c>
      <c r="AN140" s="22">
        <v>0</v>
      </c>
      <c r="AO140" s="22">
        <v>0</v>
      </c>
      <c r="AP140" s="18">
        <v>0</v>
      </c>
      <c r="AQ140" s="18">
        <v>0</v>
      </c>
      <c r="AR140" s="22">
        <v>0</v>
      </c>
      <c r="AS140" s="18">
        <v>0</v>
      </c>
      <c r="AT140" s="22">
        <v>0</v>
      </c>
      <c r="AU140" s="22">
        <v>0</v>
      </c>
      <c r="AV140" s="22">
        <v>0</v>
      </c>
      <c r="AW140" s="22">
        <v>0</v>
      </c>
      <c r="AX140" s="22">
        <v>0</v>
      </c>
      <c r="AY140" s="22">
        <v>0</v>
      </c>
      <c r="AZ140" s="22">
        <v>0</v>
      </c>
      <c r="BA140" s="22">
        <v>0</v>
      </c>
      <c r="BB140" s="22">
        <v>0</v>
      </c>
      <c r="BC140">
        <f t="shared" si="52"/>
        <v>9</v>
      </c>
      <c r="BD140" s="64">
        <f t="shared" si="53"/>
        <v>9</v>
      </c>
      <c r="BE140" s="64">
        <f t="shared" si="54"/>
        <v>0</v>
      </c>
      <c r="BF140" s="64">
        <f t="shared" si="55"/>
        <v>0</v>
      </c>
      <c r="BG140" s="64">
        <f t="shared" si="56"/>
        <v>0</v>
      </c>
      <c r="BH140" s="64">
        <f t="shared" si="57"/>
        <v>0</v>
      </c>
      <c r="BI140" s="64">
        <f t="shared" si="58"/>
        <v>0</v>
      </c>
      <c r="BJ140" s="64">
        <f t="shared" si="59"/>
        <v>0</v>
      </c>
      <c r="BK140" s="109">
        <f t="shared" si="60"/>
        <v>9</v>
      </c>
      <c r="BL140">
        <v>24</v>
      </c>
      <c r="BM140" t="str">
        <f t="shared" si="49"/>
        <v>Ducommun</v>
      </c>
      <c r="BN140" t="str">
        <f t="shared" si="50"/>
        <v>Yoelle</v>
      </c>
      <c r="BO140" t="str">
        <f t="shared" si="51"/>
        <v>Orient</v>
      </c>
    </row>
    <row r="141" spans="1:67" x14ac:dyDescent="0.25">
      <c r="A141" s="24">
        <v>1972</v>
      </c>
      <c r="B141" s="22" t="s">
        <v>854</v>
      </c>
      <c r="C141" s="22" t="s">
        <v>855</v>
      </c>
      <c r="D141" s="42" t="s">
        <v>856</v>
      </c>
      <c r="E141" s="22"/>
      <c r="G141" s="22"/>
      <c r="H141" s="22"/>
      <c r="I141" s="22"/>
      <c r="M141" s="22"/>
      <c r="N141" s="22"/>
      <c r="O141" s="22"/>
      <c r="P141" s="22"/>
      <c r="R141" s="22"/>
      <c r="S141" s="22"/>
      <c r="T141" s="22"/>
      <c r="U141" s="22"/>
      <c r="V141" s="22"/>
      <c r="W141" s="22"/>
      <c r="X141" s="22"/>
      <c r="Y141" s="22"/>
      <c r="Z141" s="22">
        <v>0</v>
      </c>
      <c r="AA141" s="22">
        <v>0</v>
      </c>
      <c r="AB141" s="22">
        <v>0</v>
      </c>
      <c r="AC141" s="22">
        <v>0</v>
      </c>
      <c r="AD141" s="22">
        <v>0</v>
      </c>
      <c r="AE141" s="22">
        <v>0</v>
      </c>
      <c r="AF141" s="22"/>
      <c r="AG141" s="22"/>
      <c r="AH141" s="22"/>
      <c r="AI141" s="22"/>
      <c r="AJ141" s="22">
        <v>0</v>
      </c>
      <c r="AK141" s="18">
        <v>0</v>
      </c>
      <c r="AL141" s="18">
        <v>0</v>
      </c>
      <c r="AM141" s="18">
        <v>0</v>
      </c>
      <c r="AN141" s="22">
        <v>9</v>
      </c>
      <c r="AO141" s="18">
        <v>0</v>
      </c>
      <c r="AP141" s="18">
        <v>0</v>
      </c>
      <c r="AQ141" s="22">
        <v>0</v>
      </c>
      <c r="AR141" s="18">
        <v>0</v>
      </c>
      <c r="AS141" s="22">
        <v>0</v>
      </c>
      <c r="AT141" s="22">
        <v>0</v>
      </c>
      <c r="AU141" s="22">
        <v>0</v>
      </c>
      <c r="AV141" s="22">
        <v>0</v>
      </c>
      <c r="AW141" s="22">
        <v>0</v>
      </c>
      <c r="AX141" s="22">
        <v>0</v>
      </c>
      <c r="AY141" s="22">
        <v>0</v>
      </c>
      <c r="AZ141" s="22">
        <v>0</v>
      </c>
      <c r="BA141" s="22">
        <v>0</v>
      </c>
      <c r="BB141" s="22">
        <v>0</v>
      </c>
      <c r="BC141">
        <f t="shared" si="52"/>
        <v>9</v>
      </c>
      <c r="BD141" s="64">
        <f t="shared" si="53"/>
        <v>9</v>
      </c>
      <c r="BE141" s="64">
        <f t="shared" si="54"/>
        <v>0</v>
      </c>
      <c r="BF141" s="64">
        <f t="shared" si="55"/>
        <v>0</v>
      </c>
      <c r="BG141" s="64">
        <f t="shared" si="56"/>
        <v>0</v>
      </c>
      <c r="BH141" s="64">
        <f t="shared" si="57"/>
        <v>0</v>
      </c>
      <c r="BI141" s="64">
        <f t="shared" si="58"/>
        <v>0</v>
      </c>
      <c r="BJ141" s="64">
        <f t="shared" si="59"/>
        <v>0</v>
      </c>
      <c r="BK141" s="109">
        <f t="shared" si="60"/>
        <v>9</v>
      </c>
      <c r="BL141">
        <v>24</v>
      </c>
      <c r="BM141" t="str">
        <f t="shared" si="49"/>
        <v>Moonen</v>
      </c>
      <c r="BN141" t="str">
        <f t="shared" si="50"/>
        <v>Sara</v>
      </c>
      <c r="BO141" t="str">
        <f t="shared" si="51"/>
        <v>Avenches</v>
      </c>
    </row>
    <row r="142" spans="1:67" x14ac:dyDescent="0.25">
      <c r="A142" s="15">
        <v>1978</v>
      </c>
      <c r="B142" t="s">
        <v>3035</v>
      </c>
      <c r="C142" t="s">
        <v>130</v>
      </c>
      <c r="D142" s="42" t="s">
        <v>3019</v>
      </c>
      <c r="E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18">
        <v>0</v>
      </c>
      <c r="AA142" s="22">
        <v>0</v>
      </c>
      <c r="AB142" s="22">
        <v>9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  <c r="AM142" s="22">
        <v>0</v>
      </c>
      <c r="AN142" s="22">
        <v>0</v>
      </c>
      <c r="AO142" s="22">
        <v>0</v>
      </c>
      <c r="AP142" s="22">
        <v>0</v>
      </c>
      <c r="AQ142" s="22">
        <v>0</v>
      </c>
      <c r="AR142" s="22">
        <v>0</v>
      </c>
      <c r="AS142" s="22">
        <v>0</v>
      </c>
      <c r="AT142" s="22">
        <v>0</v>
      </c>
      <c r="AU142" s="22">
        <v>0</v>
      </c>
      <c r="AV142" s="22">
        <v>0</v>
      </c>
      <c r="AW142" s="22">
        <v>0</v>
      </c>
      <c r="AX142" s="22">
        <v>0</v>
      </c>
      <c r="AY142" s="22">
        <v>0</v>
      </c>
      <c r="AZ142" s="22">
        <v>0</v>
      </c>
      <c r="BA142" s="22">
        <v>0</v>
      </c>
      <c r="BB142" s="22">
        <v>0</v>
      </c>
      <c r="BC142">
        <f t="shared" si="52"/>
        <v>9</v>
      </c>
      <c r="BD142" s="64">
        <f t="shared" si="53"/>
        <v>9</v>
      </c>
      <c r="BE142" s="64">
        <f t="shared" si="54"/>
        <v>0</v>
      </c>
      <c r="BF142" s="64">
        <f t="shared" si="55"/>
        <v>0</v>
      </c>
      <c r="BG142" s="64">
        <f t="shared" si="56"/>
        <v>0</v>
      </c>
      <c r="BH142" s="64">
        <f t="shared" si="57"/>
        <v>0</v>
      </c>
      <c r="BI142" s="64">
        <f t="shared" si="58"/>
        <v>0</v>
      </c>
      <c r="BJ142" s="64">
        <f t="shared" si="59"/>
        <v>0</v>
      </c>
      <c r="BK142" s="109">
        <f t="shared" si="60"/>
        <v>9</v>
      </c>
      <c r="BL142">
        <v>24</v>
      </c>
      <c r="BM142" t="str">
        <f t="shared" si="49"/>
        <v>Tramaux</v>
      </c>
      <c r="BN142" t="str">
        <f t="shared" si="50"/>
        <v>Corinne</v>
      </c>
      <c r="BO142" t="str">
        <f t="shared" si="51"/>
        <v>Chezard-St-Martin</v>
      </c>
    </row>
    <row r="143" spans="1:67" x14ac:dyDescent="0.25">
      <c r="A143" s="19">
        <v>1978</v>
      </c>
      <c r="B143" s="22" t="s">
        <v>857</v>
      </c>
      <c r="C143" s="22" t="s">
        <v>858</v>
      </c>
      <c r="D143" s="42" t="s">
        <v>31</v>
      </c>
      <c r="E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>
        <v>0</v>
      </c>
      <c r="AA143" s="22">
        <v>0</v>
      </c>
      <c r="AB143" s="22">
        <v>0</v>
      </c>
      <c r="AC143" s="22">
        <v>0</v>
      </c>
      <c r="AD143" s="22">
        <v>0</v>
      </c>
      <c r="AE143" s="22">
        <v>0</v>
      </c>
      <c r="AF143" s="22"/>
      <c r="AG143" s="22"/>
      <c r="AH143" s="22"/>
      <c r="AI143" s="22"/>
      <c r="AJ143" s="22">
        <v>0</v>
      </c>
      <c r="AK143" s="18">
        <v>0</v>
      </c>
      <c r="AL143" s="18">
        <v>0</v>
      </c>
      <c r="AM143" s="18">
        <v>0</v>
      </c>
      <c r="AN143" s="22">
        <v>8</v>
      </c>
      <c r="AO143" s="18">
        <v>0</v>
      </c>
      <c r="AP143" s="18">
        <v>0</v>
      </c>
      <c r="AQ143" s="18">
        <v>0</v>
      </c>
      <c r="AR143" s="18">
        <v>0</v>
      </c>
      <c r="AS143" s="22">
        <v>0</v>
      </c>
      <c r="AT143" s="22">
        <v>0</v>
      </c>
      <c r="AU143" s="22">
        <v>0</v>
      </c>
      <c r="AV143" s="22">
        <v>0</v>
      </c>
      <c r="AW143" s="22">
        <v>0</v>
      </c>
      <c r="AX143" s="22">
        <v>0</v>
      </c>
      <c r="AY143" s="22">
        <v>0</v>
      </c>
      <c r="AZ143" s="22">
        <v>0</v>
      </c>
      <c r="BA143" s="22">
        <v>0</v>
      </c>
      <c r="BB143" s="22">
        <v>0</v>
      </c>
      <c r="BC143">
        <f t="shared" si="52"/>
        <v>8</v>
      </c>
      <c r="BD143" s="64">
        <f t="shared" si="53"/>
        <v>8</v>
      </c>
      <c r="BE143" s="64">
        <f t="shared" si="54"/>
        <v>0</v>
      </c>
      <c r="BF143" s="64">
        <f t="shared" si="55"/>
        <v>0</v>
      </c>
      <c r="BG143" s="64">
        <f t="shared" si="56"/>
        <v>0</v>
      </c>
      <c r="BH143" s="64">
        <f t="shared" si="57"/>
        <v>0</v>
      </c>
      <c r="BI143" s="64">
        <f t="shared" si="58"/>
        <v>0</v>
      </c>
      <c r="BJ143" s="64">
        <f t="shared" si="59"/>
        <v>0</v>
      </c>
      <c r="BK143" s="109">
        <f t="shared" si="60"/>
        <v>8</v>
      </c>
      <c r="BL143">
        <v>25</v>
      </c>
      <c r="BM143" t="str">
        <f t="shared" si="49"/>
        <v>Eggel</v>
      </c>
      <c r="BN143" t="str">
        <f t="shared" si="50"/>
        <v>Fabienne</v>
      </c>
      <c r="BO143" t="str">
        <f t="shared" si="51"/>
        <v>Naters</v>
      </c>
    </row>
    <row r="144" spans="1:67" x14ac:dyDescent="0.25">
      <c r="A144" s="15">
        <v>1972</v>
      </c>
      <c r="B144" t="s">
        <v>2620</v>
      </c>
      <c r="C144" t="s">
        <v>485</v>
      </c>
      <c r="D144" s="42" t="s">
        <v>2515</v>
      </c>
      <c r="E144" s="22"/>
      <c r="G144" s="22"/>
      <c r="I144" s="22"/>
      <c r="K144" s="22"/>
      <c r="M144" s="22"/>
      <c r="O144" s="22"/>
      <c r="Q144" s="22"/>
      <c r="S144" s="22"/>
      <c r="U144" s="22"/>
      <c r="W144" s="22"/>
      <c r="Y144" s="22"/>
      <c r="Z144" s="22">
        <v>0</v>
      </c>
      <c r="AA144" s="22">
        <v>8</v>
      </c>
      <c r="AB144" s="22">
        <v>0</v>
      </c>
      <c r="AC144" s="22">
        <v>0</v>
      </c>
      <c r="AD144" s="22">
        <v>0</v>
      </c>
      <c r="AE144" s="22">
        <v>0</v>
      </c>
      <c r="AF144" s="22">
        <v>0</v>
      </c>
      <c r="AG144" s="22">
        <v>0</v>
      </c>
      <c r="AH144" s="22">
        <v>0</v>
      </c>
      <c r="AI144" s="22">
        <v>0</v>
      </c>
      <c r="AJ144" s="22">
        <v>0</v>
      </c>
      <c r="AK144" s="22">
        <v>0</v>
      </c>
      <c r="AL144" s="22">
        <v>0</v>
      </c>
      <c r="AM144" s="22">
        <v>0</v>
      </c>
      <c r="AN144" s="22">
        <v>0</v>
      </c>
      <c r="AO144" s="22">
        <v>0</v>
      </c>
      <c r="AP144" s="22">
        <v>0</v>
      </c>
      <c r="AQ144" s="22">
        <v>0</v>
      </c>
      <c r="AR144" s="22">
        <v>0</v>
      </c>
      <c r="AS144" s="22">
        <v>0</v>
      </c>
      <c r="AT144" s="22">
        <v>0</v>
      </c>
      <c r="AU144" s="22">
        <v>0</v>
      </c>
      <c r="AV144" s="22">
        <v>0</v>
      </c>
      <c r="AW144" s="22">
        <v>0</v>
      </c>
      <c r="AX144" s="22">
        <v>0</v>
      </c>
      <c r="AY144" s="22">
        <v>0</v>
      </c>
      <c r="AZ144" s="22">
        <v>0</v>
      </c>
      <c r="BA144" s="22">
        <v>0</v>
      </c>
      <c r="BB144" s="22">
        <v>0</v>
      </c>
      <c r="BC144">
        <f t="shared" si="52"/>
        <v>8</v>
      </c>
      <c r="BD144" s="64">
        <f t="shared" si="53"/>
        <v>8</v>
      </c>
      <c r="BE144" s="64">
        <f t="shared" si="54"/>
        <v>0</v>
      </c>
      <c r="BF144" s="64">
        <f t="shared" si="55"/>
        <v>0</v>
      </c>
      <c r="BG144" s="64">
        <f t="shared" si="56"/>
        <v>0</v>
      </c>
      <c r="BH144" s="64">
        <f t="shared" si="57"/>
        <v>0</v>
      </c>
      <c r="BI144" s="64">
        <f t="shared" si="58"/>
        <v>0</v>
      </c>
      <c r="BJ144" s="64">
        <f t="shared" si="59"/>
        <v>0</v>
      </c>
      <c r="BK144" s="109">
        <f t="shared" si="60"/>
        <v>8</v>
      </c>
      <c r="BL144">
        <v>25</v>
      </c>
      <c r="BM144" t="str">
        <f t="shared" si="49"/>
        <v>Kuffner</v>
      </c>
      <c r="BN144" t="str">
        <f t="shared" si="50"/>
        <v>Marianne</v>
      </c>
      <c r="BO144" t="str">
        <f t="shared" si="51"/>
        <v>Meisterschwanden</v>
      </c>
    </row>
    <row r="145" spans="1:67" x14ac:dyDescent="0.25">
      <c r="A145" s="15">
        <v>1975</v>
      </c>
      <c r="B145" t="s">
        <v>1758</v>
      </c>
      <c r="C145" s="22" t="s">
        <v>107</v>
      </c>
      <c r="D145" s="42" t="s">
        <v>586</v>
      </c>
      <c r="E145" s="22"/>
      <c r="G145" s="22"/>
      <c r="I145" s="22"/>
      <c r="K145" s="22"/>
      <c r="M145" s="22"/>
      <c r="N145" s="22"/>
      <c r="O145" s="22"/>
      <c r="Q145" s="22"/>
      <c r="S145" s="22"/>
      <c r="T145" s="22"/>
      <c r="U145" s="22"/>
      <c r="V145" s="22"/>
      <c r="W145" s="22"/>
      <c r="X145" s="22"/>
      <c r="Y145" s="22"/>
      <c r="Z145" s="22">
        <v>0</v>
      </c>
      <c r="AA145" s="22">
        <v>0</v>
      </c>
      <c r="AB145" s="22">
        <v>0</v>
      </c>
      <c r="AC145" s="22">
        <v>0</v>
      </c>
      <c r="AD145" s="22">
        <v>0</v>
      </c>
      <c r="AE145" s="22">
        <v>0</v>
      </c>
      <c r="AF145" s="22"/>
      <c r="AG145" s="22"/>
      <c r="AH145" s="22"/>
      <c r="AI145" s="22"/>
      <c r="AJ145" s="22">
        <v>0</v>
      </c>
      <c r="AK145" s="22">
        <v>0</v>
      </c>
      <c r="AL145" s="22">
        <v>0</v>
      </c>
      <c r="AM145" s="22">
        <v>0</v>
      </c>
      <c r="AN145" s="22">
        <v>0</v>
      </c>
      <c r="AO145" s="22">
        <v>0</v>
      </c>
      <c r="AP145" s="22">
        <v>0</v>
      </c>
      <c r="AQ145" s="22">
        <v>0</v>
      </c>
      <c r="AR145" s="22">
        <v>0</v>
      </c>
      <c r="AS145" s="22">
        <v>0</v>
      </c>
      <c r="AT145" s="22">
        <v>0</v>
      </c>
      <c r="AU145" s="22">
        <v>0</v>
      </c>
      <c r="AV145" s="22">
        <v>0</v>
      </c>
      <c r="AW145" s="22">
        <v>0</v>
      </c>
      <c r="AX145" s="22">
        <v>8</v>
      </c>
      <c r="AY145" s="22">
        <v>0</v>
      </c>
      <c r="AZ145" s="22">
        <v>0</v>
      </c>
      <c r="BA145" s="22">
        <v>0</v>
      </c>
      <c r="BB145" s="22">
        <v>0</v>
      </c>
      <c r="BC145">
        <f t="shared" si="52"/>
        <v>8</v>
      </c>
      <c r="BD145" s="64">
        <f t="shared" si="53"/>
        <v>8</v>
      </c>
      <c r="BE145" s="64">
        <f t="shared" si="54"/>
        <v>0</v>
      </c>
      <c r="BF145" s="64">
        <f t="shared" si="55"/>
        <v>0</v>
      </c>
      <c r="BG145" s="64">
        <f t="shared" si="56"/>
        <v>0</v>
      </c>
      <c r="BH145" s="64">
        <f t="shared" si="57"/>
        <v>0</v>
      </c>
      <c r="BI145" s="64">
        <f t="shared" si="58"/>
        <v>0</v>
      </c>
      <c r="BJ145" s="64">
        <f t="shared" si="59"/>
        <v>0</v>
      </c>
      <c r="BK145" s="109">
        <f t="shared" si="60"/>
        <v>8</v>
      </c>
      <c r="BL145">
        <v>25</v>
      </c>
      <c r="BM145" t="str">
        <f t="shared" ref="BM145:BM176" si="61">B145</f>
        <v>Maizoz</v>
      </c>
      <c r="BN145" t="str">
        <f t="shared" ref="BN145:BN176" si="62">C145</f>
        <v>Valérie</v>
      </c>
      <c r="BO145" t="str">
        <f t="shared" si="51"/>
        <v>Saillon</v>
      </c>
    </row>
    <row r="146" spans="1:67" x14ac:dyDescent="0.25">
      <c r="A146" s="19">
        <v>1973</v>
      </c>
      <c r="B146" s="22" t="s">
        <v>1602</v>
      </c>
      <c r="C146" s="22" t="s">
        <v>913</v>
      </c>
      <c r="D146" s="42" t="s">
        <v>1603</v>
      </c>
      <c r="E146" s="22"/>
      <c r="G146" s="22"/>
      <c r="I146" s="22"/>
      <c r="K146" s="22"/>
      <c r="M146" s="22"/>
      <c r="N146" s="22"/>
      <c r="O146" s="22"/>
      <c r="Q146" s="22"/>
      <c r="S146" s="22"/>
      <c r="U146" s="22"/>
      <c r="W146" s="22"/>
      <c r="Y146" s="22"/>
      <c r="Z146" s="22">
        <v>8</v>
      </c>
      <c r="AA146" s="22">
        <v>0</v>
      </c>
      <c r="AB146" s="22">
        <v>0</v>
      </c>
      <c r="AC146" s="22">
        <v>0</v>
      </c>
      <c r="AD146" s="22">
        <v>0</v>
      </c>
      <c r="AE146" s="22">
        <v>0</v>
      </c>
      <c r="AF146" s="22"/>
      <c r="AG146" s="22"/>
      <c r="AH146" s="22"/>
      <c r="AI146" s="22"/>
      <c r="AJ146" s="22">
        <v>0</v>
      </c>
      <c r="AK146" s="18">
        <v>0</v>
      </c>
      <c r="AL146" s="18">
        <v>0</v>
      </c>
      <c r="AM146" s="18">
        <v>0</v>
      </c>
      <c r="AN146" s="22">
        <v>0</v>
      </c>
      <c r="AO146" s="22">
        <v>0</v>
      </c>
      <c r="AP146" s="18">
        <v>0</v>
      </c>
      <c r="AQ146" s="18">
        <v>0</v>
      </c>
      <c r="AR146" s="22">
        <v>0</v>
      </c>
      <c r="AS146" s="18">
        <v>0</v>
      </c>
      <c r="AT146" s="22">
        <v>0</v>
      </c>
      <c r="AU146" s="22">
        <v>0</v>
      </c>
      <c r="AV146" s="22">
        <v>0</v>
      </c>
      <c r="AW146" s="22">
        <v>0</v>
      </c>
      <c r="AX146" s="22">
        <v>0</v>
      </c>
      <c r="AY146" s="22">
        <v>0</v>
      </c>
      <c r="AZ146" s="22">
        <v>0</v>
      </c>
      <c r="BA146" s="22">
        <v>0</v>
      </c>
      <c r="BB146" s="22">
        <v>0</v>
      </c>
      <c r="BC146">
        <f t="shared" si="52"/>
        <v>8</v>
      </c>
      <c r="BD146" s="64">
        <f t="shared" si="53"/>
        <v>8</v>
      </c>
      <c r="BE146" s="64">
        <f t="shared" si="54"/>
        <v>0</v>
      </c>
      <c r="BF146" s="64">
        <f t="shared" si="55"/>
        <v>0</v>
      </c>
      <c r="BG146" s="64">
        <f t="shared" si="56"/>
        <v>0</v>
      </c>
      <c r="BH146" s="64">
        <f t="shared" si="57"/>
        <v>0</v>
      </c>
      <c r="BI146" s="64">
        <f t="shared" si="58"/>
        <v>0</v>
      </c>
      <c r="BJ146" s="64">
        <f t="shared" si="59"/>
        <v>0</v>
      </c>
      <c r="BK146" s="109">
        <f t="shared" si="60"/>
        <v>8</v>
      </c>
      <c r="BL146">
        <v>25</v>
      </c>
      <c r="BM146" t="str">
        <f t="shared" si="61"/>
        <v>Pete</v>
      </c>
      <c r="BN146" t="str">
        <f t="shared" si="62"/>
        <v>Elisabeth</v>
      </c>
      <c r="BO146" t="str">
        <f t="shared" si="51"/>
        <v>Estinnes-au-Val BEL</v>
      </c>
    </row>
    <row r="147" spans="1:67" x14ac:dyDescent="0.25">
      <c r="A147" s="15">
        <v>1979</v>
      </c>
      <c r="B147" t="s">
        <v>3036</v>
      </c>
      <c r="C147" t="s">
        <v>74</v>
      </c>
      <c r="D147" s="42" t="s">
        <v>2708</v>
      </c>
      <c r="E147" s="22"/>
      <c r="G147" s="22"/>
      <c r="I147" s="22"/>
      <c r="K147" s="22"/>
      <c r="M147" s="22"/>
      <c r="O147" s="22"/>
      <c r="Q147" s="22"/>
      <c r="S147" s="22"/>
      <c r="U147" s="22"/>
      <c r="W147" s="22"/>
      <c r="Y147" s="22"/>
      <c r="Z147" s="18">
        <v>0</v>
      </c>
      <c r="AA147" s="22">
        <v>0</v>
      </c>
      <c r="AB147" s="22">
        <v>8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  <c r="AH147" s="22">
        <v>0</v>
      </c>
      <c r="AI147" s="22">
        <v>0</v>
      </c>
      <c r="AJ147" s="22">
        <v>0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0</v>
      </c>
      <c r="AQ147" s="22">
        <v>0</v>
      </c>
      <c r="AR147" s="22">
        <v>0</v>
      </c>
      <c r="AS147" s="22">
        <v>0</v>
      </c>
      <c r="AT147" s="22">
        <v>0</v>
      </c>
      <c r="AU147" s="22">
        <v>0</v>
      </c>
      <c r="AV147" s="22">
        <v>0</v>
      </c>
      <c r="AW147" s="22">
        <v>0</v>
      </c>
      <c r="AX147" s="22">
        <v>0</v>
      </c>
      <c r="AY147" s="22">
        <v>0</v>
      </c>
      <c r="AZ147" s="22">
        <v>0</v>
      </c>
      <c r="BA147" s="22">
        <v>0</v>
      </c>
      <c r="BB147" s="22">
        <v>0</v>
      </c>
      <c r="BC147">
        <f t="shared" si="52"/>
        <v>8</v>
      </c>
      <c r="BD147" s="64">
        <f t="shared" si="53"/>
        <v>8</v>
      </c>
      <c r="BE147" s="64">
        <f t="shared" si="54"/>
        <v>0</v>
      </c>
      <c r="BF147" s="64">
        <f t="shared" si="55"/>
        <v>0</v>
      </c>
      <c r="BG147" s="64">
        <f t="shared" si="56"/>
        <v>0</v>
      </c>
      <c r="BH147" s="64">
        <f t="shared" si="57"/>
        <v>0</v>
      </c>
      <c r="BI147" s="64">
        <f t="shared" si="58"/>
        <v>0</v>
      </c>
      <c r="BJ147" s="64">
        <f t="shared" si="59"/>
        <v>0</v>
      </c>
      <c r="BK147" s="109">
        <f t="shared" si="60"/>
        <v>8</v>
      </c>
      <c r="BL147">
        <v>25</v>
      </c>
      <c r="BM147" t="str">
        <f t="shared" si="61"/>
        <v>Pointon</v>
      </c>
      <c r="BN147" t="str">
        <f t="shared" si="62"/>
        <v>Jessica</v>
      </c>
      <c r="BO147" t="str">
        <f t="shared" si="51"/>
        <v>Tasch</v>
      </c>
    </row>
    <row r="148" spans="1:67" x14ac:dyDescent="0.25">
      <c r="A148" s="15">
        <v>1973</v>
      </c>
      <c r="B148" t="s">
        <v>2866</v>
      </c>
      <c r="C148" t="s">
        <v>858</v>
      </c>
      <c r="D148" s="42" t="s">
        <v>506</v>
      </c>
      <c r="E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S148" s="22"/>
      <c r="T148" s="22"/>
      <c r="U148" s="22"/>
      <c r="V148" s="22"/>
      <c r="W148" s="22"/>
      <c r="X148" s="22"/>
      <c r="Z148" s="22">
        <v>0</v>
      </c>
      <c r="AA148" s="22">
        <v>0</v>
      </c>
      <c r="AB148" s="22">
        <v>0</v>
      </c>
      <c r="AC148" s="22">
        <v>8</v>
      </c>
      <c r="AD148" s="22">
        <v>0</v>
      </c>
      <c r="AE148" s="22">
        <v>0</v>
      </c>
      <c r="AF148" s="22">
        <v>0</v>
      </c>
      <c r="AG148" s="22">
        <v>0</v>
      </c>
      <c r="AH148" s="22">
        <v>0</v>
      </c>
      <c r="AI148" s="22">
        <v>0</v>
      </c>
      <c r="AJ148" s="22">
        <v>0</v>
      </c>
      <c r="AK148" s="22">
        <v>0</v>
      </c>
      <c r="AL148" s="22">
        <v>0</v>
      </c>
      <c r="AM148" s="22">
        <v>0</v>
      </c>
      <c r="AN148" s="22">
        <v>0</v>
      </c>
      <c r="AO148" s="22">
        <v>0</v>
      </c>
      <c r="AP148" s="22">
        <v>0</v>
      </c>
      <c r="AQ148" s="22">
        <v>0</v>
      </c>
      <c r="AR148" s="22">
        <v>0</v>
      </c>
      <c r="AS148" s="22">
        <v>0</v>
      </c>
      <c r="AT148" s="22">
        <v>0</v>
      </c>
      <c r="AU148" s="22">
        <v>0</v>
      </c>
      <c r="AV148" s="22">
        <v>0</v>
      </c>
      <c r="AW148" s="22">
        <v>0</v>
      </c>
      <c r="AX148" s="22">
        <v>0</v>
      </c>
      <c r="AY148" s="22">
        <v>0</v>
      </c>
      <c r="AZ148" s="22">
        <v>0</v>
      </c>
      <c r="BA148" s="22">
        <v>0</v>
      </c>
      <c r="BB148" s="22">
        <v>0</v>
      </c>
      <c r="BC148">
        <f t="shared" si="52"/>
        <v>8</v>
      </c>
      <c r="BD148" s="64">
        <f t="shared" si="53"/>
        <v>8</v>
      </c>
      <c r="BE148" s="64">
        <f t="shared" si="54"/>
        <v>0</v>
      </c>
      <c r="BF148" s="64">
        <f t="shared" si="55"/>
        <v>0</v>
      </c>
      <c r="BG148" s="64">
        <f t="shared" si="56"/>
        <v>0</v>
      </c>
      <c r="BH148" s="64">
        <f t="shared" si="57"/>
        <v>0</v>
      </c>
      <c r="BI148" s="64">
        <f t="shared" si="58"/>
        <v>0</v>
      </c>
      <c r="BJ148" s="64">
        <f t="shared" si="59"/>
        <v>0</v>
      </c>
      <c r="BK148" s="109">
        <f t="shared" si="60"/>
        <v>8</v>
      </c>
      <c r="BL148">
        <v>25</v>
      </c>
      <c r="BM148" t="str">
        <f t="shared" si="61"/>
        <v>Schuepbach</v>
      </c>
      <c r="BN148" t="str">
        <f t="shared" si="62"/>
        <v>Fabienne</v>
      </c>
      <c r="BO148" t="str">
        <f t="shared" si="51"/>
        <v>Gumefens</v>
      </c>
    </row>
    <row r="149" spans="1:67" x14ac:dyDescent="0.25">
      <c r="A149" s="15">
        <v>1976</v>
      </c>
      <c r="B149" s="22" t="s">
        <v>1448</v>
      </c>
      <c r="C149" s="22" t="s">
        <v>1604</v>
      </c>
      <c r="D149" s="42" t="s">
        <v>1605</v>
      </c>
      <c r="E149" s="22"/>
      <c r="G149" s="22"/>
      <c r="I149" s="22"/>
      <c r="K149" s="22"/>
      <c r="M149" s="22"/>
      <c r="O149" s="22"/>
      <c r="Q149" s="22"/>
      <c r="S149" s="22"/>
      <c r="U149" s="22"/>
      <c r="W149" s="22"/>
      <c r="Y149" s="22"/>
      <c r="Z149" s="22">
        <v>7</v>
      </c>
      <c r="AA149" s="22">
        <v>0</v>
      </c>
      <c r="AB149" s="22">
        <v>0</v>
      </c>
      <c r="AC149" s="22">
        <v>0</v>
      </c>
      <c r="AD149" s="22">
        <v>0</v>
      </c>
      <c r="AE149" s="22">
        <v>0</v>
      </c>
      <c r="AF149" s="22"/>
      <c r="AG149" s="22"/>
      <c r="AH149" s="22"/>
      <c r="AI149" s="22"/>
      <c r="AJ149" s="22">
        <v>0</v>
      </c>
      <c r="AK149" s="18">
        <v>0</v>
      </c>
      <c r="AL149" s="18">
        <v>0</v>
      </c>
      <c r="AM149" s="18">
        <v>0</v>
      </c>
      <c r="AN149" s="22">
        <v>0</v>
      </c>
      <c r="AO149" s="22">
        <v>0</v>
      </c>
      <c r="AP149" s="18">
        <v>0</v>
      </c>
      <c r="AQ149" s="18">
        <v>0</v>
      </c>
      <c r="AR149" s="22">
        <v>0</v>
      </c>
      <c r="AS149" s="18">
        <v>0</v>
      </c>
      <c r="AT149" s="22">
        <v>0</v>
      </c>
      <c r="AU149" s="22">
        <v>0</v>
      </c>
      <c r="AV149" s="22">
        <v>0</v>
      </c>
      <c r="AW149" s="22">
        <v>0</v>
      </c>
      <c r="AX149" s="22">
        <v>0</v>
      </c>
      <c r="AY149" s="22">
        <v>0</v>
      </c>
      <c r="AZ149" s="22">
        <v>0</v>
      </c>
      <c r="BA149" s="22">
        <v>0</v>
      </c>
      <c r="BB149" s="22">
        <v>0</v>
      </c>
      <c r="BC149">
        <f t="shared" si="52"/>
        <v>7</v>
      </c>
      <c r="BD149" s="64">
        <f t="shared" si="53"/>
        <v>7</v>
      </c>
      <c r="BE149" s="64">
        <f t="shared" si="54"/>
        <v>0</v>
      </c>
      <c r="BF149" s="64">
        <f t="shared" si="55"/>
        <v>0</v>
      </c>
      <c r="BG149" s="64">
        <f t="shared" si="56"/>
        <v>0</v>
      </c>
      <c r="BH149" s="64">
        <f t="shared" si="57"/>
        <v>0</v>
      </c>
      <c r="BI149" s="64">
        <f t="shared" si="58"/>
        <v>0</v>
      </c>
      <c r="BJ149" s="64">
        <f t="shared" si="59"/>
        <v>0</v>
      </c>
      <c r="BK149" s="109">
        <f t="shared" si="60"/>
        <v>7</v>
      </c>
      <c r="BL149">
        <v>26</v>
      </c>
      <c r="BM149" t="str">
        <f t="shared" si="61"/>
        <v>Egger</v>
      </c>
      <c r="BN149" t="str">
        <f t="shared" si="62"/>
        <v>Amy</v>
      </c>
      <c r="BO149" t="str">
        <f t="shared" si="51"/>
        <v>Zug</v>
      </c>
    </row>
    <row r="150" spans="1:67" x14ac:dyDescent="0.25">
      <c r="A150" s="15">
        <v>1973</v>
      </c>
      <c r="B150" t="s">
        <v>2309</v>
      </c>
      <c r="C150" t="s">
        <v>2306</v>
      </c>
      <c r="D150" s="42" t="s">
        <v>2304</v>
      </c>
      <c r="E150" s="22"/>
      <c r="G150" s="22"/>
      <c r="H150" s="22"/>
      <c r="I150" s="22"/>
      <c r="M150" s="22"/>
      <c r="N150" s="22"/>
      <c r="O150" s="22"/>
      <c r="P150" s="22"/>
      <c r="R150" s="22"/>
      <c r="S150" s="22"/>
      <c r="T150" s="22"/>
      <c r="U150" s="22"/>
      <c r="V150" s="22"/>
      <c r="W150" s="22"/>
      <c r="X150" s="22"/>
      <c r="Y150" s="22"/>
      <c r="Z150" s="22">
        <v>0</v>
      </c>
      <c r="AA150" s="22">
        <v>7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  <c r="AG150" s="22">
        <v>0</v>
      </c>
      <c r="AH150" s="22">
        <v>0</v>
      </c>
      <c r="AI150" s="22">
        <v>0</v>
      </c>
      <c r="AJ150" s="22">
        <v>0</v>
      </c>
      <c r="AK150" s="22">
        <v>0</v>
      </c>
      <c r="AL150" s="22">
        <v>0</v>
      </c>
      <c r="AM150" s="22">
        <v>0</v>
      </c>
      <c r="AN150" s="22">
        <v>0</v>
      </c>
      <c r="AO150" s="22">
        <v>0</v>
      </c>
      <c r="AP150" s="22">
        <v>0</v>
      </c>
      <c r="AQ150" s="22">
        <v>0</v>
      </c>
      <c r="AR150" s="22">
        <v>0</v>
      </c>
      <c r="AS150" s="22">
        <v>0</v>
      </c>
      <c r="AT150" s="22">
        <v>0</v>
      </c>
      <c r="AU150" s="22">
        <v>0</v>
      </c>
      <c r="AV150" s="22">
        <v>0</v>
      </c>
      <c r="AW150" s="22">
        <v>0</v>
      </c>
      <c r="AX150" s="22">
        <v>0</v>
      </c>
      <c r="AY150" s="22">
        <v>0</v>
      </c>
      <c r="AZ150" s="22">
        <v>0</v>
      </c>
      <c r="BA150" s="22">
        <v>0</v>
      </c>
      <c r="BB150" s="22">
        <v>0</v>
      </c>
      <c r="BC150">
        <f t="shared" si="52"/>
        <v>7</v>
      </c>
      <c r="BD150" s="64">
        <f t="shared" si="53"/>
        <v>7</v>
      </c>
      <c r="BE150" s="64">
        <f t="shared" si="54"/>
        <v>0</v>
      </c>
      <c r="BF150" s="64">
        <f t="shared" si="55"/>
        <v>0</v>
      </c>
      <c r="BG150" s="64">
        <f t="shared" si="56"/>
        <v>0</v>
      </c>
      <c r="BH150" s="64">
        <f t="shared" si="57"/>
        <v>0</v>
      </c>
      <c r="BI150" s="64">
        <f t="shared" si="58"/>
        <v>0</v>
      </c>
      <c r="BJ150" s="64">
        <f t="shared" si="59"/>
        <v>0</v>
      </c>
      <c r="BK150" s="109">
        <f t="shared" si="60"/>
        <v>7</v>
      </c>
      <c r="BL150">
        <v>26</v>
      </c>
      <c r="BM150" t="str">
        <f t="shared" si="61"/>
        <v>Holzhuter</v>
      </c>
      <c r="BN150" t="str">
        <f t="shared" si="62"/>
        <v>Kirsten</v>
      </c>
      <c r="BO150" t="str">
        <f t="shared" si="51"/>
        <v>Maulburg</v>
      </c>
    </row>
    <row r="151" spans="1:67" x14ac:dyDescent="0.25">
      <c r="A151" s="19">
        <v>1976</v>
      </c>
      <c r="B151" s="22" t="s">
        <v>859</v>
      </c>
      <c r="C151" s="22" t="s">
        <v>860</v>
      </c>
      <c r="D151" s="42" t="s">
        <v>861</v>
      </c>
      <c r="E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Z151" s="22">
        <v>0</v>
      </c>
      <c r="AA151" s="22">
        <v>0</v>
      </c>
      <c r="AB151" s="22">
        <v>0</v>
      </c>
      <c r="AC151" s="22">
        <v>0</v>
      </c>
      <c r="AD151" s="22">
        <v>0</v>
      </c>
      <c r="AE151" s="22">
        <v>0</v>
      </c>
      <c r="AF151" s="22"/>
      <c r="AG151" s="22"/>
      <c r="AH151" s="22"/>
      <c r="AI151" s="22"/>
      <c r="AJ151" s="22">
        <v>0</v>
      </c>
      <c r="AK151" s="18">
        <v>0</v>
      </c>
      <c r="AL151" s="18">
        <v>0</v>
      </c>
      <c r="AM151" s="18">
        <v>0</v>
      </c>
      <c r="AN151" s="22">
        <v>7</v>
      </c>
      <c r="AO151" s="18">
        <v>0</v>
      </c>
      <c r="AP151" s="18">
        <v>0</v>
      </c>
      <c r="AQ151" s="22">
        <v>0</v>
      </c>
      <c r="AR151" s="22">
        <v>0</v>
      </c>
      <c r="AS151" s="18">
        <v>0</v>
      </c>
      <c r="AT151" s="22">
        <v>0</v>
      </c>
      <c r="AU151" s="22">
        <v>0</v>
      </c>
      <c r="AV151" s="22">
        <v>0</v>
      </c>
      <c r="AW151" s="22">
        <v>0</v>
      </c>
      <c r="AX151" s="22">
        <v>0</v>
      </c>
      <c r="AY151" s="22">
        <v>0</v>
      </c>
      <c r="AZ151" s="22">
        <v>0</v>
      </c>
      <c r="BA151" s="22">
        <v>0</v>
      </c>
      <c r="BB151" s="22">
        <v>0</v>
      </c>
      <c r="BC151">
        <f t="shared" si="52"/>
        <v>7</v>
      </c>
      <c r="BD151" s="64">
        <f t="shared" si="53"/>
        <v>7</v>
      </c>
      <c r="BE151" s="64">
        <f t="shared" si="54"/>
        <v>0</v>
      </c>
      <c r="BF151" s="64">
        <f t="shared" si="55"/>
        <v>0</v>
      </c>
      <c r="BG151" s="64">
        <f t="shared" si="56"/>
        <v>0</v>
      </c>
      <c r="BH151" s="64">
        <f t="shared" si="57"/>
        <v>0</v>
      </c>
      <c r="BI151" s="64">
        <f t="shared" si="58"/>
        <v>0</v>
      </c>
      <c r="BJ151" s="64">
        <f t="shared" si="59"/>
        <v>0</v>
      </c>
      <c r="BK151" s="109">
        <f t="shared" si="60"/>
        <v>7</v>
      </c>
      <c r="BL151">
        <v>26</v>
      </c>
      <c r="BM151" t="str">
        <f t="shared" si="61"/>
        <v>Hürlimann</v>
      </c>
      <c r="BN151" t="str">
        <f t="shared" si="62"/>
        <v>Regula</v>
      </c>
      <c r="BO151" t="str">
        <f t="shared" si="51"/>
        <v>Glattpark</v>
      </c>
    </row>
    <row r="152" spans="1:67" x14ac:dyDescent="0.25">
      <c r="A152" s="15">
        <v>1975</v>
      </c>
      <c r="B152" t="s">
        <v>1759</v>
      </c>
      <c r="C152" s="22" t="s">
        <v>1747</v>
      </c>
      <c r="D152" s="42" t="s">
        <v>586</v>
      </c>
      <c r="E152" s="22"/>
      <c r="G152" s="22"/>
      <c r="I152" s="22"/>
      <c r="K152" s="22"/>
      <c r="M152" s="22"/>
      <c r="O152" s="22"/>
      <c r="Q152" s="22"/>
      <c r="S152" s="22"/>
      <c r="U152" s="22"/>
      <c r="W152" s="22"/>
      <c r="Y152" s="22"/>
      <c r="Z152" s="22">
        <v>0</v>
      </c>
      <c r="AA152" s="22">
        <v>0</v>
      </c>
      <c r="AB152" s="22">
        <v>0</v>
      </c>
      <c r="AC152" s="22">
        <v>0</v>
      </c>
      <c r="AD152" s="22">
        <v>0</v>
      </c>
      <c r="AE152" s="22">
        <v>0</v>
      </c>
      <c r="AF152" s="22"/>
      <c r="AG152" s="22"/>
      <c r="AH152" s="22"/>
      <c r="AI152" s="22"/>
      <c r="AJ152" s="22">
        <v>0</v>
      </c>
      <c r="AK152" s="22">
        <v>0</v>
      </c>
      <c r="AL152" s="22">
        <v>0</v>
      </c>
      <c r="AM152" s="22">
        <v>0</v>
      </c>
      <c r="AN152" s="22">
        <v>0</v>
      </c>
      <c r="AO152" s="22">
        <v>0</v>
      </c>
      <c r="AP152" s="22">
        <v>0</v>
      </c>
      <c r="AQ152" s="22">
        <v>0</v>
      </c>
      <c r="AR152" s="22">
        <v>0</v>
      </c>
      <c r="AS152" s="22">
        <v>0</v>
      </c>
      <c r="AT152" s="22">
        <v>0</v>
      </c>
      <c r="AU152" s="22">
        <v>0</v>
      </c>
      <c r="AV152" s="22">
        <v>0</v>
      </c>
      <c r="AW152" s="22">
        <v>0</v>
      </c>
      <c r="AX152" s="22">
        <v>7</v>
      </c>
      <c r="AY152" s="22">
        <v>0</v>
      </c>
      <c r="AZ152" s="22">
        <v>0</v>
      </c>
      <c r="BA152" s="22">
        <v>0</v>
      </c>
      <c r="BB152" s="22">
        <v>0</v>
      </c>
      <c r="BC152">
        <f t="shared" si="52"/>
        <v>7</v>
      </c>
      <c r="BD152" s="64">
        <f t="shared" si="53"/>
        <v>7</v>
      </c>
      <c r="BE152" s="64">
        <f t="shared" si="54"/>
        <v>0</v>
      </c>
      <c r="BF152" s="64">
        <f t="shared" si="55"/>
        <v>0</v>
      </c>
      <c r="BG152" s="64">
        <f t="shared" si="56"/>
        <v>0</v>
      </c>
      <c r="BH152" s="64">
        <f t="shared" si="57"/>
        <v>0</v>
      </c>
      <c r="BI152" s="64">
        <f t="shared" si="58"/>
        <v>0</v>
      </c>
      <c r="BJ152" s="64">
        <f t="shared" si="59"/>
        <v>0</v>
      </c>
      <c r="BK152" s="109">
        <f t="shared" si="60"/>
        <v>7</v>
      </c>
      <c r="BL152">
        <v>26</v>
      </c>
      <c r="BM152" t="str">
        <f t="shared" si="61"/>
        <v>Quiros</v>
      </c>
      <c r="BN152" t="str">
        <f t="shared" si="62"/>
        <v>Martine</v>
      </c>
      <c r="BO152" t="str">
        <f t="shared" si="51"/>
        <v>Saillon</v>
      </c>
    </row>
    <row r="153" spans="1:67" x14ac:dyDescent="0.25">
      <c r="A153" s="15">
        <v>1978</v>
      </c>
      <c r="B153" t="s">
        <v>3037</v>
      </c>
      <c r="C153" t="s">
        <v>1743</v>
      </c>
      <c r="D153" s="42" t="s">
        <v>269</v>
      </c>
      <c r="E153" s="22"/>
      <c r="H153" s="22"/>
      <c r="I153" s="22"/>
      <c r="J153" s="22"/>
      <c r="K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18">
        <v>0</v>
      </c>
      <c r="AA153" s="22">
        <v>0</v>
      </c>
      <c r="AB153" s="22">
        <v>7</v>
      </c>
      <c r="AC153" s="22">
        <v>0</v>
      </c>
      <c r="AD153" s="22">
        <v>0</v>
      </c>
      <c r="AE153" s="22">
        <v>0</v>
      </c>
      <c r="AF153" s="22">
        <v>0</v>
      </c>
      <c r="AG153" s="22">
        <v>0</v>
      </c>
      <c r="AH153" s="22">
        <v>0</v>
      </c>
      <c r="AI153" s="22">
        <v>0</v>
      </c>
      <c r="AJ153" s="22">
        <v>0</v>
      </c>
      <c r="AK153" s="22">
        <v>0</v>
      </c>
      <c r="AL153" s="22">
        <v>0</v>
      </c>
      <c r="AM153" s="22">
        <v>0</v>
      </c>
      <c r="AN153" s="22">
        <v>0</v>
      </c>
      <c r="AO153" s="22">
        <v>0</v>
      </c>
      <c r="AP153" s="22">
        <v>0</v>
      </c>
      <c r="AQ153" s="22">
        <v>0</v>
      </c>
      <c r="AR153" s="22">
        <v>0</v>
      </c>
      <c r="AS153" s="22">
        <v>0</v>
      </c>
      <c r="AT153" s="22">
        <v>0</v>
      </c>
      <c r="AU153" s="22">
        <v>0</v>
      </c>
      <c r="AV153" s="22">
        <v>0</v>
      </c>
      <c r="AW153" s="22">
        <v>0</v>
      </c>
      <c r="AX153" s="22">
        <v>0</v>
      </c>
      <c r="AY153" s="22">
        <v>0</v>
      </c>
      <c r="AZ153" s="22">
        <v>0</v>
      </c>
      <c r="BA153" s="22">
        <v>0</v>
      </c>
      <c r="BB153" s="22">
        <v>0</v>
      </c>
      <c r="BC153">
        <f t="shared" si="52"/>
        <v>7</v>
      </c>
      <c r="BD153" s="64">
        <f t="shared" si="53"/>
        <v>7</v>
      </c>
      <c r="BE153" s="64">
        <f t="shared" si="54"/>
        <v>0</v>
      </c>
      <c r="BF153" s="64">
        <f t="shared" si="55"/>
        <v>0</v>
      </c>
      <c r="BG153" s="64">
        <f t="shared" si="56"/>
        <v>0</v>
      </c>
      <c r="BH153" s="64">
        <f t="shared" si="57"/>
        <v>0</v>
      </c>
      <c r="BI153" s="64">
        <f t="shared" si="58"/>
        <v>0</v>
      </c>
      <c r="BJ153" s="64">
        <f t="shared" si="59"/>
        <v>0</v>
      </c>
      <c r="BK153" s="109">
        <f t="shared" si="60"/>
        <v>7</v>
      </c>
      <c r="BL153">
        <v>26</v>
      </c>
      <c r="BM153" t="str">
        <f t="shared" si="61"/>
        <v>Rieder</v>
      </c>
      <c r="BN153" t="str">
        <f t="shared" si="62"/>
        <v>Laure</v>
      </c>
      <c r="BO153" t="str">
        <f t="shared" si="51"/>
        <v>Les Paccots</v>
      </c>
    </row>
    <row r="154" spans="1:67" x14ac:dyDescent="0.25">
      <c r="A154" s="19">
        <v>1975</v>
      </c>
      <c r="B154" s="22" t="s">
        <v>1606</v>
      </c>
      <c r="C154" s="22" t="s">
        <v>107</v>
      </c>
      <c r="D154" s="42" t="s">
        <v>666</v>
      </c>
      <c r="E154" s="22"/>
      <c r="G154" s="22"/>
      <c r="I154" s="22"/>
      <c r="K154" s="22"/>
      <c r="M154" s="22"/>
      <c r="N154" s="22"/>
      <c r="O154" s="22"/>
      <c r="Q154" s="22"/>
      <c r="S154" s="22"/>
      <c r="U154" s="22"/>
      <c r="V154" s="22"/>
      <c r="W154" s="22"/>
      <c r="X154" s="22"/>
      <c r="Y154" s="22"/>
      <c r="Z154" s="22">
        <v>6</v>
      </c>
      <c r="AA154" s="22">
        <v>0</v>
      </c>
      <c r="AB154" s="22">
        <v>0</v>
      </c>
      <c r="AC154" s="22">
        <v>0</v>
      </c>
      <c r="AD154" s="22">
        <v>0</v>
      </c>
      <c r="AE154" s="22">
        <v>0</v>
      </c>
      <c r="AF154" s="22"/>
      <c r="AG154" s="22"/>
      <c r="AH154" s="22"/>
      <c r="AI154" s="22"/>
      <c r="AJ154" s="22">
        <v>0</v>
      </c>
      <c r="AK154" s="18">
        <v>0</v>
      </c>
      <c r="AL154" s="18">
        <v>0</v>
      </c>
      <c r="AM154" s="18">
        <v>0</v>
      </c>
      <c r="AN154" s="22">
        <v>0</v>
      </c>
      <c r="AO154" s="22">
        <v>0</v>
      </c>
      <c r="AP154" s="18">
        <v>0</v>
      </c>
      <c r="AQ154" s="18">
        <v>0</v>
      </c>
      <c r="AR154" s="22">
        <v>0</v>
      </c>
      <c r="AS154" s="18">
        <v>0</v>
      </c>
      <c r="AT154" s="22">
        <v>0</v>
      </c>
      <c r="AU154" s="22">
        <v>0</v>
      </c>
      <c r="AV154" s="22">
        <v>0</v>
      </c>
      <c r="AW154" s="22">
        <v>0</v>
      </c>
      <c r="AX154" s="22">
        <v>0</v>
      </c>
      <c r="AY154" s="22">
        <v>0</v>
      </c>
      <c r="AZ154" s="22">
        <v>0</v>
      </c>
      <c r="BA154" s="22">
        <v>0</v>
      </c>
      <c r="BB154" s="22">
        <v>0</v>
      </c>
      <c r="BC154">
        <f t="shared" si="52"/>
        <v>6</v>
      </c>
      <c r="BD154" s="64">
        <f t="shared" si="53"/>
        <v>6</v>
      </c>
      <c r="BE154" s="64">
        <f t="shared" si="54"/>
        <v>0</v>
      </c>
      <c r="BF154" s="64">
        <f t="shared" si="55"/>
        <v>0</v>
      </c>
      <c r="BG154" s="64">
        <f t="shared" si="56"/>
        <v>0</v>
      </c>
      <c r="BH154" s="64">
        <f t="shared" si="57"/>
        <v>0</v>
      </c>
      <c r="BI154" s="64">
        <f t="shared" si="58"/>
        <v>0</v>
      </c>
      <c r="BJ154" s="64">
        <f t="shared" si="59"/>
        <v>0</v>
      </c>
      <c r="BK154" s="109">
        <f t="shared" si="60"/>
        <v>6</v>
      </c>
      <c r="BL154">
        <v>27</v>
      </c>
      <c r="BM154" t="str">
        <f t="shared" si="61"/>
        <v>De Fourmestraux</v>
      </c>
      <c r="BN154" t="str">
        <f t="shared" si="62"/>
        <v>Valérie</v>
      </c>
      <c r="BO154" t="str">
        <f t="shared" si="51"/>
        <v>Epalinges</v>
      </c>
    </row>
    <row r="155" spans="1:67" x14ac:dyDescent="0.25">
      <c r="A155" s="15">
        <v>1977</v>
      </c>
      <c r="B155" t="s">
        <v>2105</v>
      </c>
      <c r="C155" t="s">
        <v>455</v>
      </c>
      <c r="D155" s="42" t="s">
        <v>290</v>
      </c>
      <c r="E155" s="22"/>
      <c r="G155" s="22"/>
      <c r="I155" s="22"/>
      <c r="K155" s="22"/>
      <c r="M155" s="22"/>
      <c r="O155" s="22"/>
      <c r="Q155" s="22"/>
      <c r="S155" s="22"/>
      <c r="U155" s="22"/>
      <c r="W155" s="22"/>
      <c r="Y155" s="22"/>
      <c r="Z155" s="22">
        <v>0</v>
      </c>
      <c r="AA155" s="22">
        <v>0</v>
      </c>
      <c r="AB155" s="22">
        <v>0</v>
      </c>
      <c r="AC155" s="22">
        <v>6</v>
      </c>
      <c r="AD155" s="22">
        <v>0</v>
      </c>
      <c r="AE155" s="22">
        <v>0</v>
      </c>
      <c r="AF155" s="22">
        <v>0</v>
      </c>
      <c r="AG155" s="22">
        <v>0</v>
      </c>
      <c r="AH155" s="22">
        <v>0</v>
      </c>
      <c r="AI155" s="22">
        <v>0</v>
      </c>
      <c r="AJ155" s="22">
        <v>0</v>
      </c>
      <c r="AK155" s="22">
        <v>0</v>
      </c>
      <c r="AL155" s="22">
        <v>0</v>
      </c>
      <c r="AM155" s="22">
        <v>0</v>
      </c>
      <c r="AN155" s="22">
        <v>0</v>
      </c>
      <c r="AO155" s="22">
        <v>0</v>
      </c>
      <c r="AP155" s="22">
        <v>0</v>
      </c>
      <c r="AQ155" s="22">
        <v>0</v>
      </c>
      <c r="AR155" s="22">
        <v>0</v>
      </c>
      <c r="AS155" s="22">
        <v>0</v>
      </c>
      <c r="AT155" s="22">
        <v>0</v>
      </c>
      <c r="AU155" s="22">
        <v>0</v>
      </c>
      <c r="AV155" s="22">
        <v>0</v>
      </c>
      <c r="AW155" s="22">
        <v>0</v>
      </c>
      <c r="AX155" s="22">
        <v>0</v>
      </c>
      <c r="AY155" s="22">
        <v>0</v>
      </c>
      <c r="AZ155" s="22">
        <v>0</v>
      </c>
      <c r="BA155" s="22">
        <v>0</v>
      </c>
      <c r="BB155" s="22">
        <v>0</v>
      </c>
      <c r="BC155">
        <f t="shared" si="52"/>
        <v>6</v>
      </c>
      <c r="BD155" s="64">
        <f t="shared" si="53"/>
        <v>6</v>
      </c>
      <c r="BE155" s="64">
        <f t="shared" si="54"/>
        <v>0</v>
      </c>
      <c r="BF155" s="64">
        <f t="shared" si="55"/>
        <v>0</v>
      </c>
      <c r="BG155" s="64">
        <f t="shared" si="56"/>
        <v>0</v>
      </c>
      <c r="BH155" s="64">
        <f t="shared" si="57"/>
        <v>0</v>
      </c>
      <c r="BI155" s="64">
        <f t="shared" si="58"/>
        <v>0</v>
      </c>
      <c r="BJ155" s="64">
        <f t="shared" si="59"/>
        <v>0</v>
      </c>
      <c r="BK155" s="109">
        <f t="shared" si="60"/>
        <v>6</v>
      </c>
      <c r="BL155">
        <v>27</v>
      </c>
      <c r="BM155" t="str">
        <f t="shared" si="61"/>
        <v>Ecoeur</v>
      </c>
      <c r="BN155" t="str">
        <f t="shared" si="62"/>
        <v>Christel</v>
      </c>
      <c r="BO155" t="str">
        <f t="shared" si="51"/>
        <v>Collombey</v>
      </c>
    </row>
    <row r="156" spans="1:67" x14ac:dyDescent="0.25">
      <c r="A156" s="19">
        <v>1975</v>
      </c>
      <c r="B156" s="22" t="s">
        <v>862</v>
      </c>
      <c r="C156" s="22" t="s">
        <v>863</v>
      </c>
      <c r="D156" s="42" t="s">
        <v>31</v>
      </c>
      <c r="E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Z156" s="22">
        <v>0</v>
      </c>
      <c r="AA156" s="22">
        <v>0</v>
      </c>
      <c r="AB156" s="22">
        <v>0</v>
      </c>
      <c r="AC156" s="22">
        <v>0</v>
      </c>
      <c r="AD156" s="22">
        <v>0</v>
      </c>
      <c r="AE156" s="22">
        <v>0</v>
      </c>
      <c r="AF156" s="22"/>
      <c r="AG156" s="22"/>
      <c r="AH156" s="22"/>
      <c r="AI156" s="22"/>
      <c r="AJ156" s="22">
        <v>0</v>
      </c>
      <c r="AK156" s="18">
        <v>0</v>
      </c>
      <c r="AL156" s="18">
        <v>0</v>
      </c>
      <c r="AM156" s="18">
        <v>0</v>
      </c>
      <c r="AN156" s="22">
        <v>6</v>
      </c>
      <c r="AO156" s="18">
        <v>0</v>
      </c>
      <c r="AP156" s="18">
        <v>0</v>
      </c>
      <c r="AQ156" s="18">
        <v>0</v>
      </c>
      <c r="AR156" s="22">
        <v>0</v>
      </c>
      <c r="AS156" s="22">
        <v>0</v>
      </c>
      <c r="AT156" s="22">
        <v>0</v>
      </c>
      <c r="AU156" s="22">
        <v>0</v>
      </c>
      <c r="AV156" s="22">
        <v>0</v>
      </c>
      <c r="AW156" s="22">
        <v>0</v>
      </c>
      <c r="AX156" s="22">
        <v>0</v>
      </c>
      <c r="AY156" s="22">
        <v>0</v>
      </c>
      <c r="AZ156" s="22">
        <v>0</v>
      </c>
      <c r="BA156" s="22">
        <v>0</v>
      </c>
      <c r="BB156" s="22">
        <v>0</v>
      </c>
      <c r="BC156">
        <f t="shared" si="52"/>
        <v>6</v>
      </c>
      <c r="BD156" s="64">
        <f t="shared" si="53"/>
        <v>6</v>
      </c>
      <c r="BE156" s="64">
        <f t="shared" si="54"/>
        <v>0</v>
      </c>
      <c r="BF156" s="64">
        <f t="shared" si="55"/>
        <v>0</v>
      </c>
      <c r="BG156" s="64">
        <f t="shared" si="56"/>
        <v>0</v>
      </c>
      <c r="BH156" s="64">
        <f t="shared" si="57"/>
        <v>0</v>
      </c>
      <c r="BI156" s="64">
        <f t="shared" si="58"/>
        <v>0</v>
      </c>
      <c r="BJ156" s="64">
        <f t="shared" si="59"/>
        <v>0</v>
      </c>
      <c r="BK156" s="109">
        <f t="shared" si="60"/>
        <v>6</v>
      </c>
      <c r="BL156">
        <v>27</v>
      </c>
      <c r="BM156" t="str">
        <f t="shared" si="61"/>
        <v>Eyholzer-Squaratti</v>
      </c>
      <c r="BN156" t="str">
        <f t="shared" si="62"/>
        <v>Nadja</v>
      </c>
      <c r="BO156" t="str">
        <f t="shared" si="51"/>
        <v>Naters</v>
      </c>
    </row>
    <row r="157" spans="1:67" x14ac:dyDescent="0.25">
      <c r="A157" s="15">
        <v>1979</v>
      </c>
      <c r="B157" t="s">
        <v>1276</v>
      </c>
      <c r="C157" s="22" t="s">
        <v>107</v>
      </c>
      <c r="D157" s="42" t="s">
        <v>1739</v>
      </c>
      <c r="E157" s="22"/>
      <c r="G157" s="22"/>
      <c r="I157" s="22"/>
      <c r="K157" s="22"/>
      <c r="M157" s="22"/>
      <c r="O157" s="22"/>
      <c r="Q157" s="22"/>
      <c r="S157" s="22"/>
      <c r="U157" s="22"/>
      <c r="W157" s="22"/>
      <c r="Y157" s="22"/>
      <c r="Z157" s="22">
        <v>0</v>
      </c>
      <c r="AA157" s="22">
        <v>0</v>
      </c>
      <c r="AB157" s="22">
        <v>0</v>
      </c>
      <c r="AC157" s="22">
        <v>0</v>
      </c>
      <c r="AD157" s="22">
        <v>0</v>
      </c>
      <c r="AE157" s="22">
        <v>0</v>
      </c>
      <c r="AF157" s="22"/>
      <c r="AG157" s="22"/>
      <c r="AH157" s="22"/>
      <c r="AI157" s="22"/>
      <c r="AJ157" s="22">
        <v>0</v>
      </c>
      <c r="AK157" s="22">
        <v>0</v>
      </c>
      <c r="AL157" s="22">
        <v>0</v>
      </c>
      <c r="AM157" s="22">
        <v>0</v>
      </c>
      <c r="AN157" s="22">
        <v>0</v>
      </c>
      <c r="AO157" s="22">
        <v>0</v>
      </c>
      <c r="AP157" s="22">
        <v>0</v>
      </c>
      <c r="AQ157" s="22">
        <v>0</v>
      </c>
      <c r="AR157" s="22">
        <v>0</v>
      </c>
      <c r="AS157" s="22">
        <v>0</v>
      </c>
      <c r="AT157" s="22">
        <v>0</v>
      </c>
      <c r="AU157" s="22">
        <v>0</v>
      </c>
      <c r="AV157" s="22">
        <v>0</v>
      </c>
      <c r="AW157" s="22">
        <v>0</v>
      </c>
      <c r="AX157" s="22">
        <v>6</v>
      </c>
      <c r="AY157" s="22">
        <v>0</v>
      </c>
      <c r="AZ157" s="22">
        <v>0</v>
      </c>
      <c r="BA157" s="22">
        <v>0</v>
      </c>
      <c r="BB157" s="22">
        <v>0</v>
      </c>
      <c r="BC157">
        <f t="shared" si="52"/>
        <v>6</v>
      </c>
      <c r="BD157" s="64">
        <f t="shared" si="53"/>
        <v>6</v>
      </c>
      <c r="BE157" s="64">
        <f t="shared" si="54"/>
        <v>0</v>
      </c>
      <c r="BF157" s="64">
        <f t="shared" si="55"/>
        <v>0</v>
      </c>
      <c r="BG157" s="64">
        <f t="shared" si="56"/>
        <v>0</v>
      </c>
      <c r="BH157" s="64">
        <f t="shared" si="57"/>
        <v>0</v>
      </c>
      <c r="BI157" s="64">
        <f t="shared" si="58"/>
        <v>0</v>
      </c>
      <c r="BJ157" s="64">
        <f t="shared" si="59"/>
        <v>0</v>
      </c>
      <c r="BK157" s="109">
        <f t="shared" si="60"/>
        <v>6</v>
      </c>
      <c r="BL157">
        <v>27</v>
      </c>
      <c r="BM157" t="str">
        <f t="shared" si="61"/>
        <v>Gay</v>
      </c>
      <c r="BN157" t="str">
        <f t="shared" si="62"/>
        <v>Valérie</v>
      </c>
      <c r="BO157" t="str">
        <f t="shared" ref="BO157:BO185" si="63">D157</f>
        <v>Choëx</v>
      </c>
    </row>
    <row r="158" spans="1:67" x14ac:dyDescent="0.25">
      <c r="A158" s="15">
        <v>1973</v>
      </c>
      <c r="B158" t="s">
        <v>3038</v>
      </c>
      <c r="C158" t="s">
        <v>883</v>
      </c>
      <c r="D158" s="42" t="s">
        <v>1150</v>
      </c>
      <c r="E158" s="22"/>
      <c r="H158" s="22"/>
      <c r="I158" s="22"/>
      <c r="J158" s="22"/>
      <c r="K158" s="22"/>
      <c r="L158" s="22"/>
      <c r="M158" s="22"/>
      <c r="N158" s="22"/>
      <c r="O158" s="22"/>
      <c r="P158" s="22"/>
      <c r="S158" s="22"/>
      <c r="T158" s="22"/>
      <c r="U158" s="22"/>
      <c r="V158" s="22"/>
      <c r="W158" s="22"/>
      <c r="X158" s="22"/>
      <c r="Y158" s="22"/>
      <c r="Z158" s="18">
        <v>0</v>
      </c>
      <c r="AA158" s="22">
        <v>0</v>
      </c>
      <c r="AB158" s="22">
        <v>6</v>
      </c>
      <c r="AC158" s="22">
        <v>0</v>
      </c>
      <c r="AD158" s="22">
        <v>0</v>
      </c>
      <c r="AE158" s="22">
        <v>0</v>
      </c>
      <c r="AF158" s="22">
        <v>0</v>
      </c>
      <c r="AG158" s="22">
        <v>0</v>
      </c>
      <c r="AH158" s="22">
        <v>0</v>
      </c>
      <c r="AI158" s="22">
        <v>0</v>
      </c>
      <c r="AJ158" s="22">
        <v>0</v>
      </c>
      <c r="AK158" s="22">
        <v>0</v>
      </c>
      <c r="AL158" s="22">
        <v>0</v>
      </c>
      <c r="AM158" s="22">
        <v>0</v>
      </c>
      <c r="AN158" s="22">
        <v>0</v>
      </c>
      <c r="AO158" s="22">
        <v>0</v>
      </c>
      <c r="AP158" s="22">
        <v>0</v>
      </c>
      <c r="AQ158" s="22">
        <v>0</v>
      </c>
      <c r="AR158" s="22">
        <v>0</v>
      </c>
      <c r="AS158" s="22">
        <v>0</v>
      </c>
      <c r="AT158" s="22">
        <v>0</v>
      </c>
      <c r="AU158" s="22">
        <v>0</v>
      </c>
      <c r="AV158" s="22">
        <v>0</v>
      </c>
      <c r="AW158" s="22">
        <v>0</v>
      </c>
      <c r="AX158" s="22">
        <v>0</v>
      </c>
      <c r="AY158" s="22">
        <v>0</v>
      </c>
      <c r="AZ158" s="22">
        <v>0</v>
      </c>
      <c r="BA158" s="22">
        <v>0</v>
      </c>
      <c r="BB158" s="22">
        <v>0</v>
      </c>
      <c r="BC158">
        <f t="shared" si="52"/>
        <v>6</v>
      </c>
      <c r="BD158" s="64">
        <f t="shared" si="53"/>
        <v>6</v>
      </c>
      <c r="BE158" s="64">
        <f t="shared" si="54"/>
        <v>0</v>
      </c>
      <c r="BF158" s="64">
        <f t="shared" si="55"/>
        <v>0</v>
      </c>
      <c r="BG158" s="64">
        <f t="shared" si="56"/>
        <v>0</v>
      </c>
      <c r="BH158" s="64">
        <f t="shared" si="57"/>
        <v>0</v>
      </c>
      <c r="BI158" s="64">
        <f t="shared" si="58"/>
        <v>0</v>
      </c>
      <c r="BJ158" s="64">
        <f t="shared" si="59"/>
        <v>0</v>
      </c>
      <c r="BK158" s="109">
        <f t="shared" si="60"/>
        <v>6</v>
      </c>
      <c r="BL158">
        <v>27</v>
      </c>
      <c r="BM158" t="str">
        <f t="shared" si="61"/>
        <v>Saint-Dizier</v>
      </c>
      <c r="BN158" t="str">
        <f t="shared" si="62"/>
        <v>Dominique</v>
      </c>
      <c r="BO158" t="str">
        <f t="shared" si="63"/>
        <v>Satigny</v>
      </c>
    </row>
    <row r="159" spans="1:67" x14ac:dyDescent="0.25">
      <c r="A159" s="15">
        <v>1977</v>
      </c>
      <c r="B159" t="s">
        <v>2269</v>
      </c>
      <c r="C159" t="s">
        <v>457</v>
      </c>
      <c r="D159" s="42" t="s">
        <v>125</v>
      </c>
      <c r="E159" s="22"/>
      <c r="H159" s="22"/>
      <c r="I159" s="22"/>
      <c r="J159" s="22"/>
      <c r="K159" s="22"/>
      <c r="L159" s="22"/>
      <c r="M159" s="22"/>
      <c r="N159" s="22"/>
      <c r="O159" s="22"/>
      <c r="P159" s="22"/>
      <c r="R159" s="22"/>
      <c r="S159" s="22"/>
      <c r="T159" s="22"/>
      <c r="U159" s="22"/>
      <c r="V159" s="22"/>
      <c r="W159" s="22"/>
      <c r="X159" s="22"/>
      <c r="Y159" s="22"/>
      <c r="Z159" s="22">
        <v>0</v>
      </c>
      <c r="AA159" s="22">
        <v>0</v>
      </c>
      <c r="AB159" s="22">
        <v>0</v>
      </c>
      <c r="AC159" s="22">
        <v>5</v>
      </c>
      <c r="AD159" s="22">
        <v>0</v>
      </c>
      <c r="AE159" s="22">
        <v>0</v>
      </c>
      <c r="AF159" s="22">
        <v>0</v>
      </c>
      <c r="AG159" s="22">
        <v>0</v>
      </c>
      <c r="AH159" s="22">
        <v>0</v>
      </c>
      <c r="AI159" s="22">
        <v>0</v>
      </c>
      <c r="AJ159" s="22">
        <v>0</v>
      </c>
      <c r="AK159" s="22">
        <v>0</v>
      </c>
      <c r="AL159" s="22">
        <v>0</v>
      </c>
      <c r="AM159" s="22">
        <v>0</v>
      </c>
      <c r="AN159" s="22">
        <v>0</v>
      </c>
      <c r="AO159" s="22">
        <v>0</v>
      </c>
      <c r="AP159" s="22">
        <v>0</v>
      </c>
      <c r="AQ159" s="22">
        <v>0</v>
      </c>
      <c r="AR159" s="22">
        <v>0</v>
      </c>
      <c r="AS159" s="22">
        <v>0</v>
      </c>
      <c r="AT159" s="22">
        <v>0</v>
      </c>
      <c r="AU159" s="22">
        <v>0</v>
      </c>
      <c r="AV159" s="22">
        <v>0</v>
      </c>
      <c r="AW159" s="22">
        <v>0</v>
      </c>
      <c r="AX159" s="22">
        <v>0</v>
      </c>
      <c r="AY159" s="22">
        <v>0</v>
      </c>
      <c r="AZ159" s="22">
        <v>0</v>
      </c>
      <c r="BA159" s="22">
        <v>0</v>
      </c>
      <c r="BB159" s="22">
        <v>0</v>
      </c>
      <c r="BC159">
        <f t="shared" si="52"/>
        <v>5</v>
      </c>
      <c r="BD159" s="64">
        <f t="shared" si="53"/>
        <v>5</v>
      </c>
      <c r="BE159" s="64">
        <f t="shared" si="54"/>
        <v>0</v>
      </c>
      <c r="BF159" s="64">
        <f t="shared" si="55"/>
        <v>0</v>
      </c>
      <c r="BG159" s="64">
        <f t="shared" si="56"/>
        <v>0</v>
      </c>
      <c r="BH159" s="64">
        <f t="shared" si="57"/>
        <v>0</v>
      </c>
      <c r="BI159" s="64">
        <f t="shared" si="58"/>
        <v>0</v>
      </c>
      <c r="BJ159" s="64">
        <f t="shared" si="59"/>
        <v>0</v>
      </c>
      <c r="BK159" s="109">
        <f t="shared" si="60"/>
        <v>5</v>
      </c>
      <c r="BL159">
        <v>28</v>
      </c>
      <c r="BM159" t="str">
        <f t="shared" si="61"/>
        <v>Ducret</v>
      </c>
      <c r="BN159" t="str">
        <f t="shared" si="62"/>
        <v>Nathalie</v>
      </c>
      <c r="BO159" t="str">
        <f t="shared" si="63"/>
        <v>Zermatt</v>
      </c>
    </row>
    <row r="160" spans="1:67" x14ac:dyDescent="0.25">
      <c r="A160" s="19">
        <v>1974</v>
      </c>
      <c r="B160" s="22" t="s">
        <v>1084</v>
      </c>
      <c r="C160" s="22" t="s">
        <v>1030</v>
      </c>
      <c r="D160" s="42" t="s">
        <v>28</v>
      </c>
      <c r="E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>
        <v>5</v>
      </c>
      <c r="AA160" s="22">
        <v>0</v>
      </c>
      <c r="AB160" s="22">
        <v>0</v>
      </c>
      <c r="AC160" s="22">
        <v>0</v>
      </c>
      <c r="AD160" s="22">
        <v>0</v>
      </c>
      <c r="AE160" s="22">
        <v>0</v>
      </c>
      <c r="AF160" s="22"/>
      <c r="AG160" s="22"/>
      <c r="AH160" s="22"/>
      <c r="AI160" s="22"/>
      <c r="AJ160" s="22">
        <v>0</v>
      </c>
      <c r="AK160" s="18">
        <v>0</v>
      </c>
      <c r="AL160" s="18">
        <v>0</v>
      </c>
      <c r="AM160" s="18">
        <v>0</v>
      </c>
      <c r="AN160" s="22">
        <v>0</v>
      </c>
      <c r="AO160" s="22">
        <v>0</v>
      </c>
      <c r="AP160" s="18">
        <v>0</v>
      </c>
      <c r="AQ160" s="18">
        <v>0</v>
      </c>
      <c r="AR160" s="22">
        <v>0</v>
      </c>
      <c r="AS160" s="18">
        <v>0</v>
      </c>
      <c r="AT160" s="22">
        <v>0</v>
      </c>
      <c r="AU160" s="22">
        <v>0</v>
      </c>
      <c r="AV160" s="22">
        <v>0</v>
      </c>
      <c r="AW160" s="22">
        <v>0</v>
      </c>
      <c r="AX160" s="22">
        <v>0</v>
      </c>
      <c r="AY160" s="22">
        <v>0</v>
      </c>
      <c r="AZ160" s="22">
        <v>0</v>
      </c>
      <c r="BA160" s="22">
        <v>0</v>
      </c>
      <c r="BB160" s="22">
        <v>0</v>
      </c>
      <c r="BC160">
        <f t="shared" si="52"/>
        <v>5</v>
      </c>
      <c r="BD160" s="64">
        <f t="shared" si="53"/>
        <v>5</v>
      </c>
      <c r="BE160" s="64">
        <f t="shared" si="54"/>
        <v>0</v>
      </c>
      <c r="BF160" s="64">
        <f t="shared" si="55"/>
        <v>0</v>
      </c>
      <c r="BG160" s="64">
        <f t="shared" si="56"/>
        <v>0</v>
      </c>
      <c r="BH160" s="64">
        <f t="shared" si="57"/>
        <v>0</v>
      </c>
      <c r="BI160" s="64">
        <f t="shared" si="58"/>
        <v>0</v>
      </c>
      <c r="BJ160" s="64">
        <f t="shared" si="59"/>
        <v>0</v>
      </c>
      <c r="BK160" s="109">
        <f t="shared" si="60"/>
        <v>5</v>
      </c>
      <c r="BL160">
        <v>28</v>
      </c>
      <c r="BM160" t="str">
        <f t="shared" si="61"/>
        <v>Favre</v>
      </c>
      <c r="BN160" t="str">
        <f t="shared" si="62"/>
        <v>Véronique</v>
      </c>
      <c r="BO160" t="str">
        <f t="shared" si="63"/>
        <v>Savièse</v>
      </c>
    </row>
    <row r="161" spans="1:67" x14ac:dyDescent="0.25">
      <c r="A161" s="15">
        <v>1977</v>
      </c>
      <c r="B161" t="s">
        <v>825</v>
      </c>
      <c r="C161" t="s">
        <v>988</v>
      </c>
      <c r="D161" s="42" t="s">
        <v>1424</v>
      </c>
      <c r="E161" s="22"/>
      <c r="G161" s="22"/>
      <c r="I161" s="22"/>
      <c r="K161" s="22"/>
      <c r="M161" s="22"/>
      <c r="O161" s="22"/>
      <c r="Q161" s="22"/>
      <c r="S161" s="22"/>
      <c r="U161" s="22"/>
      <c r="W161" s="22"/>
      <c r="Y161" s="22"/>
      <c r="Z161" s="22">
        <v>0</v>
      </c>
      <c r="AA161" s="22">
        <v>5</v>
      </c>
      <c r="AB161" s="22">
        <v>0</v>
      </c>
      <c r="AC161" s="22">
        <v>0</v>
      </c>
      <c r="AD161" s="22">
        <v>0</v>
      </c>
      <c r="AE161" s="22">
        <v>0</v>
      </c>
      <c r="AF161" s="22">
        <v>0</v>
      </c>
      <c r="AG161" s="22">
        <v>0</v>
      </c>
      <c r="AH161" s="22">
        <v>0</v>
      </c>
      <c r="AI161" s="22">
        <v>0</v>
      </c>
      <c r="AJ161" s="22">
        <v>0</v>
      </c>
      <c r="AK161" s="22">
        <v>0</v>
      </c>
      <c r="AL161" s="22">
        <v>0</v>
      </c>
      <c r="AM161" s="22">
        <v>0</v>
      </c>
      <c r="AN161" s="22">
        <v>0</v>
      </c>
      <c r="AO161" s="22">
        <v>0</v>
      </c>
      <c r="AP161" s="22">
        <v>0</v>
      </c>
      <c r="AQ161" s="22">
        <v>0</v>
      </c>
      <c r="AR161" s="22">
        <v>0</v>
      </c>
      <c r="AS161" s="22">
        <v>0</v>
      </c>
      <c r="AT161" s="22">
        <v>0</v>
      </c>
      <c r="AU161" s="22">
        <v>0</v>
      </c>
      <c r="AV161" s="22">
        <v>0</v>
      </c>
      <c r="AW161" s="22">
        <v>0</v>
      </c>
      <c r="AX161" s="22">
        <v>0</v>
      </c>
      <c r="AY161" s="22">
        <v>0</v>
      </c>
      <c r="AZ161" s="22">
        <v>0</v>
      </c>
      <c r="BA161" s="22">
        <v>0</v>
      </c>
      <c r="BB161" s="22">
        <v>0</v>
      </c>
      <c r="BC161">
        <f t="shared" si="52"/>
        <v>5</v>
      </c>
      <c r="BD161" s="64">
        <f t="shared" si="53"/>
        <v>5</v>
      </c>
      <c r="BE161" s="64">
        <f t="shared" si="54"/>
        <v>0</v>
      </c>
      <c r="BF161" s="64">
        <f t="shared" si="55"/>
        <v>0</v>
      </c>
      <c r="BG161" s="64">
        <f t="shared" si="56"/>
        <v>0</v>
      </c>
      <c r="BH161" s="64">
        <f t="shared" si="57"/>
        <v>0</v>
      </c>
      <c r="BI161" s="64">
        <f t="shared" si="58"/>
        <v>0</v>
      </c>
      <c r="BJ161" s="64">
        <f t="shared" si="59"/>
        <v>0</v>
      </c>
      <c r="BK161" s="109">
        <f t="shared" si="60"/>
        <v>5</v>
      </c>
      <c r="BL161">
        <v>28</v>
      </c>
      <c r="BM161" t="str">
        <f t="shared" si="61"/>
        <v>Haussener</v>
      </c>
      <c r="BN161" t="str">
        <f t="shared" si="62"/>
        <v>Sarah</v>
      </c>
      <c r="BO161" t="str">
        <f t="shared" si="63"/>
        <v>Dombresson</v>
      </c>
    </row>
    <row r="162" spans="1:67" x14ac:dyDescent="0.25">
      <c r="A162" s="15">
        <v>1975</v>
      </c>
      <c r="B162" t="s">
        <v>1760</v>
      </c>
      <c r="C162" s="22" t="s">
        <v>1269</v>
      </c>
      <c r="D162" s="42" t="s">
        <v>1740</v>
      </c>
      <c r="E162" s="22"/>
      <c r="G162" s="22"/>
      <c r="I162" s="22"/>
      <c r="K162" s="22"/>
      <c r="M162" s="22"/>
      <c r="O162" s="22"/>
      <c r="Q162" s="22"/>
      <c r="S162" s="22"/>
      <c r="U162" s="22"/>
      <c r="W162" s="22"/>
      <c r="Y162" s="22"/>
      <c r="Z162" s="22">
        <v>0</v>
      </c>
      <c r="AA162" s="22">
        <v>0</v>
      </c>
      <c r="AB162" s="22">
        <v>0</v>
      </c>
      <c r="AC162" s="22">
        <v>0</v>
      </c>
      <c r="AD162" s="22">
        <v>0</v>
      </c>
      <c r="AE162" s="22">
        <v>0</v>
      </c>
      <c r="AF162" s="22"/>
      <c r="AG162" s="22"/>
      <c r="AH162" s="22"/>
      <c r="AI162" s="22"/>
      <c r="AJ162" s="22">
        <v>0</v>
      </c>
      <c r="AK162" s="22">
        <v>0</v>
      </c>
      <c r="AL162" s="22">
        <v>0</v>
      </c>
      <c r="AM162" s="22">
        <v>0</v>
      </c>
      <c r="AN162" s="22">
        <v>0</v>
      </c>
      <c r="AO162" s="22">
        <v>0</v>
      </c>
      <c r="AP162" s="22">
        <v>0</v>
      </c>
      <c r="AQ162" s="22">
        <v>0</v>
      </c>
      <c r="AR162" s="22">
        <v>0</v>
      </c>
      <c r="AS162" s="22">
        <v>0</v>
      </c>
      <c r="AT162" s="22">
        <v>0</v>
      </c>
      <c r="AU162" s="22">
        <v>0</v>
      </c>
      <c r="AV162" s="22">
        <v>0</v>
      </c>
      <c r="AW162" s="22">
        <v>0</v>
      </c>
      <c r="AX162" s="22">
        <v>5</v>
      </c>
      <c r="AY162" s="22">
        <v>0</v>
      </c>
      <c r="AZ162" s="22">
        <v>0</v>
      </c>
      <c r="BA162" s="22">
        <v>0</v>
      </c>
      <c r="BB162" s="22">
        <v>0</v>
      </c>
      <c r="BC162">
        <f t="shared" si="52"/>
        <v>5</v>
      </c>
      <c r="BD162" s="64">
        <f t="shared" si="53"/>
        <v>5</v>
      </c>
      <c r="BE162" s="64">
        <f t="shared" si="54"/>
        <v>0</v>
      </c>
      <c r="BF162" s="64">
        <f t="shared" si="55"/>
        <v>0</v>
      </c>
      <c r="BG162" s="64">
        <f t="shared" si="56"/>
        <v>0</v>
      </c>
      <c r="BH162" s="64">
        <f t="shared" si="57"/>
        <v>0</v>
      </c>
      <c r="BI162" s="64">
        <f t="shared" si="58"/>
        <v>0</v>
      </c>
      <c r="BJ162" s="64">
        <f t="shared" si="59"/>
        <v>0</v>
      </c>
      <c r="BK162" s="109">
        <f t="shared" si="60"/>
        <v>5</v>
      </c>
      <c r="BL162">
        <v>28</v>
      </c>
      <c r="BM162" t="str">
        <f t="shared" si="61"/>
        <v>Papaux</v>
      </c>
      <c r="BN162" t="str">
        <f t="shared" si="62"/>
        <v>Sophie</v>
      </c>
      <c r="BO162" t="str">
        <f t="shared" si="63"/>
        <v>Progens</v>
      </c>
    </row>
    <row r="163" spans="1:67" x14ac:dyDescent="0.25">
      <c r="A163" s="19">
        <v>1971</v>
      </c>
      <c r="B163" s="22" t="s">
        <v>864</v>
      </c>
      <c r="C163" s="22" t="s">
        <v>865</v>
      </c>
      <c r="D163" s="42" t="s">
        <v>866</v>
      </c>
      <c r="E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S163" s="22"/>
      <c r="T163" s="22"/>
      <c r="U163" s="22"/>
      <c r="V163" s="22"/>
      <c r="W163" s="22"/>
      <c r="X163" s="22"/>
      <c r="Y163" s="22"/>
      <c r="Z163" s="22">
        <v>0</v>
      </c>
      <c r="AA163" s="22">
        <v>0</v>
      </c>
      <c r="AB163" s="22">
        <v>0</v>
      </c>
      <c r="AC163" s="22">
        <v>0</v>
      </c>
      <c r="AD163" s="22">
        <v>0</v>
      </c>
      <c r="AE163" s="22">
        <v>0</v>
      </c>
      <c r="AF163" s="22"/>
      <c r="AG163" s="22"/>
      <c r="AH163" s="22"/>
      <c r="AI163" s="22"/>
      <c r="AJ163" s="22">
        <v>0</v>
      </c>
      <c r="AK163" s="18">
        <v>0</v>
      </c>
      <c r="AL163" s="18">
        <v>0</v>
      </c>
      <c r="AM163" s="18">
        <v>0</v>
      </c>
      <c r="AN163" s="22">
        <v>5</v>
      </c>
      <c r="AO163" s="18">
        <v>0</v>
      </c>
      <c r="AP163" s="18">
        <v>0</v>
      </c>
      <c r="AQ163" s="22">
        <v>0</v>
      </c>
      <c r="AR163" s="22">
        <v>0</v>
      </c>
      <c r="AS163" s="18">
        <v>0</v>
      </c>
      <c r="AT163" s="22">
        <v>0</v>
      </c>
      <c r="AU163" s="22">
        <v>0</v>
      </c>
      <c r="AV163" s="22">
        <v>0</v>
      </c>
      <c r="AW163" s="22">
        <v>0</v>
      </c>
      <c r="AX163" s="22">
        <v>0</v>
      </c>
      <c r="AY163" s="22">
        <v>0</v>
      </c>
      <c r="AZ163" s="22">
        <v>0</v>
      </c>
      <c r="BA163" s="22">
        <v>0</v>
      </c>
      <c r="BB163" s="22">
        <v>0</v>
      </c>
      <c r="BC163">
        <f t="shared" si="52"/>
        <v>5</v>
      </c>
      <c r="BD163" s="64">
        <f t="shared" si="53"/>
        <v>5</v>
      </c>
      <c r="BE163" s="64">
        <f t="shared" si="54"/>
        <v>0</v>
      </c>
      <c r="BF163" s="64">
        <f t="shared" si="55"/>
        <v>0</v>
      </c>
      <c r="BG163" s="64">
        <f t="shared" si="56"/>
        <v>0</v>
      </c>
      <c r="BH163" s="64">
        <f t="shared" si="57"/>
        <v>0</v>
      </c>
      <c r="BI163" s="64">
        <f t="shared" si="58"/>
        <v>0</v>
      </c>
      <c r="BJ163" s="64">
        <f t="shared" si="59"/>
        <v>0</v>
      </c>
      <c r="BK163" s="109">
        <f t="shared" si="60"/>
        <v>5</v>
      </c>
      <c r="BL163">
        <v>28</v>
      </c>
      <c r="BM163" t="str">
        <f t="shared" si="61"/>
        <v>Rupar</v>
      </c>
      <c r="BN163" t="str">
        <f t="shared" si="62"/>
        <v>Evelyn</v>
      </c>
      <c r="BO163" t="str">
        <f t="shared" si="63"/>
        <v>Hedingen</v>
      </c>
    </row>
    <row r="164" spans="1:67" x14ac:dyDescent="0.25">
      <c r="A164" s="15">
        <v>1977</v>
      </c>
      <c r="B164" t="s">
        <v>3075</v>
      </c>
      <c r="C164" t="s">
        <v>3025</v>
      </c>
      <c r="D164" s="42" t="s">
        <v>3020</v>
      </c>
      <c r="E164" s="22"/>
      <c r="G164" s="22"/>
      <c r="I164" s="22"/>
      <c r="K164" s="22"/>
      <c r="M164" s="22"/>
      <c r="O164" s="22"/>
      <c r="Q164" s="22"/>
      <c r="S164" s="22"/>
      <c r="U164" s="22"/>
      <c r="W164" s="22"/>
      <c r="X164" s="22"/>
      <c r="Z164" s="18">
        <v>0</v>
      </c>
      <c r="AA164" s="22">
        <v>0</v>
      </c>
      <c r="AB164" s="22">
        <v>5</v>
      </c>
      <c r="AC164" s="22">
        <v>0</v>
      </c>
      <c r="AD164" s="22">
        <v>0</v>
      </c>
      <c r="AE164" s="22">
        <v>0</v>
      </c>
      <c r="AF164" s="22">
        <v>0</v>
      </c>
      <c r="AG164" s="22">
        <v>0</v>
      </c>
      <c r="AH164" s="22">
        <v>0</v>
      </c>
      <c r="AI164" s="22">
        <v>0</v>
      </c>
      <c r="AJ164" s="22">
        <v>0</v>
      </c>
      <c r="AK164" s="22">
        <v>0</v>
      </c>
      <c r="AL164" s="22">
        <v>0</v>
      </c>
      <c r="AM164" s="22">
        <v>0</v>
      </c>
      <c r="AN164" s="22">
        <v>0</v>
      </c>
      <c r="AO164" s="22">
        <v>0</v>
      </c>
      <c r="AP164" s="22">
        <v>0</v>
      </c>
      <c r="AQ164" s="22">
        <v>0</v>
      </c>
      <c r="AR164" s="22">
        <v>0</v>
      </c>
      <c r="AS164" s="22">
        <v>0</v>
      </c>
      <c r="AT164" s="22">
        <v>0</v>
      </c>
      <c r="AU164" s="22">
        <v>0</v>
      </c>
      <c r="AV164" s="22">
        <v>0</v>
      </c>
      <c r="AW164" s="22">
        <v>0</v>
      </c>
      <c r="AX164" s="22">
        <v>0</v>
      </c>
      <c r="AY164" s="22">
        <v>0</v>
      </c>
      <c r="AZ164" s="22">
        <v>0</v>
      </c>
      <c r="BA164" s="22">
        <v>0</v>
      </c>
      <c r="BB164" s="22">
        <v>0</v>
      </c>
      <c r="BC164">
        <f t="shared" si="52"/>
        <v>5</v>
      </c>
      <c r="BD164" s="64">
        <f t="shared" si="53"/>
        <v>5</v>
      </c>
      <c r="BE164" s="64">
        <f t="shared" si="54"/>
        <v>0</v>
      </c>
      <c r="BF164" s="64">
        <f t="shared" si="55"/>
        <v>0</v>
      </c>
      <c r="BG164" s="64">
        <f t="shared" si="56"/>
        <v>0</v>
      </c>
      <c r="BH164" s="64">
        <f t="shared" si="57"/>
        <v>0</v>
      </c>
      <c r="BI164" s="64">
        <f t="shared" si="58"/>
        <v>0</v>
      </c>
      <c r="BJ164" s="64">
        <f t="shared" si="59"/>
        <v>0</v>
      </c>
      <c r="BK164" s="109">
        <f t="shared" si="60"/>
        <v>5</v>
      </c>
      <c r="BL164">
        <v>28</v>
      </c>
      <c r="BM164" t="str">
        <f t="shared" si="61"/>
        <v>Tramblay</v>
      </c>
      <c r="BN164" t="str">
        <f t="shared" si="62"/>
        <v>Matianne</v>
      </c>
      <c r="BO164" t="str">
        <f t="shared" si="63"/>
        <v>Siviez (Nendaz)</v>
      </c>
    </row>
    <row r="165" spans="1:67" x14ac:dyDescent="0.25">
      <c r="A165" s="19">
        <v>1973</v>
      </c>
      <c r="B165" s="22" t="s">
        <v>1607</v>
      </c>
      <c r="C165" s="22" t="s">
        <v>1030</v>
      </c>
      <c r="D165" s="42" t="s">
        <v>1608</v>
      </c>
      <c r="E165" s="22"/>
      <c r="G165" s="22"/>
      <c r="I165" s="22"/>
      <c r="K165" s="22"/>
      <c r="M165" s="22"/>
      <c r="O165" s="22"/>
      <c r="Q165" s="22"/>
      <c r="S165" s="22"/>
      <c r="U165" s="22"/>
      <c r="W165" s="22"/>
      <c r="Y165" s="22"/>
      <c r="Z165" s="22">
        <v>4</v>
      </c>
      <c r="AA165" s="22">
        <v>0</v>
      </c>
      <c r="AB165" s="22">
        <v>0</v>
      </c>
      <c r="AC165" s="22">
        <v>0</v>
      </c>
      <c r="AD165" s="22">
        <v>0</v>
      </c>
      <c r="AE165" s="22">
        <v>0</v>
      </c>
      <c r="AF165" s="18"/>
      <c r="AG165" s="22"/>
      <c r="AH165" s="18"/>
      <c r="AI165" s="22"/>
      <c r="AJ165" s="22">
        <v>0</v>
      </c>
      <c r="AK165" s="18">
        <v>0</v>
      </c>
      <c r="AL165" s="18">
        <v>0</v>
      </c>
      <c r="AM165" s="18">
        <v>0</v>
      </c>
      <c r="AN165" s="22">
        <v>0</v>
      </c>
      <c r="AO165" s="22">
        <v>0</v>
      </c>
      <c r="AP165" s="18">
        <v>0</v>
      </c>
      <c r="AQ165" s="18">
        <v>0</v>
      </c>
      <c r="AR165" s="22">
        <v>0</v>
      </c>
      <c r="AS165" s="18">
        <v>0</v>
      </c>
      <c r="AT165" s="22">
        <v>0</v>
      </c>
      <c r="AU165" s="22">
        <v>0</v>
      </c>
      <c r="AV165" s="22">
        <v>0</v>
      </c>
      <c r="AW165" s="22">
        <v>0</v>
      </c>
      <c r="AX165" s="22">
        <v>0</v>
      </c>
      <c r="AY165" s="22">
        <v>0</v>
      </c>
      <c r="AZ165" s="22">
        <v>0</v>
      </c>
      <c r="BA165" s="22">
        <v>0</v>
      </c>
      <c r="BB165" s="22">
        <v>0</v>
      </c>
      <c r="BC165">
        <f t="shared" si="52"/>
        <v>4</v>
      </c>
      <c r="BD165" s="64">
        <f t="shared" si="53"/>
        <v>4</v>
      </c>
      <c r="BE165" s="64">
        <f t="shared" si="54"/>
        <v>0</v>
      </c>
      <c r="BF165" s="64">
        <f t="shared" si="55"/>
        <v>0</v>
      </c>
      <c r="BG165" s="64">
        <f t="shared" si="56"/>
        <v>0</v>
      </c>
      <c r="BH165" s="64">
        <f t="shared" si="57"/>
        <v>0</v>
      </c>
      <c r="BI165" s="64">
        <f t="shared" si="58"/>
        <v>0</v>
      </c>
      <c r="BJ165" s="64">
        <f t="shared" si="59"/>
        <v>0</v>
      </c>
      <c r="BK165" s="109">
        <f t="shared" si="60"/>
        <v>4</v>
      </c>
      <c r="BL165">
        <v>29</v>
      </c>
      <c r="BM165" t="str">
        <f t="shared" si="61"/>
        <v>Froidevaux</v>
      </c>
      <c r="BN165" t="str">
        <f t="shared" si="62"/>
        <v>Véronique</v>
      </c>
      <c r="BO165" t="str">
        <f t="shared" si="63"/>
        <v>St-Aubin</v>
      </c>
    </row>
    <row r="166" spans="1:67" x14ac:dyDescent="0.25">
      <c r="A166" s="15">
        <v>1974</v>
      </c>
      <c r="B166" t="s">
        <v>2867</v>
      </c>
      <c r="C166" t="s">
        <v>22</v>
      </c>
      <c r="D166" s="42" t="s">
        <v>2855</v>
      </c>
      <c r="E166" s="22"/>
      <c r="G166" s="22"/>
      <c r="I166" s="22"/>
      <c r="K166" s="22"/>
      <c r="M166" s="22"/>
      <c r="N166" s="22"/>
      <c r="O166" s="22"/>
      <c r="Q166" s="22"/>
      <c r="S166" s="22"/>
      <c r="U166" s="22"/>
      <c r="W166" s="22"/>
      <c r="Y166" s="22"/>
      <c r="Z166" s="22">
        <v>0</v>
      </c>
      <c r="AA166" s="22">
        <v>0</v>
      </c>
      <c r="AB166" s="22">
        <v>0</v>
      </c>
      <c r="AC166" s="22">
        <v>4</v>
      </c>
      <c r="AD166" s="22">
        <v>0</v>
      </c>
      <c r="AE166" s="22">
        <v>0</v>
      </c>
      <c r="AF166" s="22">
        <v>0</v>
      </c>
      <c r="AG166" s="22">
        <v>0</v>
      </c>
      <c r="AH166" s="22">
        <v>0</v>
      </c>
      <c r="AI166" s="22">
        <v>0</v>
      </c>
      <c r="AJ166" s="22">
        <v>0</v>
      </c>
      <c r="AK166" s="22">
        <v>0</v>
      </c>
      <c r="AL166" s="22">
        <v>0</v>
      </c>
      <c r="AM166" s="22">
        <v>0</v>
      </c>
      <c r="AN166" s="22">
        <v>0</v>
      </c>
      <c r="AO166" s="22">
        <v>0</v>
      </c>
      <c r="AP166" s="22">
        <v>0</v>
      </c>
      <c r="AQ166" s="22">
        <v>0</v>
      </c>
      <c r="AR166" s="22">
        <v>0</v>
      </c>
      <c r="AS166" s="22">
        <v>0</v>
      </c>
      <c r="AT166" s="22">
        <v>0</v>
      </c>
      <c r="AU166" s="22">
        <v>0</v>
      </c>
      <c r="AV166" s="22">
        <v>0</v>
      </c>
      <c r="AW166" s="22">
        <v>0</v>
      </c>
      <c r="AX166" s="22">
        <v>0</v>
      </c>
      <c r="AY166" s="22">
        <v>0</v>
      </c>
      <c r="AZ166" s="22">
        <v>0</v>
      </c>
      <c r="BA166" s="22">
        <v>0</v>
      </c>
      <c r="BB166" s="22">
        <v>0</v>
      </c>
      <c r="BC166">
        <f t="shared" ref="BC166:BC185" si="64">SUM(E166:BB166)</f>
        <v>4</v>
      </c>
      <c r="BD166" s="64">
        <f t="shared" ref="BD166:BD185" si="65">IF(BC166=0,0,LARGE(E166:BB166,1))</f>
        <v>4</v>
      </c>
      <c r="BE166" s="64">
        <f t="shared" ref="BE166:BE185" si="66">IF(BC166=0,0,LARGE(E166:BB166,2))</f>
        <v>0</v>
      </c>
      <c r="BF166" s="64">
        <f t="shared" ref="BF166:BF185" si="67">IF(BC166=0,0,LARGE(E166:BB166,3))</f>
        <v>0</v>
      </c>
      <c r="BG166" s="64">
        <f t="shared" ref="BG166:BG185" si="68">IF(BC166=0,0,LARGE(E166:BB166,4))</f>
        <v>0</v>
      </c>
      <c r="BH166" s="64">
        <f t="shared" ref="BH166:BH185" si="69">IF(BC166=0,0,LARGE(E166:BB166,5))</f>
        <v>0</v>
      </c>
      <c r="BI166" s="64">
        <f t="shared" ref="BI166:BI185" si="70">IF(BC166=0,0,LARGE(E166:BB166,6))</f>
        <v>0</v>
      </c>
      <c r="BJ166" s="64">
        <f t="shared" ref="BJ166:BJ185" si="71">IF(BC166=0,0,LARGE(E166:BB166,7))</f>
        <v>0</v>
      </c>
      <c r="BK166" s="109">
        <f t="shared" ref="BK166:BK185" si="72">SUM(BD166:BJ166)</f>
        <v>4</v>
      </c>
      <c r="BL166">
        <v>29</v>
      </c>
      <c r="BM166" t="str">
        <f t="shared" si="61"/>
        <v>Kaiser</v>
      </c>
      <c r="BN166" t="str">
        <f t="shared" si="62"/>
        <v>Mélanie</v>
      </c>
      <c r="BO166" t="str">
        <f t="shared" si="63"/>
        <v>Murten</v>
      </c>
    </row>
    <row r="167" spans="1:67" x14ac:dyDescent="0.25">
      <c r="A167" s="15">
        <v>1972</v>
      </c>
      <c r="B167" t="s">
        <v>1761</v>
      </c>
      <c r="C167" s="22" t="s">
        <v>1748</v>
      </c>
      <c r="D167" s="42" t="s">
        <v>72</v>
      </c>
      <c r="E167" s="22"/>
      <c r="H167" s="22"/>
      <c r="I167" s="22"/>
      <c r="J167" s="22"/>
      <c r="M167" s="22"/>
      <c r="N167" s="22"/>
      <c r="O167" s="22"/>
      <c r="P167" s="22"/>
      <c r="R167" s="22"/>
      <c r="S167" s="22"/>
      <c r="T167" s="22"/>
      <c r="U167" s="22"/>
      <c r="V167" s="22"/>
      <c r="W167" s="22"/>
      <c r="X167" s="22"/>
      <c r="Y167" s="22"/>
      <c r="Z167" s="22">
        <v>0</v>
      </c>
      <c r="AA167" s="22">
        <v>0</v>
      </c>
      <c r="AB167" s="22">
        <v>0</v>
      </c>
      <c r="AC167" s="22">
        <v>0</v>
      </c>
      <c r="AD167" s="22">
        <v>0</v>
      </c>
      <c r="AE167" s="22">
        <v>0</v>
      </c>
      <c r="AF167" s="22"/>
      <c r="AG167" s="22"/>
      <c r="AH167" s="22"/>
      <c r="AI167" s="22"/>
      <c r="AJ167" s="22">
        <v>0</v>
      </c>
      <c r="AK167" s="22">
        <v>0</v>
      </c>
      <c r="AL167" s="22">
        <v>0</v>
      </c>
      <c r="AM167" s="22">
        <v>0</v>
      </c>
      <c r="AN167" s="22">
        <v>0</v>
      </c>
      <c r="AO167" s="22">
        <v>0</v>
      </c>
      <c r="AP167" s="22">
        <v>0</v>
      </c>
      <c r="AQ167" s="22">
        <v>0</v>
      </c>
      <c r="AR167" s="22">
        <v>0</v>
      </c>
      <c r="AS167" s="22">
        <v>0</v>
      </c>
      <c r="AT167" s="22">
        <v>0</v>
      </c>
      <c r="AU167" s="22">
        <v>0</v>
      </c>
      <c r="AV167" s="22">
        <v>0</v>
      </c>
      <c r="AW167" s="22">
        <v>0</v>
      </c>
      <c r="AX167" s="22">
        <v>4</v>
      </c>
      <c r="AY167" s="22">
        <v>0</v>
      </c>
      <c r="AZ167" s="22">
        <v>0</v>
      </c>
      <c r="BA167" s="22">
        <v>0</v>
      </c>
      <c r="BB167" s="22">
        <v>0</v>
      </c>
      <c r="BC167">
        <f t="shared" si="64"/>
        <v>4</v>
      </c>
      <c r="BD167" s="64">
        <f t="shared" si="65"/>
        <v>4</v>
      </c>
      <c r="BE167" s="64">
        <f t="shared" si="66"/>
        <v>0</v>
      </c>
      <c r="BF167" s="64">
        <f t="shared" si="67"/>
        <v>0</v>
      </c>
      <c r="BG167" s="64">
        <f t="shared" si="68"/>
        <v>0</v>
      </c>
      <c r="BH167" s="64">
        <f t="shared" si="69"/>
        <v>0</v>
      </c>
      <c r="BI167" s="64">
        <f t="shared" si="70"/>
        <v>0</v>
      </c>
      <c r="BJ167" s="64">
        <f t="shared" si="71"/>
        <v>0</v>
      </c>
      <c r="BK167" s="109">
        <f t="shared" si="72"/>
        <v>4</v>
      </c>
      <c r="BL167">
        <v>29</v>
      </c>
      <c r="BM167" t="str">
        <f t="shared" si="61"/>
        <v>Oreiller</v>
      </c>
      <c r="BN167" t="str">
        <f t="shared" si="62"/>
        <v>Danielle</v>
      </c>
      <c r="BO167" t="str">
        <f t="shared" si="63"/>
        <v>St-Maurice</v>
      </c>
    </row>
    <row r="168" spans="1:67" x14ac:dyDescent="0.25">
      <c r="A168" s="15">
        <v>1978</v>
      </c>
      <c r="B168" t="s">
        <v>3039</v>
      </c>
      <c r="C168" t="s">
        <v>3026</v>
      </c>
      <c r="D168" s="42" t="s">
        <v>3021</v>
      </c>
      <c r="E168" s="22"/>
      <c r="G168" s="22"/>
      <c r="I168" s="22"/>
      <c r="K168" s="22"/>
      <c r="M168" s="22"/>
      <c r="N168" s="22"/>
      <c r="O168" s="22"/>
      <c r="Q168" s="22"/>
      <c r="S168" s="22"/>
      <c r="U168" s="22"/>
      <c r="W168" s="22"/>
      <c r="Y168" s="22"/>
      <c r="Z168" s="18">
        <v>0</v>
      </c>
      <c r="AA168" s="22">
        <v>0</v>
      </c>
      <c r="AB168" s="22">
        <v>4</v>
      </c>
      <c r="AC168" s="22">
        <v>0</v>
      </c>
      <c r="AD168" s="22">
        <v>0</v>
      </c>
      <c r="AE168" s="22">
        <v>0</v>
      </c>
      <c r="AF168" s="22">
        <v>0</v>
      </c>
      <c r="AG168" s="22">
        <v>0</v>
      </c>
      <c r="AH168" s="22">
        <v>0</v>
      </c>
      <c r="AI168" s="22">
        <v>0</v>
      </c>
      <c r="AJ168" s="22">
        <v>0</v>
      </c>
      <c r="AK168" s="22">
        <v>0</v>
      </c>
      <c r="AL168" s="22">
        <v>0</v>
      </c>
      <c r="AM168" s="22">
        <v>0</v>
      </c>
      <c r="AN168" s="22">
        <v>0</v>
      </c>
      <c r="AO168" s="22">
        <v>0</v>
      </c>
      <c r="AP168" s="22">
        <v>0</v>
      </c>
      <c r="AQ168" s="22">
        <v>0</v>
      </c>
      <c r="AR168" s="22">
        <v>0</v>
      </c>
      <c r="AS168" s="22">
        <v>0</v>
      </c>
      <c r="AT168" s="22">
        <v>0</v>
      </c>
      <c r="AU168" s="22">
        <v>0</v>
      </c>
      <c r="AV168" s="22">
        <v>0</v>
      </c>
      <c r="AW168" s="22">
        <v>0</v>
      </c>
      <c r="AX168" s="22">
        <v>0</v>
      </c>
      <c r="AY168" s="22">
        <v>0</v>
      </c>
      <c r="AZ168" s="22">
        <v>0</v>
      </c>
      <c r="BA168" s="22">
        <v>0</v>
      </c>
      <c r="BB168" s="22">
        <v>0</v>
      </c>
      <c r="BC168">
        <f t="shared" si="64"/>
        <v>4</v>
      </c>
      <c r="BD168" s="64">
        <f t="shared" si="65"/>
        <v>4</v>
      </c>
      <c r="BE168" s="64">
        <f t="shared" si="66"/>
        <v>0</v>
      </c>
      <c r="BF168" s="64">
        <f t="shared" si="67"/>
        <v>0</v>
      </c>
      <c r="BG168" s="64">
        <f t="shared" si="68"/>
        <v>0</v>
      </c>
      <c r="BH168" s="64">
        <f t="shared" si="69"/>
        <v>0</v>
      </c>
      <c r="BI168" s="64">
        <f t="shared" si="70"/>
        <v>0</v>
      </c>
      <c r="BJ168" s="64">
        <f t="shared" si="71"/>
        <v>0</v>
      </c>
      <c r="BK168" s="109">
        <f t="shared" si="72"/>
        <v>4</v>
      </c>
      <c r="BL168">
        <v>29</v>
      </c>
      <c r="BM168" t="str">
        <f t="shared" si="61"/>
        <v>Scherrer-Zemp</v>
      </c>
      <c r="BN168" t="str">
        <f t="shared" si="62"/>
        <v>Eliane</v>
      </c>
      <c r="BO168" t="str">
        <f t="shared" si="63"/>
        <v>Bazenheid</v>
      </c>
    </row>
    <row r="169" spans="1:67" x14ac:dyDescent="0.25">
      <c r="A169" s="15">
        <v>1975</v>
      </c>
      <c r="B169" t="s">
        <v>2621</v>
      </c>
      <c r="C169" t="s">
        <v>2610</v>
      </c>
      <c r="D169" s="42" t="s">
        <v>2346</v>
      </c>
      <c r="E169" s="22"/>
      <c r="G169" s="22"/>
      <c r="I169" s="22"/>
      <c r="K169" s="22"/>
      <c r="M169" s="22"/>
      <c r="O169" s="22"/>
      <c r="Q169" s="22"/>
      <c r="S169" s="22"/>
      <c r="U169" s="22"/>
      <c r="W169" s="22"/>
      <c r="Y169" s="22"/>
      <c r="Z169" s="22">
        <v>0</v>
      </c>
      <c r="AA169" s="22">
        <v>4</v>
      </c>
      <c r="AB169" s="22">
        <v>0</v>
      </c>
      <c r="AC169" s="22">
        <v>0</v>
      </c>
      <c r="AD169" s="22">
        <v>0</v>
      </c>
      <c r="AE169" s="22">
        <v>0</v>
      </c>
      <c r="AF169" s="22">
        <v>0</v>
      </c>
      <c r="AG169" s="22">
        <v>0</v>
      </c>
      <c r="AH169" s="22">
        <v>0</v>
      </c>
      <c r="AI169" s="22">
        <v>0</v>
      </c>
      <c r="AJ169" s="22">
        <v>0</v>
      </c>
      <c r="AK169" s="22">
        <v>0</v>
      </c>
      <c r="AL169" s="22">
        <v>0</v>
      </c>
      <c r="AM169" s="22">
        <v>0</v>
      </c>
      <c r="AN169" s="22">
        <v>0</v>
      </c>
      <c r="AO169" s="22">
        <v>0</v>
      </c>
      <c r="AP169" s="22">
        <v>0</v>
      </c>
      <c r="AQ169" s="22">
        <v>0</v>
      </c>
      <c r="AR169" s="22">
        <v>0</v>
      </c>
      <c r="AS169" s="22">
        <v>0</v>
      </c>
      <c r="AT169" s="22">
        <v>0</v>
      </c>
      <c r="AU169" s="22">
        <v>0</v>
      </c>
      <c r="AV169" s="22">
        <v>0</v>
      </c>
      <c r="AW169" s="22">
        <v>0</v>
      </c>
      <c r="AX169" s="22">
        <v>0</v>
      </c>
      <c r="AY169" s="22">
        <v>0</v>
      </c>
      <c r="AZ169" s="22">
        <v>0</v>
      </c>
      <c r="BA169" s="22">
        <v>0</v>
      </c>
      <c r="BB169" s="22">
        <v>0</v>
      </c>
      <c r="BC169">
        <f t="shared" si="64"/>
        <v>4</v>
      </c>
      <c r="BD169" s="64">
        <f t="shared" si="65"/>
        <v>4</v>
      </c>
      <c r="BE169" s="64">
        <f t="shared" si="66"/>
        <v>0</v>
      </c>
      <c r="BF169" s="64">
        <f t="shared" si="67"/>
        <v>0</v>
      </c>
      <c r="BG169" s="64">
        <f t="shared" si="68"/>
        <v>0</v>
      </c>
      <c r="BH169" s="64">
        <f t="shared" si="69"/>
        <v>0</v>
      </c>
      <c r="BI169" s="64">
        <f t="shared" si="70"/>
        <v>0</v>
      </c>
      <c r="BJ169" s="64">
        <f t="shared" si="71"/>
        <v>0</v>
      </c>
      <c r="BK169" s="109">
        <f t="shared" si="72"/>
        <v>4</v>
      </c>
      <c r="BL169">
        <v>29</v>
      </c>
      <c r="BM169" t="str">
        <f t="shared" si="61"/>
        <v>Stubbs</v>
      </c>
      <c r="BN169" t="str">
        <f t="shared" si="62"/>
        <v>Kathleen</v>
      </c>
      <c r="BO169" t="str">
        <f t="shared" si="63"/>
        <v>Annecy</v>
      </c>
    </row>
    <row r="170" spans="1:67" x14ac:dyDescent="0.25">
      <c r="A170" s="19">
        <v>1975</v>
      </c>
      <c r="B170" s="22" t="s">
        <v>867</v>
      </c>
      <c r="C170" s="22" t="s">
        <v>860</v>
      </c>
      <c r="D170" s="42" t="s">
        <v>868</v>
      </c>
      <c r="E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>
        <v>0</v>
      </c>
      <c r="AA170" s="22">
        <v>0</v>
      </c>
      <c r="AB170" s="22">
        <v>0</v>
      </c>
      <c r="AC170" s="22">
        <v>0</v>
      </c>
      <c r="AD170" s="22">
        <v>0</v>
      </c>
      <c r="AE170" s="22">
        <v>0</v>
      </c>
      <c r="AF170" s="22"/>
      <c r="AG170" s="22"/>
      <c r="AH170" s="22"/>
      <c r="AI170" s="22"/>
      <c r="AJ170" s="22">
        <v>0</v>
      </c>
      <c r="AK170" s="18">
        <v>0</v>
      </c>
      <c r="AL170" s="18">
        <v>0</v>
      </c>
      <c r="AM170" s="18">
        <v>0</v>
      </c>
      <c r="AN170" s="22">
        <v>4</v>
      </c>
      <c r="AO170" s="18">
        <v>0</v>
      </c>
      <c r="AP170" s="18">
        <v>0</v>
      </c>
      <c r="AQ170" s="18">
        <v>0</v>
      </c>
      <c r="AR170" s="22">
        <v>0</v>
      </c>
      <c r="AS170" s="18">
        <v>0</v>
      </c>
      <c r="AT170" s="22">
        <v>0</v>
      </c>
      <c r="AU170" s="22">
        <v>0</v>
      </c>
      <c r="AV170" s="22">
        <v>0</v>
      </c>
      <c r="AW170" s="22">
        <v>0</v>
      </c>
      <c r="AX170" s="22">
        <v>0</v>
      </c>
      <c r="AY170" s="22">
        <v>0</v>
      </c>
      <c r="AZ170" s="22">
        <v>0</v>
      </c>
      <c r="BA170" s="22">
        <v>0</v>
      </c>
      <c r="BB170" s="22">
        <v>0</v>
      </c>
      <c r="BC170">
        <f t="shared" si="64"/>
        <v>4</v>
      </c>
      <c r="BD170" s="64">
        <f t="shared" si="65"/>
        <v>4</v>
      </c>
      <c r="BE170" s="64">
        <f t="shared" si="66"/>
        <v>0</v>
      </c>
      <c r="BF170" s="64">
        <f t="shared" si="67"/>
        <v>0</v>
      </c>
      <c r="BG170" s="64">
        <f t="shared" si="68"/>
        <v>0</v>
      </c>
      <c r="BH170" s="64">
        <f t="shared" si="69"/>
        <v>0</v>
      </c>
      <c r="BI170" s="64">
        <f t="shared" si="70"/>
        <v>0</v>
      </c>
      <c r="BJ170" s="64">
        <f t="shared" si="71"/>
        <v>0</v>
      </c>
      <c r="BK170" s="109">
        <f t="shared" si="72"/>
        <v>4</v>
      </c>
      <c r="BL170">
        <v>29</v>
      </c>
      <c r="BM170" t="str">
        <f t="shared" si="61"/>
        <v>Wind</v>
      </c>
      <c r="BN170" t="str">
        <f t="shared" si="62"/>
        <v>Regula</v>
      </c>
      <c r="BO170" t="str">
        <f t="shared" si="63"/>
        <v>Luzern</v>
      </c>
    </row>
    <row r="171" spans="1:67" x14ac:dyDescent="0.25">
      <c r="A171" s="15">
        <v>1977</v>
      </c>
      <c r="B171" t="s">
        <v>274</v>
      </c>
      <c r="C171" t="s">
        <v>2859</v>
      </c>
      <c r="D171" s="42" t="s">
        <v>2856</v>
      </c>
      <c r="E171" s="22"/>
      <c r="G171" s="22"/>
      <c r="I171" s="22"/>
      <c r="K171" s="22"/>
      <c r="M171" s="22"/>
      <c r="O171" s="22"/>
      <c r="Q171" s="22"/>
      <c r="S171" s="22"/>
      <c r="U171" s="22"/>
      <c r="W171" s="22"/>
      <c r="Y171" s="22"/>
      <c r="Z171" s="22">
        <v>0</v>
      </c>
      <c r="AA171" s="22">
        <v>0</v>
      </c>
      <c r="AB171" s="22">
        <v>0</v>
      </c>
      <c r="AC171" s="22">
        <v>3</v>
      </c>
      <c r="AD171" s="22">
        <v>0</v>
      </c>
      <c r="AE171" s="22">
        <v>0</v>
      </c>
      <c r="AF171" s="22">
        <v>0</v>
      </c>
      <c r="AG171" s="22">
        <v>0</v>
      </c>
      <c r="AH171" s="22">
        <v>0</v>
      </c>
      <c r="AI171" s="22">
        <v>0</v>
      </c>
      <c r="AJ171" s="22">
        <v>0</v>
      </c>
      <c r="AK171" s="22">
        <v>0</v>
      </c>
      <c r="AL171" s="22">
        <v>0</v>
      </c>
      <c r="AM171" s="22">
        <v>0</v>
      </c>
      <c r="AN171" s="22">
        <v>0</v>
      </c>
      <c r="AO171" s="22">
        <v>0</v>
      </c>
      <c r="AP171" s="22">
        <v>0</v>
      </c>
      <c r="AQ171" s="22">
        <v>0</v>
      </c>
      <c r="AR171" s="22">
        <v>0</v>
      </c>
      <c r="AS171" s="22">
        <v>0</v>
      </c>
      <c r="AT171" s="22">
        <v>0</v>
      </c>
      <c r="AU171" s="22">
        <v>0</v>
      </c>
      <c r="AV171" s="22">
        <v>0</v>
      </c>
      <c r="AW171" s="22">
        <v>0</v>
      </c>
      <c r="AX171" s="22">
        <v>0</v>
      </c>
      <c r="AY171" s="22">
        <v>0</v>
      </c>
      <c r="AZ171" s="22">
        <v>0</v>
      </c>
      <c r="BA171" s="22">
        <v>0</v>
      </c>
      <c r="BB171" s="22">
        <v>0</v>
      </c>
      <c r="BC171">
        <f t="shared" si="64"/>
        <v>3</v>
      </c>
      <c r="BD171" s="64">
        <f t="shared" si="65"/>
        <v>3</v>
      </c>
      <c r="BE171" s="64">
        <f t="shared" si="66"/>
        <v>0</v>
      </c>
      <c r="BF171" s="64">
        <f t="shared" si="67"/>
        <v>0</v>
      </c>
      <c r="BG171" s="64">
        <f t="shared" si="68"/>
        <v>0</v>
      </c>
      <c r="BH171" s="64">
        <f t="shared" si="69"/>
        <v>0</v>
      </c>
      <c r="BI171" s="64">
        <f t="shared" si="70"/>
        <v>0</v>
      </c>
      <c r="BJ171" s="64">
        <f t="shared" si="71"/>
        <v>0</v>
      </c>
      <c r="BK171" s="109">
        <f t="shared" si="72"/>
        <v>3</v>
      </c>
      <c r="BL171">
        <v>30</v>
      </c>
      <c r="BM171" t="str">
        <f t="shared" si="61"/>
        <v>Caloz</v>
      </c>
      <c r="BN171" t="str">
        <f t="shared" si="62"/>
        <v>Marie-Laurence</v>
      </c>
      <c r="BO171" t="str">
        <f t="shared" si="63"/>
        <v>Miege</v>
      </c>
    </row>
    <row r="172" spans="1:67" x14ac:dyDescent="0.25">
      <c r="A172" s="15">
        <v>1971</v>
      </c>
      <c r="B172" s="22" t="s">
        <v>1609</v>
      </c>
      <c r="C172" s="22" t="s">
        <v>1610</v>
      </c>
      <c r="D172" s="42" t="s">
        <v>29</v>
      </c>
      <c r="E172" s="22"/>
      <c r="G172" s="22"/>
      <c r="I172" s="22"/>
      <c r="K172" s="22"/>
      <c r="M172" s="22"/>
      <c r="O172" s="22"/>
      <c r="Q172" s="22"/>
      <c r="S172" s="22"/>
      <c r="U172" s="22"/>
      <c r="W172" s="22"/>
      <c r="Y172" s="22"/>
      <c r="Z172" s="22">
        <v>3</v>
      </c>
      <c r="AA172" s="22">
        <v>0</v>
      </c>
      <c r="AB172" s="22">
        <v>0</v>
      </c>
      <c r="AC172" s="22">
        <v>0</v>
      </c>
      <c r="AD172" s="22">
        <v>0</v>
      </c>
      <c r="AE172" s="22">
        <v>0</v>
      </c>
      <c r="AF172" s="22"/>
      <c r="AG172" s="22"/>
      <c r="AH172" s="22"/>
      <c r="AI172" s="22"/>
      <c r="AJ172" s="22">
        <v>0</v>
      </c>
      <c r="AK172" s="18">
        <v>0</v>
      </c>
      <c r="AL172" s="18">
        <v>0</v>
      </c>
      <c r="AM172" s="18">
        <v>0</v>
      </c>
      <c r="AN172" s="22">
        <v>0</v>
      </c>
      <c r="AO172" s="22">
        <v>0</v>
      </c>
      <c r="AP172" s="18">
        <v>0</v>
      </c>
      <c r="AQ172" s="18">
        <v>0</v>
      </c>
      <c r="AR172" s="22">
        <v>0</v>
      </c>
      <c r="AS172" s="18">
        <v>0</v>
      </c>
      <c r="AT172" s="22">
        <v>0</v>
      </c>
      <c r="AU172" s="22">
        <v>0</v>
      </c>
      <c r="AV172" s="22">
        <v>0</v>
      </c>
      <c r="AW172" s="22">
        <v>0</v>
      </c>
      <c r="AX172" s="22">
        <v>0</v>
      </c>
      <c r="AY172" s="22">
        <v>0</v>
      </c>
      <c r="AZ172" s="22">
        <v>0</v>
      </c>
      <c r="BA172" s="22">
        <v>0</v>
      </c>
      <c r="BB172" s="22">
        <v>0</v>
      </c>
      <c r="BC172">
        <f t="shared" si="64"/>
        <v>3</v>
      </c>
      <c r="BD172" s="64">
        <f t="shared" si="65"/>
        <v>3</v>
      </c>
      <c r="BE172" s="64">
        <f t="shared" si="66"/>
        <v>0</v>
      </c>
      <c r="BF172" s="64">
        <f t="shared" si="67"/>
        <v>0</v>
      </c>
      <c r="BG172" s="64">
        <f t="shared" si="68"/>
        <v>0</v>
      </c>
      <c r="BH172" s="64">
        <f t="shared" si="69"/>
        <v>0</v>
      </c>
      <c r="BI172" s="64">
        <f t="shared" si="70"/>
        <v>0</v>
      </c>
      <c r="BJ172" s="64">
        <f t="shared" si="71"/>
        <v>0</v>
      </c>
      <c r="BK172" s="109">
        <f t="shared" si="72"/>
        <v>3</v>
      </c>
      <c r="BL172">
        <v>30</v>
      </c>
      <c r="BM172" t="str">
        <f t="shared" si="61"/>
        <v>Dorsaz-Cretton</v>
      </c>
      <c r="BN172" t="str">
        <f t="shared" si="62"/>
        <v>Marie-Christine</v>
      </c>
      <c r="BO172" t="str">
        <f t="shared" si="63"/>
        <v>Martigny</v>
      </c>
    </row>
    <row r="173" spans="1:67" x14ac:dyDescent="0.25">
      <c r="A173" s="15">
        <v>1978</v>
      </c>
      <c r="B173" t="s">
        <v>2622</v>
      </c>
      <c r="C173" t="s">
        <v>2611</v>
      </c>
      <c r="D173" s="42" t="s">
        <v>2603</v>
      </c>
      <c r="E173" s="22"/>
      <c r="G173" s="22"/>
      <c r="I173" s="22"/>
      <c r="K173" s="22"/>
      <c r="M173" s="22"/>
      <c r="O173" s="22"/>
      <c r="Q173" s="22"/>
      <c r="S173" s="22"/>
      <c r="U173" s="22"/>
      <c r="W173" s="22"/>
      <c r="Y173" s="22"/>
      <c r="Z173" s="22">
        <v>0</v>
      </c>
      <c r="AA173" s="22">
        <v>3</v>
      </c>
      <c r="AB173" s="22">
        <v>0</v>
      </c>
      <c r="AC173" s="22">
        <v>0</v>
      </c>
      <c r="AD173" s="22">
        <v>0</v>
      </c>
      <c r="AE173" s="22">
        <v>0</v>
      </c>
      <c r="AF173" s="22">
        <v>0</v>
      </c>
      <c r="AG173" s="22">
        <v>0</v>
      </c>
      <c r="AH173" s="22">
        <v>0</v>
      </c>
      <c r="AI173" s="22">
        <v>0</v>
      </c>
      <c r="AJ173" s="22">
        <v>0</v>
      </c>
      <c r="AK173" s="22">
        <v>0</v>
      </c>
      <c r="AL173" s="22">
        <v>0</v>
      </c>
      <c r="AM173" s="22">
        <v>0</v>
      </c>
      <c r="AN173" s="22">
        <v>0</v>
      </c>
      <c r="AO173" s="22">
        <v>0</v>
      </c>
      <c r="AP173" s="22">
        <v>0</v>
      </c>
      <c r="AQ173" s="22">
        <v>0</v>
      </c>
      <c r="AR173" s="22">
        <v>0</v>
      </c>
      <c r="AS173" s="22">
        <v>0</v>
      </c>
      <c r="AT173" s="22">
        <v>0</v>
      </c>
      <c r="AU173" s="22">
        <v>0</v>
      </c>
      <c r="AV173" s="22">
        <v>0</v>
      </c>
      <c r="AW173" s="22">
        <v>0</v>
      </c>
      <c r="AX173" s="22">
        <v>0</v>
      </c>
      <c r="AY173" s="22">
        <v>0</v>
      </c>
      <c r="AZ173" s="22">
        <v>0</v>
      </c>
      <c r="BA173" s="22">
        <v>0</v>
      </c>
      <c r="BB173" s="22">
        <v>0</v>
      </c>
      <c r="BC173">
        <f t="shared" si="64"/>
        <v>3</v>
      </c>
      <c r="BD173" s="64">
        <f t="shared" si="65"/>
        <v>3</v>
      </c>
      <c r="BE173" s="64">
        <f t="shared" si="66"/>
        <v>0</v>
      </c>
      <c r="BF173" s="64">
        <f t="shared" si="67"/>
        <v>0</v>
      </c>
      <c r="BG173" s="64">
        <f t="shared" si="68"/>
        <v>0</v>
      </c>
      <c r="BH173" s="64">
        <f t="shared" si="69"/>
        <v>0</v>
      </c>
      <c r="BI173" s="64">
        <f t="shared" si="70"/>
        <v>0</v>
      </c>
      <c r="BJ173" s="64">
        <f t="shared" si="71"/>
        <v>0</v>
      </c>
      <c r="BK173" s="109">
        <f t="shared" si="72"/>
        <v>3</v>
      </c>
      <c r="BL173">
        <v>30</v>
      </c>
      <c r="BM173" t="str">
        <f t="shared" si="61"/>
        <v>Hendrikx</v>
      </c>
      <c r="BN173" t="str">
        <f t="shared" si="62"/>
        <v>Marie-France</v>
      </c>
      <c r="BO173" t="str">
        <f t="shared" si="63"/>
        <v>Volleges</v>
      </c>
    </row>
    <row r="174" spans="1:67" x14ac:dyDescent="0.25">
      <c r="A174" s="15">
        <v>1975</v>
      </c>
      <c r="B174" t="s">
        <v>3040</v>
      </c>
      <c r="C174" t="s">
        <v>3024</v>
      </c>
      <c r="D174" s="42" t="s">
        <v>3022</v>
      </c>
      <c r="E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S174" s="22"/>
      <c r="T174" s="22"/>
      <c r="U174" s="22"/>
      <c r="V174" s="22"/>
      <c r="W174" s="22"/>
      <c r="X174" s="22"/>
      <c r="Y174" s="22"/>
      <c r="Z174" s="18">
        <v>0</v>
      </c>
      <c r="AA174" s="22">
        <v>0</v>
      </c>
      <c r="AB174" s="22">
        <v>3</v>
      </c>
      <c r="AC174" s="22">
        <v>0</v>
      </c>
      <c r="AD174" s="22">
        <v>0</v>
      </c>
      <c r="AE174" s="22">
        <v>0</v>
      </c>
      <c r="AF174" s="22">
        <v>0</v>
      </c>
      <c r="AG174" s="22">
        <v>0</v>
      </c>
      <c r="AH174" s="22">
        <v>0</v>
      </c>
      <c r="AI174" s="22">
        <v>0</v>
      </c>
      <c r="AJ174" s="22">
        <v>0</v>
      </c>
      <c r="AK174" s="22">
        <v>0</v>
      </c>
      <c r="AL174" s="22">
        <v>0</v>
      </c>
      <c r="AM174" s="22">
        <v>0</v>
      </c>
      <c r="AN174" s="22">
        <v>0</v>
      </c>
      <c r="AO174" s="22">
        <v>0</v>
      </c>
      <c r="AP174" s="22">
        <v>0</v>
      </c>
      <c r="AQ174" s="22">
        <v>0</v>
      </c>
      <c r="AR174" s="22">
        <v>0</v>
      </c>
      <c r="AS174" s="22">
        <v>0</v>
      </c>
      <c r="AT174" s="22">
        <v>0</v>
      </c>
      <c r="AU174" s="22">
        <v>0</v>
      </c>
      <c r="AV174" s="22">
        <v>0</v>
      </c>
      <c r="AW174" s="22">
        <v>0</v>
      </c>
      <c r="AX174" s="22">
        <v>0</v>
      </c>
      <c r="AY174" s="22">
        <v>0</v>
      </c>
      <c r="AZ174" s="22">
        <v>0</v>
      </c>
      <c r="BA174" s="22">
        <v>0</v>
      </c>
      <c r="BB174" s="22">
        <v>0</v>
      </c>
      <c r="BC174">
        <f t="shared" si="64"/>
        <v>3</v>
      </c>
      <c r="BD174" s="64">
        <f t="shared" si="65"/>
        <v>3</v>
      </c>
      <c r="BE174" s="64">
        <f t="shared" si="66"/>
        <v>0</v>
      </c>
      <c r="BF174" s="64">
        <f t="shared" si="67"/>
        <v>0</v>
      </c>
      <c r="BG174" s="64">
        <f t="shared" si="68"/>
        <v>0</v>
      </c>
      <c r="BH174" s="64">
        <f t="shared" si="69"/>
        <v>0</v>
      </c>
      <c r="BI174" s="64">
        <f t="shared" si="70"/>
        <v>0</v>
      </c>
      <c r="BJ174" s="64">
        <f t="shared" si="71"/>
        <v>0</v>
      </c>
      <c r="BK174" s="109">
        <f t="shared" si="72"/>
        <v>3</v>
      </c>
      <c r="BL174">
        <v>30</v>
      </c>
      <c r="BM174" t="str">
        <f t="shared" si="61"/>
        <v>Hirschi</v>
      </c>
      <c r="BN174" t="str">
        <f t="shared" si="62"/>
        <v>Magalie</v>
      </c>
      <c r="BO174" t="str">
        <f t="shared" si="63"/>
        <v>Onnens Vd</v>
      </c>
    </row>
    <row r="175" spans="1:67" x14ac:dyDescent="0.25">
      <c r="A175" s="15">
        <v>1974</v>
      </c>
      <c r="B175" s="22" t="s">
        <v>869</v>
      </c>
      <c r="C175" s="22" t="s">
        <v>870</v>
      </c>
      <c r="D175" s="42" t="s">
        <v>31</v>
      </c>
      <c r="E175" s="22"/>
      <c r="G175" s="22"/>
      <c r="I175" s="22"/>
      <c r="K175" s="22"/>
      <c r="M175" s="22"/>
      <c r="O175" s="22"/>
      <c r="Q175" s="22"/>
      <c r="S175" s="22"/>
      <c r="U175" s="22"/>
      <c r="W175" s="22"/>
      <c r="Y175" s="22"/>
      <c r="Z175" s="22">
        <v>0</v>
      </c>
      <c r="AA175" s="22">
        <v>0</v>
      </c>
      <c r="AB175" s="22">
        <v>0</v>
      </c>
      <c r="AC175" s="22">
        <v>0</v>
      </c>
      <c r="AD175" s="22">
        <v>0</v>
      </c>
      <c r="AE175" s="22">
        <v>0</v>
      </c>
      <c r="AF175" s="22"/>
      <c r="AG175" s="22"/>
      <c r="AH175" s="22"/>
      <c r="AI175" s="22"/>
      <c r="AJ175" s="22">
        <v>0</v>
      </c>
      <c r="AK175" s="18">
        <v>0</v>
      </c>
      <c r="AL175" s="18">
        <v>0</v>
      </c>
      <c r="AM175" s="18">
        <v>0</v>
      </c>
      <c r="AN175" s="22">
        <v>3</v>
      </c>
      <c r="AO175" s="18">
        <v>0</v>
      </c>
      <c r="AP175" s="18">
        <v>0</v>
      </c>
      <c r="AQ175" s="22">
        <v>0</v>
      </c>
      <c r="AR175" s="18">
        <v>0</v>
      </c>
      <c r="AS175" s="18">
        <v>0</v>
      </c>
      <c r="AT175" s="22">
        <v>0</v>
      </c>
      <c r="AU175" s="22">
        <v>0</v>
      </c>
      <c r="AV175" s="22">
        <v>0</v>
      </c>
      <c r="AW175" s="22">
        <v>0</v>
      </c>
      <c r="AX175" s="22">
        <v>0</v>
      </c>
      <c r="AY175" s="22">
        <v>0</v>
      </c>
      <c r="AZ175" s="22">
        <v>0</v>
      </c>
      <c r="BA175" s="22">
        <v>0</v>
      </c>
      <c r="BB175" s="22">
        <v>0</v>
      </c>
      <c r="BC175">
        <f t="shared" si="64"/>
        <v>3</v>
      </c>
      <c r="BD175" s="64">
        <f t="shared" si="65"/>
        <v>3</v>
      </c>
      <c r="BE175" s="64">
        <f t="shared" si="66"/>
        <v>0</v>
      </c>
      <c r="BF175" s="64">
        <f t="shared" si="67"/>
        <v>0</v>
      </c>
      <c r="BG175" s="64">
        <f t="shared" si="68"/>
        <v>0</v>
      </c>
      <c r="BH175" s="64">
        <f t="shared" si="69"/>
        <v>0</v>
      </c>
      <c r="BI175" s="64">
        <f t="shared" si="70"/>
        <v>0</v>
      </c>
      <c r="BJ175" s="64">
        <f t="shared" si="71"/>
        <v>0</v>
      </c>
      <c r="BK175" s="109">
        <f t="shared" si="72"/>
        <v>3</v>
      </c>
      <c r="BL175">
        <v>30</v>
      </c>
      <c r="BM175" t="str">
        <f t="shared" si="61"/>
        <v>Mannhart</v>
      </c>
      <c r="BN175" t="str">
        <f t="shared" si="62"/>
        <v>Hermine</v>
      </c>
      <c r="BO175" t="str">
        <f t="shared" si="63"/>
        <v>Naters</v>
      </c>
    </row>
    <row r="176" spans="1:67" x14ac:dyDescent="0.25">
      <c r="A176" s="15">
        <v>1975</v>
      </c>
      <c r="B176" t="s">
        <v>1836</v>
      </c>
      <c r="C176" t="s">
        <v>462</v>
      </c>
      <c r="D176" s="42" t="s">
        <v>384</v>
      </c>
      <c r="E176" s="22"/>
      <c r="H176" s="22"/>
      <c r="I176" s="22"/>
      <c r="J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>
        <v>0</v>
      </c>
      <c r="AA176" s="22">
        <v>2</v>
      </c>
      <c r="AB176" s="22">
        <v>0</v>
      </c>
      <c r="AC176" s="22">
        <v>0</v>
      </c>
      <c r="AD176" s="22">
        <v>0</v>
      </c>
      <c r="AE176" s="22">
        <v>0</v>
      </c>
      <c r="AF176" s="22">
        <v>0</v>
      </c>
      <c r="AG176" s="22">
        <v>0</v>
      </c>
      <c r="AH176" s="22">
        <v>0</v>
      </c>
      <c r="AI176" s="22">
        <v>0</v>
      </c>
      <c r="AJ176" s="22">
        <v>0</v>
      </c>
      <c r="AK176" s="22">
        <v>0</v>
      </c>
      <c r="AL176" s="22">
        <v>0</v>
      </c>
      <c r="AM176" s="22">
        <v>0</v>
      </c>
      <c r="AN176" s="22">
        <v>0</v>
      </c>
      <c r="AO176" s="22">
        <v>0</v>
      </c>
      <c r="AP176" s="22">
        <v>0</v>
      </c>
      <c r="AQ176" s="22">
        <v>0</v>
      </c>
      <c r="AR176" s="22">
        <v>0</v>
      </c>
      <c r="AS176" s="22">
        <v>0</v>
      </c>
      <c r="AT176" s="22">
        <v>0</v>
      </c>
      <c r="AU176" s="22">
        <v>0</v>
      </c>
      <c r="AV176" s="22">
        <v>0</v>
      </c>
      <c r="AW176" s="22">
        <v>0</v>
      </c>
      <c r="AX176" s="22">
        <v>0</v>
      </c>
      <c r="AY176" s="22">
        <v>0</v>
      </c>
      <c r="AZ176" s="22">
        <v>0</v>
      </c>
      <c r="BA176" s="22">
        <v>0</v>
      </c>
      <c r="BB176" s="22">
        <v>0</v>
      </c>
      <c r="BC176">
        <f t="shared" si="64"/>
        <v>2</v>
      </c>
      <c r="BD176" s="64">
        <f t="shared" si="65"/>
        <v>2</v>
      </c>
      <c r="BE176" s="64">
        <f t="shared" si="66"/>
        <v>0</v>
      </c>
      <c r="BF176" s="64">
        <f t="shared" si="67"/>
        <v>0</v>
      </c>
      <c r="BG176" s="64">
        <f t="shared" si="68"/>
        <v>0</v>
      </c>
      <c r="BH176" s="64">
        <f t="shared" si="69"/>
        <v>0</v>
      </c>
      <c r="BI176" s="64">
        <f t="shared" si="70"/>
        <v>0</v>
      </c>
      <c r="BJ176" s="64">
        <f t="shared" si="71"/>
        <v>0</v>
      </c>
      <c r="BK176" s="109">
        <f t="shared" si="72"/>
        <v>2</v>
      </c>
      <c r="BL176">
        <v>31</v>
      </c>
      <c r="BM176" t="str">
        <f t="shared" si="61"/>
        <v>Da Silva</v>
      </c>
      <c r="BN176" t="str">
        <f t="shared" si="62"/>
        <v>Stéphanie</v>
      </c>
      <c r="BO176" t="str">
        <f t="shared" si="63"/>
        <v>Lavey-Village</v>
      </c>
    </row>
    <row r="177" spans="1:67" x14ac:dyDescent="0.25">
      <c r="A177" s="15">
        <v>1974</v>
      </c>
      <c r="B177" t="s">
        <v>1159</v>
      </c>
      <c r="C177" t="s">
        <v>2155</v>
      </c>
      <c r="D177" s="42" t="s">
        <v>3023</v>
      </c>
      <c r="E177" s="22"/>
      <c r="G177" s="22"/>
      <c r="I177" s="22"/>
      <c r="K177" s="22"/>
      <c r="M177" s="22"/>
      <c r="O177" s="22"/>
      <c r="Q177" s="22"/>
      <c r="S177" s="22"/>
      <c r="U177" s="22"/>
      <c r="W177" s="22"/>
      <c r="Y177" s="22"/>
      <c r="Z177" s="18">
        <v>0</v>
      </c>
      <c r="AA177" s="22">
        <v>0</v>
      </c>
      <c r="AB177" s="22">
        <v>2</v>
      </c>
      <c r="AC177" s="22">
        <v>0</v>
      </c>
      <c r="AD177" s="22">
        <v>0</v>
      </c>
      <c r="AE177" s="22">
        <v>0</v>
      </c>
      <c r="AF177" s="22">
        <v>0</v>
      </c>
      <c r="AG177" s="22">
        <v>0</v>
      </c>
      <c r="AH177" s="22">
        <v>0</v>
      </c>
      <c r="AI177" s="22">
        <v>0</v>
      </c>
      <c r="AJ177" s="22">
        <v>0</v>
      </c>
      <c r="AK177" s="22">
        <v>0</v>
      </c>
      <c r="AL177" s="22">
        <v>0</v>
      </c>
      <c r="AM177" s="22">
        <v>0</v>
      </c>
      <c r="AN177" s="22">
        <v>0</v>
      </c>
      <c r="AO177" s="22">
        <v>0</v>
      </c>
      <c r="AP177" s="22">
        <v>0</v>
      </c>
      <c r="AQ177" s="22">
        <v>0</v>
      </c>
      <c r="AR177" s="22">
        <v>0</v>
      </c>
      <c r="AS177" s="22">
        <v>0</v>
      </c>
      <c r="AT177" s="22">
        <v>0</v>
      </c>
      <c r="AU177" s="22">
        <v>0</v>
      </c>
      <c r="AV177" s="22">
        <v>0</v>
      </c>
      <c r="AW177" s="22">
        <v>0</v>
      </c>
      <c r="AX177" s="22">
        <v>0</v>
      </c>
      <c r="AY177" s="22">
        <v>0</v>
      </c>
      <c r="AZ177" s="22">
        <v>0</v>
      </c>
      <c r="BA177" s="22">
        <v>0</v>
      </c>
      <c r="BB177" s="22">
        <v>0</v>
      </c>
      <c r="BC177">
        <f t="shared" si="64"/>
        <v>2</v>
      </c>
      <c r="BD177" s="64">
        <f t="shared" si="65"/>
        <v>2</v>
      </c>
      <c r="BE177" s="64">
        <f t="shared" si="66"/>
        <v>0</v>
      </c>
      <c r="BF177" s="64">
        <f t="shared" si="67"/>
        <v>0</v>
      </c>
      <c r="BG177" s="64">
        <f t="shared" si="68"/>
        <v>0</v>
      </c>
      <c r="BH177" s="64">
        <f t="shared" si="69"/>
        <v>0</v>
      </c>
      <c r="BI177" s="64">
        <f t="shared" si="70"/>
        <v>0</v>
      </c>
      <c r="BJ177" s="64">
        <f t="shared" si="71"/>
        <v>0</v>
      </c>
      <c r="BK177" s="109">
        <f t="shared" si="72"/>
        <v>2</v>
      </c>
      <c r="BL177">
        <v>31</v>
      </c>
      <c r="BM177" t="str">
        <f t="shared" ref="BM177:BM185" si="73">B177</f>
        <v>Dubois</v>
      </c>
      <c r="BN177" t="str">
        <f t="shared" ref="BN177:BN185" si="74">C177</f>
        <v>Florence</v>
      </c>
      <c r="BO177" t="str">
        <f t="shared" si="63"/>
        <v>St-Aubin-Sauges</v>
      </c>
    </row>
    <row r="178" spans="1:67" x14ac:dyDescent="0.25">
      <c r="A178" s="15">
        <v>1972</v>
      </c>
      <c r="B178" t="s">
        <v>2868</v>
      </c>
      <c r="C178" t="s">
        <v>2869</v>
      </c>
      <c r="D178" s="42" t="s">
        <v>2351</v>
      </c>
      <c r="E178" s="22"/>
      <c r="G178" s="22"/>
      <c r="I178" s="22"/>
      <c r="K178" s="22"/>
      <c r="M178" s="22"/>
      <c r="O178" s="22"/>
      <c r="Q178" s="22"/>
      <c r="S178" s="22"/>
      <c r="U178" s="22"/>
      <c r="W178" s="22"/>
      <c r="Y178" s="22"/>
      <c r="Z178" s="22">
        <v>0</v>
      </c>
      <c r="AA178" s="22">
        <v>0</v>
      </c>
      <c r="AB178" s="22">
        <v>0</v>
      </c>
      <c r="AC178" s="22">
        <v>2</v>
      </c>
      <c r="AD178" s="22">
        <v>0</v>
      </c>
      <c r="AE178" s="22">
        <v>0</v>
      </c>
      <c r="AF178" s="22">
        <v>0</v>
      </c>
      <c r="AG178" s="22">
        <v>0</v>
      </c>
      <c r="AH178" s="22">
        <v>0</v>
      </c>
      <c r="AI178" s="22">
        <v>0</v>
      </c>
      <c r="AJ178" s="22">
        <v>0</v>
      </c>
      <c r="AK178" s="22">
        <v>0</v>
      </c>
      <c r="AL178" s="22">
        <v>0</v>
      </c>
      <c r="AM178" s="22">
        <v>0</v>
      </c>
      <c r="AN178" s="22">
        <v>0</v>
      </c>
      <c r="AO178" s="22">
        <v>0</v>
      </c>
      <c r="AP178" s="22">
        <v>0</v>
      </c>
      <c r="AQ178" s="22">
        <v>0</v>
      </c>
      <c r="AR178" s="22">
        <v>0</v>
      </c>
      <c r="AS178" s="22">
        <v>0</v>
      </c>
      <c r="AT178" s="22">
        <v>0</v>
      </c>
      <c r="AU178" s="22">
        <v>0</v>
      </c>
      <c r="AV178" s="22">
        <v>0</v>
      </c>
      <c r="AW178" s="22">
        <v>0</v>
      </c>
      <c r="AX178" s="22">
        <v>0</v>
      </c>
      <c r="AY178" s="22">
        <v>0</v>
      </c>
      <c r="AZ178" s="22">
        <v>0</v>
      </c>
      <c r="BA178" s="22">
        <v>0</v>
      </c>
      <c r="BB178" s="22">
        <v>0</v>
      </c>
      <c r="BC178">
        <f t="shared" si="64"/>
        <v>2</v>
      </c>
      <c r="BD178" s="64">
        <f t="shared" si="65"/>
        <v>2</v>
      </c>
      <c r="BE178" s="64">
        <f t="shared" si="66"/>
        <v>0</v>
      </c>
      <c r="BF178" s="64">
        <f t="shared" si="67"/>
        <v>0</v>
      </c>
      <c r="BG178" s="64">
        <f t="shared" si="68"/>
        <v>0</v>
      </c>
      <c r="BH178" s="64">
        <f t="shared" si="69"/>
        <v>0</v>
      </c>
      <c r="BI178" s="64">
        <f t="shared" si="70"/>
        <v>0</v>
      </c>
      <c r="BJ178" s="64">
        <f t="shared" si="71"/>
        <v>0</v>
      </c>
      <c r="BK178" s="109">
        <f t="shared" si="72"/>
        <v>2</v>
      </c>
      <c r="BL178">
        <v>31</v>
      </c>
      <c r="BM178" t="str">
        <f t="shared" si="73"/>
        <v>Jung</v>
      </c>
      <c r="BN178" t="str">
        <f t="shared" si="74"/>
        <v>Claudia Liliane</v>
      </c>
      <c r="BO178" t="str">
        <f t="shared" si="63"/>
        <v>Zurich</v>
      </c>
    </row>
    <row r="179" spans="1:67" x14ac:dyDescent="0.25">
      <c r="A179" s="19">
        <v>1971</v>
      </c>
      <c r="B179" s="22" t="s">
        <v>731</v>
      </c>
      <c r="C179" s="22" t="s">
        <v>275</v>
      </c>
      <c r="D179" s="42" t="s">
        <v>31</v>
      </c>
      <c r="E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>
        <v>0</v>
      </c>
      <c r="AA179" s="22">
        <v>0</v>
      </c>
      <c r="AB179" s="22">
        <v>0</v>
      </c>
      <c r="AC179" s="22">
        <v>0</v>
      </c>
      <c r="AD179" s="22">
        <v>0</v>
      </c>
      <c r="AE179" s="22">
        <v>0</v>
      </c>
      <c r="AF179" s="22"/>
      <c r="AG179" s="22"/>
      <c r="AH179" s="22"/>
      <c r="AI179" s="22"/>
      <c r="AJ179" s="22">
        <v>0</v>
      </c>
      <c r="AK179" s="18">
        <v>0</v>
      </c>
      <c r="AL179" s="18">
        <v>0</v>
      </c>
      <c r="AM179" s="18">
        <v>0</v>
      </c>
      <c r="AN179" s="22">
        <v>2</v>
      </c>
      <c r="AO179" s="18">
        <v>0</v>
      </c>
      <c r="AP179" s="18">
        <v>0</v>
      </c>
      <c r="AQ179" s="18">
        <v>0</v>
      </c>
      <c r="AR179" s="22">
        <v>0</v>
      </c>
      <c r="AS179" s="18">
        <v>0</v>
      </c>
      <c r="AT179" s="22">
        <v>0</v>
      </c>
      <c r="AU179" s="22">
        <v>0</v>
      </c>
      <c r="AV179" s="22">
        <v>0</v>
      </c>
      <c r="AW179" s="22">
        <v>0</v>
      </c>
      <c r="AX179" s="22">
        <v>0</v>
      </c>
      <c r="AY179" s="22">
        <v>0</v>
      </c>
      <c r="AZ179" s="22">
        <v>0</v>
      </c>
      <c r="BA179" s="22">
        <v>0</v>
      </c>
      <c r="BB179" s="22">
        <v>0</v>
      </c>
      <c r="BC179">
        <f t="shared" si="64"/>
        <v>2</v>
      </c>
      <c r="BD179" s="64">
        <f t="shared" si="65"/>
        <v>2</v>
      </c>
      <c r="BE179" s="64">
        <f t="shared" si="66"/>
        <v>0</v>
      </c>
      <c r="BF179" s="64">
        <f t="shared" si="67"/>
        <v>0</v>
      </c>
      <c r="BG179" s="64">
        <f t="shared" si="68"/>
        <v>0</v>
      </c>
      <c r="BH179" s="64">
        <f t="shared" si="69"/>
        <v>0</v>
      </c>
      <c r="BI179" s="64">
        <f t="shared" si="70"/>
        <v>0</v>
      </c>
      <c r="BJ179" s="64">
        <f t="shared" si="71"/>
        <v>0</v>
      </c>
      <c r="BK179" s="109">
        <f t="shared" si="72"/>
        <v>2</v>
      </c>
      <c r="BL179">
        <v>31</v>
      </c>
      <c r="BM179" t="str">
        <f t="shared" si="73"/>
        <v>Schaller</v>
      </c>
      <c r="BN179" t="str">
        <f t="shared" si="74"/>
        <v>Sabine</v>
      </c>
      <c r="BO179" t="str">
        <f t="shared" si="63"/>
        <v>Naters</v>
      </c>
    </row>
    <row r="180" spans="1:67" x14ac:dyDescent="0.25">
      <c r="A180" s="24">
        <v>1973</v>
      </c>
      <c r="B180" s="22" t="s">
        <v>1611</v>
      </c>
      <c r="C180" s="22" t="s">
        <v>1612</v>
      </c>
      <c r="D180" s="42" t="s">
        <v>1613</v>
      </c>
      <c r="E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>
        <v>2</v>
      </c>
      <c r="AA180" s="22">
        <v>0</v>
      </c>
      <c r="AB180" s="22">
        <v>0</v>
      </c>
      <c r="AC180" s="22">
        <v>0</v>
      </c>
      <c r="AD180" s="22">
        <v>0</v>
      </c>
      <c r="AE180" s="22">
        <v>0</v>
      </c>
      <c r="AF180" s="22"/>
      <c r="AG180" s="22"/>
      <c r="AH180" s="22"/>
      <c r="AI180" s="22"/>
      <c r="AJ180" s="22">
        <v>0</v>
      </c>
      <c r="AK180" s="18">
        <v>0</v>
      </c>
      <c r="AL180" s="18">
        <v>0</v>
      </c>
      <c r="AM180" s="18">
        <v>0</v>
      </c>
      <c r="AN180" s="22">
        <v>0</v>
      </c>
      <c r="AO180" s="22">
        <v>0</v>
      </c>
      <c r="AP180" s="18">
        <v>0</v>
      </c>
      <c r="AQ180" s="18">
        <v>0</v>
      </c>
      <c r="AR180" s="22">
        <v>0</v>
      </c>
      <c r="AS180" s="18">
        <v>0</v>
      </c>
      <c r="AT180" s="22">
        <v>0</v>
      </c>
      <c r="AU180" s="22">
        <v>0</v>
      </c>
      <c r="AV180" s="22">
        <v>0</v>
      </c>
      <c r="AW180" s="22">
        <v>0</v>
      </c>
      <c r="AX180" s="22">
        <v>0</v>
      </c>
      <c r="AY180" s="22">
        <v>0</v>
      </c>
      <c r="AZ180" s="22">
        <v>0</v>
      </c>
      <c r="BA180" s="22">
        <v>0</v>
      </c>
      <c r="BB180" s="22">
        <v>0</v>
      </c>
      <c r="BC180">
        <f t="shared" si="64"/>
        <v>2</v>
      </c>
      <c r="BD180" s="64">
        <f t="shared" si="65"/>
        <v>2</v>
      </c>
      <c r="BE180" s="64">
        <f t="shared" si="66"/>
        <v>0</v>
      </c>
      <c r="BF180" s="64">
        <f t="shared" si="67"/>
        <v>0</v>
      </c>
      <c r="BG180" s="64">
        <f t="shared" si="68"/>
        <v>0</v>
      </c>
      <c r="BH180" s="64">
        <f t="shared" si="69"/>
        <v>0</v>
      </c>
      <c r="BI180" s="64">
        <f t="shared" si="70"/>
        <v>0</v>
      </c>
      <c r="BJ180" s="64">
        <f t="shared" si="71"/>
        <v>0</v>
      </c>
      <c r="BK180" s="109">
        <f t="shared" si="72"/>
        <v>2</v>
      </c>
      <c r="BL180">
        <v>31</v>
      </c>
      <c r="BM180" t="str">
        <f t="shared" si="73"/>
        <v>Van der Burgt</v>
      </c>
      <c r="BN180" t="str">
        <f t="shared" si="74"/>
        <v>Irène</v>
      </c>
      <c r="BO180" t="str">
        <f t="shared" si="63"/>
        <v>Cottens</v>
      </c>
    </row>
    <row r="181" spans="1:67" x14ac:dyDescent="0.25">
      <c r="A181" s="15">
        <v>1973</v>
      </c>
      <c r="B181" t="s">
        <v>1056</v>
      </c>
      <c r="C181" t="s">
        <v>2860</v>
      </c>
      <c r="D181" s="42" t="s">
        <v>1226</v>
      </c>
      <c r="E181" s="22"/>
      <c r="G181" s="22"/>
      <c r="I181" s="22"/>
      <c r="K181" s="22"/>
      <c r="M181" s="22"/>
      <c r="O181" s="22"/>
      <c r="Q181" s="22"/>
      <c r="S181" s="22"/>
      <c r="U181" s="22"/>
      <c r="W181" s="22"/>
      <c r="Y181" s="22"/>
      <c r="Z181" s="18">
        <v>0</v>
      </c>
      <c r="AA181" s="22">
        <v>0</v>
      </c>
      <c r="AB181" s="18">
        <v>0</v>
      </c>
      <c r="AC181" s="22">
        <v>1</v>
      </c>
      <c r="AD181" s="22">
        <v>0</v>
      </c>
      <c r="AE181" s="22">
        <v>0</v>
      </c>
      <c r="AF181" s="22">
        <v>0</v>
      </c>
      <c r="AG181" s="22">
        <v>0</v>
      </c>
      <c r="AH181" s="22">
        <v>0</v>
      </c>
      <c r="AI181" s="22">
        <v>0</v>
      </c>
      <c r="AJ181" s="22">
        <v>0</v>
      </c>
      <c r="AK181" s="22">
        <v>0</v>
      </c>
      <c r="AL181" s="22">
        <v>0</v>
      </c>
      <c r="AM181" s="22">
        <v>0</v>
      </c>
      <c r="AN181" s="22">
        <v>0</v>
      </c>
      <c r="AO181" s="22">
        <v>0</v>
      </c>
      <c r="AP181" s="22">
        <v>0</v>
      </c>
      <c r="AQ181" s="22">
        <v>0</v>
      </c>
      <c r="AR181" s="22">
        <v>0</v>
      </c>
      <c r="AS181" s="22">
        <v>0</v>
      </c>
      <c r="AT181" s="22">
        <v>0</v>
      </c>
      <c r="AU181" s="22">
        <v>0</v>
      </c>
      <c r="AV181" s="22">
        <v>0</v>
      </c>
      <c r="AW181" s="22">
        <v>0</v>
      </c>
      <c r="AX181" s="22">
        <v>0</v>
      </c>
      <c r="AY181" s="22">
        <v>0</v>
      </c>
      <c r="AZ181" s="22">
        <v>0</v>
      </c>
      <c r="BA181" s="22">
        <v>0</v>
      </c>
      <c r="BB181" s="22">
        <v>0</v>
      </c>
      <c r="BC181">
        <f t="shared" si="64"/>
        <v>1</v>
      </c>
      <c r="BD181" s="64">
        <f t="shared" si="65"/>
        <v>1</v>
      </c>
      <c r="BE181" s="64">
        <f t="shared" si="66"/>
        <v>0</v>
      </c>
      <c r="BF181" s="64">
        <f t="shared" si="67"/>
        <v>0</v>
      </c>
      <c r="BG181" s="64">
        <f t="shared" si="68"/>
        <v>0</v>
      </c>
      <c r="BH181" s="64">
        <f t="shared" si="69"/>
        <v>0</v>
      </c>
      <c r="BI181" s="64">
        <f t="shared" si="70"/>
        <v>0</v>
      </c>
      <c r="BJ181" s="64">
        <f t="shared" si="71"/>
        <v>0</v>
      </c>
      <c r="BK181" s="109">
        <f t="shared" si="72"/>
        <v>1</v>
      </c>
      <c r="BL181">
        <v>32</v>
      </c>
      <c r="BM181" t="str">
        <f t="shared" si="73"/>
        <v>Girardin</v>
      </c>
      <c r="BN181" t="str">
        <f t="shared" si="74"/>
        <v>Patrizia</v>
      </c>
      <c r="BO181" t="str">
        <f t="shared" si="63"/>
        <v>Coppet</v>
      </c>
    </row>
    <row r="182" spans="1:67" x14ac:dyDescent="0.25">
      <c r="A182" s="15">
        <v>1975</v>
      </c>
      <c r="B182" t="s">
        <v>3041</v>
      </c>
      <c r="C182" t="s">
        <v>3027</v>
      </c>
      <c r="D182" s="42" t="s">
        <v>2790</v>
      </c>
      <c r="E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18">
        <v>0</v>
      </c>
      <c r="AA182" s="22">
        <v>0</v>
      </c>
      <c r="AB182" s="22">
        <v>1</v>
      </c>
      <c r="AC182" s="22">
        <v>0</v>
      </c>
      <c r="AD182" s="22">
        <v>0</v>
      </c>
      <c r="AE182" s="22">
        <v>0</v>
      </c>
      <c r="AF182" s="22">
        <v>0</v>
      </c>
      <c r="AG182" s="22">
        <v>0</v>
      </c>
      <c r="AH182" s="22">
        <v>0</v>
      </c>
      <c r="AI182" s="22">
        <v>0</v>
      </c>
      <c r="AJ182" s="22">
        <v>0</v>
      </c>
      <c r="AK182" s="22">
        <v>0</v>
      </c>
      <c r="AL182" s="22">
        <v>0</v>
      </c>
      <c r="AM182" s="22">
        <v>0</v>
      </c>
      <c r="AN182" s="22">
        <v>0</v>
      </c>
      <c r="AO182" s="22">
        <v>0</v>
      </c>
      <c r="AP182" s="22">
        <v>0</v>
      </c>
      <c r="AQ182" s="22">
        <v>0</v>
      </c>
      <c r="AR182" s="22">
        <v>0</v>
      </c>
      <c r="AS182" s="22">
        <v>0</v>
      </c>
      <c r="AT182" s="22">
        <v>0</v>
      </c>
      <c r="AU182" s="22">
        <v>0</v>
      </c>
      <c r="AV182" s="22">
        <v>0</v>
      </c>
      <c r="AW182" s="22">
        <v>0</v>
      </c>
      <c r="AX182" s="22">
        <v>0</v>
      </c>
      <c r="AY182" s="22">
        <v>0</v>
      </c>
      <c r="AZ182" s="22">
        <v>0</v>
      </c>
      <c r="BA182" s="22">
        <v>0</v>
      </c>
      <c r="BB182" s="22">
        <v>0</v>
      </c>
      <c r="BC182">
        <f t="shared" si="64"/>
        <v>1</v>
      </c>
      <c r="BD182" s="64">
        <f t="shared" si="65"/>
        <v>1</v>
      </c>
      <c r="BE182" s="64">
        <f t="shared" si="66"/>
        <v>0</v>
      </c>
      <c r="BF182" s="64">
        <f t="shared" si="67"/>
        <v>0</v>
      </c>
      <c r="BG182" s="64">
        <f t="shared" si="68"/>
        <v>0</v>
      </c>
      <c r="BH182" s="64">
        <f t="shared" si="69"/>
        <v>0</v>
      </c>
      <c r="BI182" s="64">
        <f t="shared" si="70"/>
        <v>0</v>
      </c>
      <c r="BJ182" s="64">
        <f t="shared" si="71"/>
        <v>0</v>
      </c>
      <c r="BK182" s="109">
        <f t="shared" si="72"/>
        <v>1</v>
      </c>
      <c r="BL182">
        <v>32</v>
      </c>
      <c r="BM182" t="str">
        <f t="shared" si="73"/>
        <v>Golay Cardinaux</v>
      </c>
      <c r="BN182" t="str">
        <f t="shared" si="74"/>
        <v>Mary-Lise</v>
      </c>
      <c r="BO182" t="str">
        <f t="shared" si="63"/>
        <v>L'abbaye</v>
      </c>
    </row>
    <row r="183" spans="1:67" x14ac:dyDescent="0.25">
      <c r="A183" s="15">
        <v>1975</v>
      </c>
      <c r="B183" t="s">
        <v>2623</v>
      </c>
      <c r="C183" t="s">
        <v>1038</v>
      </c>
      <c r="D183" s="42" t="s">
        <v>2606</v>
      </c>
      <c r="E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S183" s="22"/>
      <c r="T183" s="22"/>
      <c r="U183" s="22"/>
      <c r="V183" s="22"/>
      <c r="W183" s="22"/>
      <c r="X183" s="22"/>
      <c r="Y183" s="22"/>
      <c r="Z183" s="22">
        <v>0</v>
      </c>
      <c r="AA183" s="22">
        <v>1</v>
      </c>
      <c r="AB183" s="22">
        <v>0</v>
      </c>
      <c r="AC183" s="22">
        <v>0</v>
      </c>
      <c r="AD183" s="22">
        <v>0</v>
      </c>
      <c r="AE183" s="22">
        <v>0</v>
      </c>
      <c r="AF183" s="22">
        <v>0</v>
      </c>
      <c r="AG183" s="22">
        <v>0</v>
      </c>
      <c r="AH183" s="22">
        <v>0</v>
      </c>
      <c r="AI183" s="22">
        <v>0</v>
      </c>
      <c r="AJ183" s="22">
        <v>0</v>
      </c>
      <c r="AK183" s="22">
        <v>0</v>
      </c>
      <c r="AL183" s="22">
        <v>0</v>
      </c>
      <c r="AM183" s="22">
        <v>0</v>
      </c>
      <c r="AN183" s="22">
        <v>0</v>
      </c>
      <c r="AO183" s="22">
        <v>0</v>
      </c>
      <c r="AP183" s="22">
        <v>0</v>
      </c>
      <c r="AQ183" s="22">
        <v>0</v>
      </c>
      <c r="AR183" s="22">
        <v>0</v>
      </c>
      <c r="AS183" s="22">
        <v>0</v>
      </c>
      <c r="AT183" s="22">
        <v>0</v>
      </c>
      <c r="AU183" s="22">
        <v>0</v>
      </c>
      <c r="AV183" s="22">
        <v>0</v>
      </c>
      <c r="AW183" s="22">
        <v>0</v>
      </c>
      <c r="AX183" s="22">
        <v>0</v>
      </c>
      <c r="AY183" s="22">
        <v>0</v>
      </c>
      <c r="AZ183" s="22">
        <v>0</v>
      </c>
      <c r="BA183" s="22">
        <v>0</v>
      </c>
      <c r="BB183" s="22">
        <v>0</v>
      </c>
      <c r="BC183">
        <f t="shared" si="64"/>
        <v>1</v>
      </c>
      <c r="BD183" s="64">
        <f t="shared" si="65"/>
        <v>1</v>
      </c>
      <c r="BE183" s="64">
        <f t="shared" si="66"/>
        <v>0</v>
      </c>
      <c r="BF183" s="64">
        <f t="shared" si="67"/>
        <v>0</v>
      </c>
      <c r="BG183" s="64">
        <f t="shared" si="68"/>
        <v>0</v>
      </c>
      <c r="BH183" s="64">
        <f t="shared" si="69"/>
        <v>0</v>
      </c>
      <c r="BI183" s="64">
        <f t="shared" si="70"/>
        <v>0</v>
      </c>
      <c r="BJ183" s="64">
        <f t="shared" si="71"/>
        <v>0</v>
      </c>
      <c r="BK183" s="109">
        <f t="shared" si="72"/>
        <v>1</v>
      </c>
      <c r="BL183">
        <v>32</v>
      </c>
      <c r="BM183" t="str">
        <f t="shared" si="73"/>
        <v>Hiller</v>
      </c>
      <c r="BN183" t="str">
        <f t="shared" si="74"/>
        <v>Katja</v>
      </c>
      <c r="BO183" t="str">
        <f t="shared" si="63"/>
        <v>Riegelsberg</v>
      </c>
    </row>
    <row r="184" spans="1:67" x14ac:dyDescent="0.25">
      <c r="A184" s="19">
        <v>1973</v>
      </c>
      <c r="B184" s="22" t="s">
        <v>871</v>
      </c>
      <c r="C184" s="22" t="s">
        <v>486</v>
      </c>
      <c r="D184" s="42" t="s">
        <v>628</v>
      </c>
      <c r="E184" s="22"/>
      <c r="H184" s="22"/>
      <c r="I184" s="22"/>
      <c r="J184" s="22"/>
      <c r="K184" s="22"/>
      <c r="L184" s="22"/>
      <c r="M184" s="22"/>
      <c r="N184" s="22"/>
      <c r="O184" s="22"/>
      <c r="P184" s="22"/>
      <c r="S184" s="22"/>
      <c r="T184" s="22"/>
      <c r="U184" s="22"/>
      <c r="V184" s="22"/>
      <c r="W184" s="22"/>
      <c r="X184" s="22"/>
      <c r="Y184" s="22"/>
      <c r="Z184" s="22">
        <v>0</v>
      </c>
      <c r="AA184" s="22">
        <v>0</v>
      </c>
      <c r="AB184" s="22">
        <v>0</v>
      </c>
      <c r="AC184" s="22">
        <v>0</v>
      </c>
      <c r="AD184" s="22">
        <v>0</v>
      </c>
      <c r="AE184" s="22">
        <v>0</v>
      </c>
      <c r="AF184" s="22"/>
      <c r="AG184" s="22"/>
      <c r="AH184" s="22"/>
      <c r="AI184" s="22"/>
      <c r="AJ184" s="22">
        <v>0</v>
      </c>
      <c r="AK184" s="18">
        <v>0</v>
      </c>
      <c r="AL184" s="18">
        <v>0</v>
      </c>
      <c r="AM184" s="18">
        <v>0</v>
      </c>
      <c r="AN184" s="22">
        <v>1</v>
      </c>
      <c r="AO184" s="18">
        <v>0</v>
      </c>
      <c r="AP184" s="18">
        <v>0</v>
      </c>
      <c r="AQ184" s="22">
        <v>0</v>
      </c>
      <c r="AR184" s="18">
        <v>0</v>
      </c>
      <c r="AS184" s="18">
        <v>0</v>
      </c>
      <c r="AT184" s="22">
        <v>0</v>
      </c>
      <c r="AU184" s="22">
        <v>0</v>
      </c>
      <c r="AV184" s="22">
        <v>0</v>
      </c>
      <c r="AW184" s="22">
        <v>0</v>
      </c>
      <c r="AX184" s="22">
        <v>0</v>
      </c>
      <c r="AY184" s="22">
        <v>0</v>
      </c>
      <c r="AZ184" s="22">
        <v>0</v>
      </c>
      <c r="BA184" s="22">
        <v>0</v>
      </c>
      <c r="BB184" s="22">
        <v>0</v>
      </c>
      <c r="BC184">
        <f t="shared" si="64"/>
        <v>1</v>
      </c>
      <c r="BD184" s="64">
        <f t="shared" si="65"/>
        <v>1</v>
      </c>
      <c r="BE184" s="64">
        <f t="shared" si="66"/>
        <v>0</v>
      </c>
      <c r="BF184" s="64">
        <f t="shared" si="67"/>
        <v>0</v>
      </c>
      <c r="BG184" s="64">
        <f t="shared" si="68"/>
        <v>0</v>
      </c>
      <c r="BH184" s="64">
        <f t="shared" si="69"/>
        <v>0</v>
      </c>
      <c r="BI184" s="64">
        <f t="shared" si="70"/>
        <v>0</v>
      </c>
      <c r="BJ184" s="64">
        <f t="shared" si="71"/>
        <v>0</v>
      </c>
      <c r="BK184" s="109">
        <f t="shared" si="72"/>
        <v>1</v>
      </c>
      <c r="BL184">
        <v>32</v>
      </c>
      <c r="BM184" t="str">
        <f t="shared" si="73"/>
        <v>Kuonen</v>
      </c>
      <c r="BN184" t="str">
        <f t="shared" si="74"/>
        <v>Marcelline</v>
      </c>
      <c r="BO184" t="str">
        <f t="shared" si="63"/>
        <v>Leuk Stadt</v>
      </c>
    </row>
    <row r="185" spans="1:67" x14ac:dyDescent="0.25">
      <c r="A185" s="19">
        <v>1972</v>
      </c>
      <c r="B185" s="22" t="s">
        <v>1614</v>
      </c>
      <c r="C185" s="22" t="s">
        <v>1615</v>
      </c>
      <c r="D185" s="42" t="s">
        <v>1616</v>
      </c>
      <c r="E185" s="22"/>
      <c r="G185" s="22"/>
      <c r="I185" s="22"/>
      <c r="K185" s="22"/>
      <c r="M185" s="22"/>
      <c r="O185" s="22"/>
      <c r="Q185" s="22"/>
      <c r="S185" s="22"/>
      <c r="U185" s="22"/>
      <c r="W185" s="22"/>
      <c r="Y185" s="22"/>
      <c r="Z185" s="22">
        <v>1</v>
      </c>
      <c r="AA185" s="22">
        <v>0</v>
      </c>
      <c r="AB185" s="22">
        <v>0</v>
      </c>
      <c r="AC185" s="22">
        <v>0</v>
      </c>
      <c r="AD185" s="22">
        <v>0</v>
      </c>
      <c r="AE185" s="22">
        <v>0</v>
      </c>
      <c r="AF185" s="18"/>
      <c r="AG185" s="22"/>
      <c r="AH185" s="18"/>
      <c r="AI185" s="22"/>
      <c r="AJ185" s="22">
        <v>0</v>
      </c>
      <c r="AK185" s="18">
        <v>0</v>
      </c>
      <c r="AL185" s="18">
        <v>0</v>
      </c>
      <c r="AM185" s="18">
        <v>0</v>
      </c>
      <c r="AN185" s="22">
        <v>0</v>
      </c>
      <c r="AO185" s="22">
        <v>0</v>
      </c>
      <c r="AP185" s="18">
        <v>0</v>
      </c>
      <c r="AQ185" s="18">
        <v>0</v>
      </c>
      <c r="AR185" s="22">
        <v>0</v>
      </c>
      <c r="AS185" s="18">
        <v>0</v>
      </c>
      <c r="AT185" s="22">
        <v>0</v>
      </c>
      <c r="AU185" s="22">
        <v>0</v>
      </c>
      <c r="AV185" s="22">
        <v>0</v>
      </c>
      <c r="AW185" s="22">
        <v>0</v>
      </c>
      <c r="AX185" s="22">
        <v>0</v>
      </c>
      <c r="AY185" s="22">
        <v>0</v>
      </c>
      <c r="AZ185" s="22">
        <v>0</v>
      </c>
      <c r="BA185" s="22">
        <v>0</v>
      </c>
      <c r="BB185" s="22">
        <v>0</v>
      </c>
      <c r="BC185">
        <f t="shared" si="64"/>
        <v>1</v>
      </c>
      <c r="BD185" s="64">
        <f t="shared" si="65"/>
        <v>1</v>
      </c>
      <c r="BE185" s="64">
        <f t="shared" si="66"/>
        <v>0</v>
      </c>
      <c r="BF185" s="64">
        <f t="shared" si="67"/>
        <v>0</v>
      </c>
      <c r="BG185" s="64">
        <f t="shared" si="68"/>
        <v>0</v>
      </c>
      <c r="BH185" s="64">
        <f t="shared" si="69"/>
        <v>0</v>
      </c>
      <c r="BI185" s="64">
        <f t="shared" si="70"/>
        <v>0</v>
      </c>
      <c r="BJ185" s="64">
        <f t="shared" si="71"/>
        <v>0</v>
      </c>
      <c r="BK185" s="109">
        <f t="shared" si="72"/>
        <v>1</v>
      </c>
      <c r="BL185">
        <v>32</v>
      </c>
      <c r="BM185" t="str">
        <f t="shared" si="73"/>
        <v>Schouwey</v>
      </c>
      <c r="BN185" t="str">
        <f t="shared" si="74"/>
        <v>Annabel</v>
      </c>
      <c r="BO185" t="str">
        <f t="shared" si="63"/>
        <v>Wallenried</v>
      </c>
    </row>
    <row r="186" spans="1:67" x14ac:dyDescent="0.25">
      <c r="A186" s="19"/>
      <c r="B186" s="22"/>
      <c r="C186" s="22"/>
      <c r="D186" s="42"/>
      <c r="E186" s="22"/>
      <c r="G186" s="22"/>
      <c r="I186" s="22"/>
      <c r="K186" s="22"/>
      <c r="M186" s="22"/>
      <c r="O186" s="22"/>
      <c r="Q186" s="22"/>
      <c r="S186" s="22"/>
      <c r="U186" s="22"/>
      <c r="W186" s="22"/>
      <c r="Y186" s="22"/>
      <c r="AA186" s="22"/>
      <c r="AC186" s="22"/>
      <c r="AE186" s="22"/>
      <c r="AF186" s="18"/>
      <c r="AG186" s="22"/>
      <c r="AH186" s="18"/>
      <c r="AI186" s="22"/>
      <c r="AJ186" s="18"/>
      <c r="AK186" s="22"/>
      <c r="AL186" s="18"/>
      <c r="AM186" s="22"/>
      <c r="AN186" s="22"/>
      <c r="AO186" s="22"/>
      <c r="AP186" s="18"/>
      <c r="AQ186" s="22"/>
      <c r="AR186" s="18"/>
      <c r="AS186" s="22"/>
      <c r="AT186" s="18"/>
      <c r="AU186" s="22"/>
      <c r="AV186" s="18"/>
      <c r="AW186" s="22"/>
      <c r="AX186" s="18"/>
      <c r="AY186" s="22"/>
      <c r="AZ186" s="18"/>
      <c r="BA186" s="18"/>
      <c r="BB186" s="22"/>
      <c r="BD186" s="64"/>
      <c r="BE186" s="64"/>
      <c r="BF186" s="64"/>
      <c r="BG186" s="64"/>
      <c r="BH186" s="64"/>
      <c r="BI186" s="64"/>
      <c r="BJ186" s="64"/>
      <c r="BK186" s="67"/>
    </row>
    <row r="187" spans="1:67" x14ac:dyDescent="0.25">
      <c r="A187" s="15"/>
      <c r="B187"/>
      <c r="C187"/>
      <c r="D187" s="42"/>
      <c r="E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18"/>
      <c r="AM187" s="18"/>
      <c r="AN187" s="18"/>
      <c r="AO187" s="18"/>
      <c r="AP187" s="18"/>
      <c r="AQ187" s="18"/>
      <c r="AR187" s="22"/>
      <c r="AS187" s="22"/>
      <c r="AT187" s="22"/>
      <c r="AU187" s="22"/>
      <c r="AV187" s="22"/>
      <c r="AW187" s="22"/>
      <c r="AX187" s="22"/>
      <c r="AY187" s="18"/>
      <c r="AZ187" s="22"/>
      <c r="BA187" s="18"/>
      <c r="BB187" s="22"/>
      <c r="BD187" s="64"/>
      <c r="BE187" s="64"/>
      <c r="BF187" s="64"/>
      <c r="BG187" s="64"/>
      <c r="BH187" s="64"/>
      <c r="BI187" s="64"/>
      <c r="BJ187" s="64"/>
      <c r="BK187" s="67"/>
    </row>
    <row r="188" spans="1:67" x14ac:dyDescent="0.25">
      <c r="A188" s="19"/>
      <c r="B188"/>
      <c r="C188" s="22"/>
      <c r="E188" s="22"/>
      <c r="G188" s="22"/>
      <c r="I188" s="22"/>
      <c r="K188" s="22"/>
      <c r="M188" s="22"/>
      <c r="O188" s="22"/>
      <c r="Q188" s="22"/>
      <c r="S188" s="22"/>
      <c r="U188" s="22"/>
      <c r="W188" s="22"/>
      <c r="Y188" s="22"/>
      <c r="AA188" s="22"/>
      <c r="AC188" s="22"/>
      <c r="AE188" s="22"/>
      <c r="AF188" s="18"/>
      <c r="AG188" s="22"/>
      <c r="AH188" s="18"/>
      <c r="AI188" s="22"/>
      <c r="AJ188" s="18"/>
      <c r="AK188" s="22"/>
      <c r="AL188" s="18"/>
      <c r="AM188" s="22"/>
      <c r="AN188" s="22"/>
      <c r="AO188" s="22"/>
      <c r="AP188" s="22"/>
      <c r="AQ188" s="18"/>
      <c r="AR188" s="18"/>
      <c r="AS188" s="18"/>
      <c r="AT188" s="22"/>
      <c r="AU188" s="22"/>
      <c r="AV188" s="22"/>
      <c r="AW188" s="22"/>
      <c r="AX188" s="22"/>
      <c r="AY188" s="22"/>
      <c r="AZ188" s="22"/>
      <c r="BA188" s="22"/>
      <c r="BB188" s="22"/>
      <c r="BD188" s="64"/>
      <c r="BE188" s="64"/>
      <c r="BF188" s="64"/>
      <c r="BG188" s="64"/>
      <c r="BH188" s="64"/>
      <c r="BI188" s="64"/>
      <c r="BJ188" s="64"/>
      <c r="BK188" s="67"/>
    </row>
    <row r="189" spans="1:67" x14ac:dyDescent="0.25">
      <c r="A189" s="15"/>
      <c r="B189"/>
      <c r="C189" s="22"/>
      <c r="D189" s="42"/>
      <c r="E189" s="22"/>
      <c r="G189" s="22"/>
      <c r="I189" s="22"/>
      <c r="K189" s="22"/>
      <c r="M189" s="22"/>
      <c r="O189" s="22"/>
      <c r="Q189" s="22"/>
      <c r="S189" s="22"/>
      <c r="U189" s="22"/>
      <c r="W189" s="22"/>
      <c r="Y189" s="22"/>
      <c r="AA189" s="22"/>
      <c r="AC189" s="22"/>
      <c r="AE189" s="22"/>
      <c r="AF189" s="18"/>
      <c r="AG189" s="22"/>
      <c r="AH189" s="18"/>
      <c r="AI189" s="22"/>
      <c r="AJ189" s="18"/>
      <c r="AK189" s="22"/>
      <c r="AL189" s="18"/>
      <c r="AM189" s="22"/>
      <c r="AN189" s="22"/>
      <c r="AO189" s="22"/>
      <c r="AP189" s="18"/>
      <c r="AQ189" s="22"/>
      <c r="AR189" s="18"/>
      <c r="AS189" s="22"/>
      <c r="AU189" s="22"/>
      <c r="AV189" s="22"/>
      <c r="AW189" s="22"/>
      <c r="AX189" s="22"/>
      <c r="AY189" s="22"/>
      <c r="AZ189" s="22"/>
      <c r="BA189" s="22"/>
      <c r="BB189" s="22"/>
      <c r="BD189" s="64"/>
      <c r="BE189" s="64"/>
      <c r="BF189" s="64"/>
      <c r="BG189" s="64"/>
      <c r="BH189" s="64"/>
      <c r="BI189" s="64"/>
      <c r="BJ189" s="64"/>
      <c r="BK189" s="67"/>
    </row>
    <row r="190" spans="1:67" x14ac:dyDescent="0.25">
      <c r="A190" s="19"/>
      <c r="B190"/>
      <c r="C190" s="22"/>
      <c r="D190" s="42"/>
      <c r="E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L190" s="18"/>
      <c r="AM190" s="18"/>
      <c r="AN190" s="18"/>
      <c r="AO190" s="18"/>
      <c r="AP190" s="18"/>
      <c r="AQ190" s="22"/>
      <c r="AR190" s="18"/>
      <c r="AS190" s="18"/>
      <c r="AT190" s="22"/>
      <c r="AU190" s="18"/>
      <c r="AV190" s="22"/>
      <c r="AW190" s="22"/>
      <c r="AX190" s="22"/>
      <c r="AY190" s="18"/>
      <c r="AZ190" s="22"/>
      <c r="BA190" s="18"/>
      <c r="BB190" s="22"/>
      <c r="BD190" s="64"/>
      <c r="BE190" s="64"/>
      <c r="BF190" s="64"/>
      <c r="BG190" s="64"/>
      <c r="BH190" s="64"/>
      <c r="BI190" s="64"/>
      <c r="BJ190" s="64"/>
      <c r="BK190" s="67"/>
    </row>
    <row r="191" spans="1:67" x14ac:dyDescent="0.25">
      <c r="A191" s="19"/>
      <c r="B191"/>
      <c r="C191" s="22"/>
      <c r="D191" s="42"/>
      <c r="E191" s="22"/>
      <c r="G191" s="22"/>
      <c r="I191" s="22"/>
      <c r="K191" s="22"/>
      <c r="M191" s="22"/>
      <c r="N191" s="22"/>
      <c r="O191" s="22"/>
      <c r="Q191" s="22"/>
      <c r="S191" s="22"/>
      <c r="U191" s="22"/>
      <c r="W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18"/>
      <c r="AL191" s="18"/>
      <c r="AM191" s="18"/>
      <c r="AN191" s="18"/>
      <c r="AO191" s="18"/>
      <c r="AP191" s="22"/>
      <c r="AQ191" s="22"/>
      <c r="AR191" s="22"/>
      <c r="AS191" s="22"/>
      <c r="AT191" s="22"/>
      <c r="AU191" s="18"/>
      <c r="AV191" s="22"/>
      <c r="AW191" s="22"/>
      <c r="AX191" s="22"/>
      <c r="AY191" s="18"/>
      <c r="AZ191" s="22"/>
      <c r="BA191" s="18"/>
      <c r="BB191" s="22"/>
      <c r="BD191" s="64"/>
      <c r="BE191" s="64"/>
      <c r="BF191" s="64"/>
      <c r="BG191" s="64"/>
      <c r="BH191" s="64"/>
      <c r="BI191" s="64"/>
      <c r="BJ191" s="64"/>
      <c r="BK191" s="67"/>
    </row>
    <row r="192" spans="1:67" x14ac:dyDescent="0.25">
      <c r="A192" s="19"/>
      <c r="B192"/>
      <c r="C192" s="22"/>
      <c r="D192" s="42"/>
      <c r="E192" s="22"/>
      <c r="G192" s="22"/>
      <c r="I192" s="22"/>
      <c r="K192" s="22"/>
      <c r="M192" s="22"/>
      <c r="N192" s="22"/>
      <c r="O192" s="22"/>
      <c r="Q192" s="22"/>
      <c r="S192" s="22"/>
      <c r="U192" s="22"/>
      <c r="W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L192" s="18"/>
      <c r="AM192" s="18"/>
      <c r="AN192" s="18"/>
      <c r="AO192" s="18"/>
      <c r="AP192" s="18"/>
      <c r="AQ192" s="22"/>
      <c r="AR192" s="18"/>
      <c r="AS192" s="18"/>
      <c r="AT192" s="22"/>
      <c r="AU192" s="22"/>
      <c r="AV192" s="22"/>
      <c r="AW192" s="22"/>
      <c r="AX192" s="22"/>
      <c r="AY192" s="22"/>
      <c r="AZ192" s="22"/>
      <c r="BA192" s="22"/>
      <c r="BB192" s="22"/>
      <c r="BD192" s="64"/>
      <c r="BE192" s="64"/>
      <c r="BF192" s="64"/>
      <c r="BG192" s="64"/>
      <c r="BH192" s="64"/>
      <c r="BI192" s="64"/>
      <c r="BJ192" s="64"/>
      <c r="BK192" s="67"/>
    </row>
    <row r="193" spans="1:63" x14ac:dyDescent="0.25">
      <c r="A193" s="15"/>
      <c r="B193"/>
      <c r="C193" s="22"/>
      <c r="D193" s="42"/>
      <c r="E193" s="22"/>
      <c r="G193" s="22"/>
      <c r="I193" s="22"/>
      <c r="K193" s="22"/>
      <c r="M193" s="22"/>
      <c r="O193" s="22"/>
      <c r="Q193" s="22"/>
      <c r="S193" s="22"/>
      <c r="U193" s="22"/>
      <c r="W193" s="22"/>
      <c r="X193" s="22"/>
      <c r="Z193" s="22"/>
      <c r="AB193" s="22"/>
      <c r="AD193" s="22"/>
      <c r="AF193" s="18"/>
      <c r="AG193" s="22"/>
      <c r="AH193" s="22"/>
      <c r="AI193" s="22"/>
      <c r="AJ193" s="22"/>
      <c r="AL193" s="18"/>
      <c r="AM193" s="18"/>
      <c r="AN193" s="18"/>
      <c r="AO193" s="18"/>
      <c r="AP193" s="18"/>
      <c r="AQ193" s="22"/>
      <c r="AR193" s="18"/>
      <c r="AS193" s="18"/>
      <c r="AT193" s="22"/>
      <c r="AU193" s="22"/>
      <c r="AV193" s="22"/>
      <c r="AW193" s="22"/>
      <c r="AX193" s="22"/>
      <c r="AY193" s="22"/>
      <c r="AZ193" s="22"/>
      <c r="BA193" s="22"/>
      <c r="BB193" s="22"/>
      <c r="BD193" s="64"/>
      <c r="BE193" s="64"/>
      <c r="BF193" s="64"/>
      <c r="BG193" s="64"/>
      <c r="BH193" s="64"/>
      <c r="BI193" s="64"/>
      <c r="BJ193" s="64"/>
      <c r="BK193" s="67"/>
    </row>
    <row r="194" spans="1:63" x14ac:dyDescent="0.25">
      <c r="A194" s="15"/>
      <c r="B194"/>
      <c r="C194" s="22"/>
      <c r="D194" s="42"/>
      <c r="E194" s="22"/>
      <c r="G194" s="22"/>
      <c r="I194" s="22"/>
      <c r="K194" s="22"/>
      <c r="M194" s="22"/>
      <c r="O194" s="22"/>
      <c r="Q194" s="22"/>
      <c r="S194" s="22"/>
      <c r="U194" s="22"/>
      <c r="W194" s="22"/>
      <c r="Y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18"/>
      <c r="AL194" s="18"/>
      <c r="AM194" s="18"/>
      <c r="AN194" s="18"/>
      <c r="AO194" s="18"/>
      <c r="AP194" s="22"/>
      <c r="AQ194" s="22"/>
      <c r="AR194" s="22"/>
      <c r="AS194" s="22"/>
      <c r="AT194" s="22"/>
      <c r="AU194" s="18"/>
      <c r="AV194" s="22"/>
      <c r="AW194" s="22"/>
      <c r="AX194" s="22"/>
      <c r="AY194" s="22"/>
      <c r="AZ194" s="22"/>
      <c r="BA194" s="22"/>
      <c r="BB194" s="22"/>
      <c r="BD194" s="64"/>
      <c r="BE194" s="64"/>
      <c r="BF194" s="64"/>
      <c r="BG194" s="64"/>
      <c r="BH194" s="64"/>
      <c r="BI194" s="64"/>
      <c r="BJ194" s="64"/>
      <c r="BK194" s="67"/>
    </row>
    <row r="195" spans="1:63" x14ac:dyDescent="0.25">
      <c r="A195" s="19"/>
      <c r="B195"/>
      <c r="C195" s="22"/>
      <c r="D195" s="42"/>
      <c r="E195" s="22"/>
      <c r="G195" s="22"/>
      <c r="I195" s="22"/>
      <c r="K195" s="22"/>
      <c r="M195" s="22"/>
      <c r="O195" s="22"/>
      <c r="Q195" s="22"/>
      <c r="S195" s="22"/>
      <c r="U195" s="22"/>
      <c r="W195" s="22"/>
      <c r="Y195" s="22"/>
      <c r="AA195" s="22"/>
      <c r="AC195" s="22"/>
      <c r="AE195" s="22"/>
      <c r="AF195" s="18"/>
      <c r="AG195" s="22"/>
      <c r="AH195" s="18"/>
      <c r="AI195" s="22"/>
      <c r="AJ195" s="18"/>
      <c r="AK195" s="22"/>
      <c r="AL195" s="18"/>
      <c r="AM195" s="22"/>
      <c r="AN195" s="22"/>
      <c r="AO195" s="22"/>
      <c r="AP195" s="18"/>
      <c r="AQ195" s="22"/>
      <c r="AR195" s="18"/>
      <c r="AS195" s="22"/>
      <c r="AT195" s="18"/>
      <c r="AU195" s="22"/>
      <c r="AV195" s="18"/>
      <c r="AW195" s="22"/>
      <c r="AX195" s="18"/>
      <c r="AY195" s="22"/>
      <c r="AZ195" s="18"/>
      <c r="BA195" s="18"/>
      <c r="BB195" s="22"/>
      <c r="BD195" s="64"/>
      <c r="BE195" s="64"/>
      <c r="BF195" s="64"/>
      <c r="BG195" s="64"/>
      <c r="BH195" s="64"/>
      <c r="BI195" s="64"/>
      <c r="BJ195" s="64"/>
      <c r="BK195" s="67"/>
    </row>
    <row r="196" spans="1:63" x14ac:dyDescent="0.25">
      <c r="A196" s="15"/>
      <c r="B196"/>
      <c r="C196" s="22"/>
      <c r="D196" s="42"/>
      <c r="E196" s="22"/>
      <c r="H196" s="22"/>
      <c r="I196" s="22"/>
      <c r="M196" s="22"/>
      <c r="N196" s="22"/>
      <c r="O196" s="22"/>
      <c r="P196" s="22"/>
      <c r="Q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18"/>
      <c r="AL196" s="18"/>
      <c r="AM196" s="18"/>
      <c r="AN196" s="18"/>
      <c r="AO196" s="18"/>
      <c r="AP196" s="18"/>
      <c r="AQ196" s="22"/>
      <c r="AR196" s="22"/>
      <c r="AS196" s="22"/>
      <c r="AT196" s="22"/>
      <c r="AU196" s="22"/>
      <c r="AV196" s="22"/>
      <c r="AW196" s="22"/>
      <c r="AX196" s="22"/>
      <c r="AY196" s="18"/>
      <c r="AZ196" s="22"/>
      <c r="BA196" s="18"/>
      <c r="BB196" s="22"/>
      <c r="BD196" s="64"/>
      <c r="BE196" s="64"/>
      <c r="BF196" s="64"/>
      <c r="BG196" s="64"/>
      <c r="BH196" s="64"/>
      <c r="BI196" s="64"/>
      <c r="BJ196" s="64"/>
      <c r="BK196" s="67"/>
    </row>
    <row r="197" spans="1:63" x14ac:dyDescent="0.25">
      <c r="A197" s="15"/>
      <c r="B197"/>
      <c r="C197" s="22"/>
      <c r="D197" s="42"/>
      <c r="E197" s="22"/>
      <c r="G197" s="22"/>
      <c r="I197" s="22"/>
      <c r="K197" s="22"/>
      <c r="M197" s="22"/>
      <c r="O197" s="22"/>
      <c r="Q197" s="22"/>
      <c r="S197" s="22"/>
      <c r="U197" s="22"/>
      <c r="W197" s="22"/>
      <c r="Y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18"/>
      <c r="AL197" s="18"/>
      <c r="AM197" s="18"/>
      <c r="AN197" s="18"/>
      <c r="AO197" s="18"/>
      <c r="AP197" s="22"/>
      <c r="AQ197" s="22"/>
      <c r="AR197" s="18"/>
      <c r="AS197" s="18"/>
      <c r="AT197" s="22"/>
      <c r="AU197" s="22"/>
      <c r="AV197" s="22"/>
      <c r="AW197" s="22"/>
      <c r="AX197" s="22"/>
      <c r="AY197" s="18"/>
      <c r="AZ197" s="22"/>
      <c r="BA197" s="18"/>
      <c r="BB197" s="22"/>
      <c r="BD197" s="64"/>
      <c r="BE197" s="64"/>
      <c r="BF197" s="64"/>
      <c r="BG197" s="64"/>
      <c r="BH197" s="64"/>
      <c r="BI197" s="64"/>
      <c r="BJ197" s="64"/>
      <c r="BK197" s="67"/>
    </row>
    <row r="198" spans="1:63" x14ac:dyDescent="0.25">
      <c r="A198" s="19"/>
      <c r="B198"/>
      <c r="C198" s="22"/>
      <c r="D198" s="42"/>
      <c r="E198" s="22"/>
      <c r="H198" s="22"/>
      <c r="I198" s="22"/>
      <c r="J198" s="22"/>
      <c r="K198" s="22"/>
      <c r="L198" s="22"/>
      <c r="M198" s="22"/>
      <c r="N198" s="22"/>
      <c r="O198" s="22"/>
      <c r="P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L198" s="18"/>
      <c r="AM198" s="18"/>
      <c r="AN198" s="18"/>
      <c r="AO198" s="18"/>
      <c r="AP198" s="18"/>
      <c r="AQ198" s="22"/>
      <c r="AR198" s="18"/>
      <c r="AS198" s="18"/>
      <c r="AT198" s="22"/>
      <c r="AU198" s="22"/>
      <c r="AV198" s="22"/>
      <c r="AW198" s="22"/>
      <c r="AX198" s="22"/>
      <c r="AY198" s="22"/>
      <c r="AZ198" s="22"/>
      <c r="BA198" s="22"/>
      <c r="BB198" s="22"/>
      <c r="BD198" s="64"/>
      <c r="BE198" s="64"/>
      <c r="BF198" s="64"/>
      <c r="BG198" s="64"/>
      <c r="BH198" s="64"/>
      <c r="BI198" s="64"/>
      <c r="BJ198" s="64"/>
      <c r="BK198" s="67"/>
    </row>
    <row r="199" spans="1:63" x14ac:dyDescent="0.25">
      <c r="A199" s="19"/>
      <c r="B199"/>
      <c r="C199" s="22"/>
      <c r="E199" s="22"/>
      <c r="G199" s="22"/>
      <c r="I199" s="22"/>
      <c r="K199" s="22"/>
      <c r="M199" s="22"/>
      <c r="O199" s="22"/>
      <c r="Q199" s="22"/>
      <c r="S199" s="22"/>
      <c r="U199" s="22"/>
      <c r="W199" s="22"/>
      <c r="Y199" s="22"/>
      <c r="AA199" s="22"/>
      <c r="AC199" s="22"/>
      <c r="AE199" s="22"/>
      <c r="AF199" s="18"/>
      <c r="AG199" s="22"/>
      <c r="AH199" s="18"/>
      <c r="AI199" s="22"/>
      <c r="AJ199" s="18"/>
      <c r="AK199" s="22"/>
      <c r="AL199" s="18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18"/>
      <c r="AZ199" s="22"/>
      <c r="BA199" s="18"/>
      <c r="BB199" s="22"/>
      <c r="BD199" s="64"/>
      <c r="BE199" s="64"/>
      <c r="BF199" s="64"/>
      <c r="BG199" s="64"/>
      <c r="BH199" s="64"/>
      <c r="BI199" s="64"/>
      <c r="BJ199" s="64"/>
      <c r="BK199" s="67"/>
    </row>
    <row r="200" spans="1:63" x14ac:dyDescent="0.25">
      <c r="A200" s="19"/>
      <c r="B200"/>
      <c r="C200" s="22"/>
      <c r="D200" s="42"/>
      <c r="E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L200" s="18"/>
      <c r="AM200" s="18"/>
      <c r="AN200" s="18"/>
      <c r="AO200" s="18"/>
      <c r="AP200" s="18"/>
      <c r="AQ200" s="18"/>
      <c r="AR200" s="22"/>
      <c r="AS200" s="22"/>
      <c r="AT200" s="22"/>
      <c r="AU200" s="22"/>
      <c r="AV200" s="22"/>
      <c r="AW200" s="22"/>
      <c r="AX200" s="22"/>
      <c r="AY200" s="18"/>
      <c r="AZ200" s="22"/>
      <c r="BA200" s="18"/>
      <c r="BB200" s="22"/>
      <c r="BD200" s="64"/>
      <c r="BE200" s="64"/>
      <c r="BF200" s="64"/>
      <c r="BG200" s="64"/>
      <c r="BH200" s="64"/>
      <c r="BI200" s="64"/>
      <c r="BJ200" s="64"/>
      <c r="BK200" s="67"/>
    </row>
    <row r="201" spans="1:63" x14ac:dyDescent="0.25">
      <c r="A201" s="19"/>
      <c r="B201"/>
      <c r="C201" s="22"/>
      <c r="D201" s="22"/>
      <c r="E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L201" s="18"/>
      <c r="AM201" s="18"/>
      <c r="AN201" s="18"/>
      <c r="AO201" s="18"/>
      <c r="AP201" s="18"/>
      <c r="AQ201" s="18"/>
      <c r="AR201" s="18"/>
      <c r="AS201" s="18"/>
      <c r="AT201" s="22"/>
      <c r="AU201" s="22"/>
      <c r="AV201" s="22"/>
      <c r="AW201" s="22"/>
      <c r="AX201" s="22"/>
      <c r="AY201" s="18"/>
      <c r="AZ201" s="22"/>
      <c r="BA201" s="18"/>
      <c r="BB201" s="22"/>
      <c r="BD201" s="64"/>
      <c r="BE201" s="64"/>
      <c r="BF201" s="64"/>
      <c r="BG201" s="64"/>
      <c r="BH201" s="64"/>
      <c r="BI201" s="64"/>
      <c r="BJ201" s="64"/>
      <c r="BK201" s="67"/>
    </row>
    <row r="202" spans="1:63" x14ac:dyDescent="0.25">
      <c r="A202" s="15"/>
      <c r="B202"/>
      <c r="C202" s="22"/>
      <c r="D202" s="42"/>
      <c r="E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L202" s="18"/>
      <c r="AM202" s="18"/>
      <c r="AN202" s="18"/>
      <c r="AO202" s="18"/>
      <c r="AP202" s="18"/>
      <c r="AQ202" s="18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D202" s="64"/>
      <c r="BE202" s="64"/>
      <c r="BF202" s="64"/>
      <c r="BG202" s="64"/>
      <c r="BH202" s="64"/>
      <c r="BI202" s="64"/>
      <c r="BJ202" s="64"/>
      <c r="BK202" s="67"/>
    </row>
    <row r="203" spans="1:63" x14ac:dyDescent="0.25">
      <c r="A203" s="19"/>
      <c r="B203"/>
      <c r="C203" s="22"/>
      <c r="D203" s="22"/>
      <c r="E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L203" s="18"/>
      <c r="AM203" s="18"/>
      <c r="AN203" s="18"/>
      <c r="AO203" s="18"/>
      <c r="AP203" s="18"/>
      <c r="AQ203" s="18"/>
      <c r="AR203" s="18"/>
      <c r="AS203" s="18"/>
      <c r="AT203" s="22"/>
      <c r="AU203" s="22"/>
      <c r="AV203" s="22"/>
      <c r="AW203" s="22"/>
      <c r="AX203" s="22"/>
      <c r="AY203" s="22"/>
      <c r="AZ203" s="22"/>
      <c r="BA203" s="22"/>
      <c r="BB203" s="22"/>
      <c r="BD203" s="64"/>
      <c r="BE203" s="64"/>
      <c r="BF203" s="64"/>
      <c r="BG203" s="64"/>
      <c r="BH203" s="64"/>
      <c r="BI203" s="64"/>
      <c r="BJ203" s="64"/>
      <c r="BK203" s="67"/>
    </row>
    <row r="204" spans="1:63" x14ac:dyDescent="0.25">
      <c r="A204" s="19"/>
      <c r="B204"/>
      <c r="C204" s="22"/>
      <c r="D204" s="42"/>
      <c r="E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L204" s="18"/>
      <c r="AM204" s="18"/>
      <c r="AN204" s="18"/>
      <c r="AO204" s="18"/>
      <c r="AP204" s="18"/>
      <c r="AQ204" s="18"/>
      <c r="AR204" s="18"/>
      <c r="AS204" s="18"/>
      <c r="AT204" s="22"/>
      <c r="AU204" s="22"/>
      <c r="AV204" s="22"/>
      <c r="AW204" s="22"/>
      <c r="AX204" s="22"/>
      <c r="AY204" s="22"/>
      <c r="AZ204" s="22"/>
      <c r="BA204" s="22"/>
      <c r="BB204" s="22"/>
      <c r="BD204" s="64"/>
      <c r="BE204" s="64"/>
      <c r="BF204" s="64"/>
      <c r="BG204" s="64"/>
      <c r="BH204" s="64"/>
      <c r="BI204" s="64"/>
      <c r="BJ204" s="64"/>
      <c r="BK204" s="67"/>
    </row>
    <row r="205" spans="1:63" x14ac:dyDescent="0.25">
      <c r="A205" s="15"/>
      <c r="B205"/>
      <c r="C205" s="22"/>
      <c r="D205" s="42"/>
      <c r="E205" s="22"/>
      <c r="G205" s="22"/>
      <c r="I205" s="22"/>
      <c r="K205" s="22"/>
      <c r="M205" s="22"/>
      <c r="O205" s="22"/>
      <c r="Q205" s="22"/>
      <c r="S205" s="22"/>
      <c r="U205" s="22"/>
      <c r="W205" s="22"/>
      <c r="Y205" s="22"/>
      <c r="AA205" s="22"/>
      <c r="AD205" s="22"/>
      <c r="AE205" s="22"/>
      <c r="AF205" s="22"/>
      <c r="AG205" s="22"/>
      <c r="AH205" s="22"/>
      <c r="AI205" s="22"/>
      <c r="AJ205" s="22"/>
      <c r="AM205" s="18"/>
      <c r="AN205" s="18"/>
      <c r="AO205" s="18"/>
      <c r="AP205" s="18"/>
      <c r="AQ205" s="18"/>
      <c r="AR205" s="22"/>
      <c r="AS205" s="22"/>
      <c r="AT205" s="22"/>
      <c r="AU205" s="22"/>
      <c r="AV205" s="22"/>
      <c r="AW205" s="22"/>
      <c r="AX205" s="22"/>
      <c r="AY205" s="18"/>
      <c r="AZ205" s="22"/>
      <c r="BA205" s="18"/>
      <c r="BB205" s="22"/>
      <c r="BD205" s="64"/>
      <c r="BE205" s="64"/>
      <c r="BF205" s="64"/>
      <c r="BG205" s="64"/>
      <c r="BH205" s="64"/>
      <c r="BI205" s="64"/>
      <c r="BJ205" s="64"/>
      <c r="BK205" s="67"/>
    </row>
    <row r="206" spans="1:63" x14ac:dyDescent="0.25">
      <c r="A206" s="15"/>
      <c r="B206"/>
      <c r="C206"/>
      <c r="D206" s="42"/>
      <c r="E206" s="22"/>
      <c r="H206" s="22"/>
      <c r="I206" s="22"/>
      <c r="J206" s="22"/>
      <c r="K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18"/>
      <c r="AM206" s="18"/>
      <c r="AN206" s="18"/>
      <c r="AO206" s="18"/>
      <c r="AP206" s="18"/>
      <c r="AQ206" s="18"/>
      <c r="AR206" s="18"/>
      <c r="AS206" s="18"/>
      <c r="AT206" s="22"/>
      <c r="AU206" s="22"/>
      <c r="AV206" s="22"/>
      <c r="AW206" s="22"/>
      <c r="AX206" s="22"/>
      <c r="AY206" s="22"/>
      <c r="AZ206" s="22"/>
      <c r="BA206" s="22"/>
      <c r="BB206" s="22"/>
      <c r="BD206" s="64"/>
      <c r="BE206" s="64"/>
      <c r="BF206" s="64"/>
      <c r="BG206" s="64"/>
      <c r="BH206" s="64"/>
      <c r="BI206" s="64"/>
      <c r="BJ206" s="64"/>
      <c r="BK206" s="67"/>
    </row>
    <row r="207" spans="1:63" x14ac:dyDescent="0.25">
      <c r="A207" s="19"/>
      <c r="B207" s="22"/>
      <c r="C207" s="22"/>
      <c r="D207" s="21"/>
      <c r="E207" s="22"/>
      <c r="G207" s="22"/>
      <c r="I207" s="22"/>
      <c r="K207" s="22"/>
      <c r="M207" s="22"/>
      <c r="O207" s="22"/>
      <c r="Q207" s="22"/>
      <c r="S207" s="22"/>
      <c r="U207" s="22"/>
      <c r="W207" s="22"/>
      <c r="Y207" s="22"/>
      <c r="AA207" s="22"/>
      <c r="AC207" s="22"/>
      <c r="AE207" s="22"/>
      <c r="AF207" s="18"/>
      <c r="AG207" s="22"/>
      <c r="AH207" s="18"/>
      <c r="AI207" s="22"/>
      <c r="AJ207" s="18"/>
      <c r="AK207" s="22"/>
      <c r="AL207" s="18"/>
      <c r="AM207" s="22"/>
      <c r="AN207" s="22"/>
      <c r="AO207" s="22"/>
      <c r="AP207" s="22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D207" s="64"/>
      <c r="BE207" s="64"/>
      <c r="BF207" s="64"/>
      <c r="BG207" s="64"/>
      <c r="BH207" s="64"/>
      <c r="BI207" s="64"/>
      <c r="BJ207" s="64"/>
      <c r="BK207" s="67"/>
    </row>
    <row r="208" spans="1:63" x14ac:dyDescent="0.25">
      <c r="A208" s="15"/>
      <c r="B208"/>
      <c r="C208" s="22"/>
      <c r="D208" s="42"/>
      <c r="E208" s="22"/>
      <c r="G208" s="22"/>
      <c r="I208" s="22"/>
      <c r="K208" s="22"/>
      <c r="M208" s="22"/>
      <c r="O208" s="22"/>
      <c r="Q208" s="22"/>
      <c r="S208" s="22"/>
      <c r="U208" s="22"/>
      <c r="W208" s="22"/>
      <c r="Y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D208" s="64"/>
      <c r="BE208" s="64"/>
      <c r="BF208" s="64"/>
      <c r="BG208" s="64"/>
      <c r="BH208" s="64"/>
      <c r="BI208" s="64"/>
      <c r="BJ208" s="64"/>
      <c r="BK208" s="67"/>
    </row>
    <row r="209" spans="1:63" x14ac:dyDescent="0.25">
      <c r="A209" s="19"/>
      <c r="B209" s="22"/>
      <c r="C209" s="22"/>
      <c r="D209" s="42"/>
      <c r="E209" s="22"/>
      <c r="G209" s="22"/>
      <c r="I209" s="22"/>
      <c r="K209" s="22"/>
      <c r="M209" s="22"/>
      <c r="N209" s="22"/>
      <c r="O209" s="22"/>
      <c r="Q209" s="22"/>
      <c r="S209" s="22"/>
      <c r="U209" s="22"/>
      <c r="W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18"/>
      <c r="AL209" s="18"/>
      <c r="AM209" s="18"/>
      <c r="AN209" s="18"/>
      <c r="AO209" s="18"/>
      <c r="AP209" s="18"/>
      <c r="AQ209" s="18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D209" s="64"/>
      <c r="BE209" s="64"/>
      <c r="BF209" s="64"/>
      <c r="BG209" s="64"/>
      <c r="BH209" s="64"/>
      <c r="BI209" s="64"/>
      <c r="BJ209" s="64"/>
      <c r="BK209" s="67"/>
    </row>
    <row r="210" spans="1:63" x14ac:dyDescent="0.25">
      <c r="A210" s="15"/>
      <c r="B210"/>
      <c r="C210" s="22"/>
      <c r="D210" s="42"/>
      <c r="E210" s="22"/>
      <c r="G210" s="22"/>
      <c r="I210" s="22"/>
      <c r="K210" s="22"/>
      <c r="M210" s="22"/>
      <c r="O210" s="22"/>
      <c r="Q210" s="22"/>
      <c r="S210" s="22"/>
      <c r="U210" s="22"/>
      <c r="W210" s="22"/>
      <c r="Y210" s="22"/>
      <c r="AA210" s="22"/>
      <c r="AD210" s="22"/>
      <c r="AE210" s="22"/>
      <c r="AF210" s="22"/>
      <c r="AG210" s="22"/>
      <c r="AH210" s="22"/>
      <c r="AI210" s="22"/>
      <c r="AJ210" s="22"/>
      <c r="AK210" s="18"/>
      <c r="AL210" s="18"/>
      <c r="AM210" s="18"/>
      <c r="AN210" s="18"/>
      <c r="AO210" s="18"/>
      <c r="AP210" s="22"/>
      <c r="AQ210" s="22"/>
      <c r="AR210" s="22"/>
      <c r="AS210" s="22"/>
      <c r="AT210" s="22"/>
      <c r="AU210" s="18"/>
      <c r="AV210" s="22"/>
      <c r="AW210" s="22"/>
      <c r="AX210" s="22"/>
      <c r="AY210" s="18"/>
      <c r="AZ210" s="18"/>
      <c r="BA210" s="18"/>
      <c r="BB210" s="22"/>
      <c r="BD210" s="64"/>
      <c r="BE210" s="64"/>
      <c r="BF210" s="64"/>
      <c r="BG210" s="64"/>
      <c r="BH210" s="64"/>
      <c r="BI210" s="64"/>
      <c r="BJ210" s="64"/>
      <c r="BK210" s="67"/>
    </row>
    <row r="211" spans="1:63" x14ac:dyDescent="0.25">
      <c r="A211" s="15"/>
      <c r="B211" s="22"/>
      <c r="C211" s="22"/>
      <c r="D211" s="42"/>
      <c r="E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18"/>
      <c r="AL211" s="18"/>
      <c r="AM211" s="18"/>
      <c r="AN211" s="18"/>
      <c r="AO211" s="18"/>
      <c r="AP211" s="22"/>
      <c r="AQ211" s="22"/>
      <c r="AR211" s="22"/>
      <c r="AS211" s="22"/>
      <c r="AT211" s="22"/>
      <c r="AU211" s="18"/>
      <c r="AV211" s="22"/>
      <c r="AW211" s="22"/>
      <c r="AX211" s="22"/>
      <c r="AY211" s="18"/>
      <c r="AZ211" s="22"/>
      <c r="BA211" s="18"/>
      <c r="BB211" s="22"/>
      <c r="BD211" s="64"/>
      <c r="BE211" s="64"/>
      <c r="BF211" s="64"/>
      <c r="BG211" s="64"/>
      <c r="BH211" s="64"/>
      <c r="BI211" s="64"/>
      <c r="BJ211" s="64"/>
      <c r="BK211" s="67"/>
    </row>
    <row r="212" spans="1:63" x14ac:dyDescent="0.25">
      <c r="A212" s="19"/>
      <c r="B212" s="22"/>
      <c r="C212" s="22"/>
      <c r="D212" s="42"/>
      <c r="E212" s="22"/>
      <c r="H212" s="22"/>
      <c r="I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18"/>
      <c r="AL212" s="18"/>
      <c r="AM212" s="18"/>
      <c r="AN212" s="18"/>
      <c r="AO212" s="18"/>
      <c r="AP212" s="18"/>
      <c r="AQ212" s="22"/>
      <c r="AR212" s="18"/>
      <c r="AS212" s="18"/>
      <c r="AT212" s="22"/>
      <c r="AU212" s="22"/>
      <c r="AV212" s="22"/>
      <c r="AW212" s="22"/>
      <c r="AX212" s="22"/>
      <c r="AY212" s="22"/>
      <c r="AZ212" s="22"/>
      <c r="BA212" s="22"/>
      <c r="BB212" s="22"/>
      <c r="BD212" s="64"/>
      <c r="BE212" s="64"/>
      <c r="BF212" s="64"/>
      <c r="BG212" s="64"/>
      <c r="BH212" s="64"/>
      <c r="BI212" s="64"/>
      <c r="BJ212" s="64"/>
      <c r="BK212" s="67"/>
    </row>
    <row r="213" spans="1:63" x14ac:dyDescent="0.25">
      <c r="A213" s="24"/>
      <c r="B213" s="22"/>
      <c r="C213" s="22"/>
      <c r="D213" s="42"/>
      <c r="E213" s="22"/>
      <c r="G213" s="22"/>
      <c r="I213" s="22"/>
      <c r="K213" s="22"/>
      <c r="M213" s="22"/>
      <c r="N213" s="22"/>
      <c r="O213" s="22"/>
      <c r="Q213" s="22"/>
      <c r="S213" s="22"/>
      <c r="U213" s="22"/>
      <c r="W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18"/>
      <c r="AL213" s="18"/>
      <c r="AM213" s="18"/>
      <c r="AN213" s="18"/>
      <c r="AO213" s="18"/>
      <c r="AP213" s="22"/>
      <c r="AQ213" s="22"/>
      <c r="AR213" s="22"/>
      <c r="AS213" s="22"/>
      <c r="AT213" s="22"/>
      <c r="AU213" s="18"/>
      <c r="AV213" s="22"/>
      <c r="AW213" s="22"/>
      <c r="AX213" s="22"/>
      <c r="AY213" s="18"/>
      <c r="AZ213" s="22"/>
      <c r="BA213" s="18"/>
      <c r="BB213" s="22"/>
      <c r="BD213" s="64"/>
      <c r="BE213" s="64"/>
      <c r="BF213" s="64"/>
      <c r="BG213" s="64"/>
      <c r="BH213" s="64"/>
      <c r="BI213" s="64"/>
      <c r="BJ213" s="64"/>
      <c r="BK213" s="67"/>
    </row>
    <row r="214" spans="1:63" x14ac:dyDescent="0.25">
      <c r="A214" s="19"/>
      <c r="B214" s="22"/>
      <c r="C214" s="22"/>
      <c r="D214" s="42"/>
      <c r="E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L214" s="18"/>
      <c r="AM214" s="18"/>
      <c r="AN214" s="18"/>
      <c r="AO214" s="18"/>
      <c r="AP214" s="18"/>
      <c r="AQ214" s="22"/>
      <c r="AR214" s="18"/>
      <c r="AS214" s="18"/>
      <c r="AT214" s="22"/>
      <c r="AU214" s="22"/>
      <c r="AV214" s="22"/>
      <c r="AW214" s="22"/>
      <c r="AX214" s="22"/>
      <c r="AY214" s="22"/>
      <c r="AZ214" s="22"/>
      <c r="BA214" s="22"/>
      <c r="BB214" s="22"/>
      <c r="BD214" s="64"/>
      <c r="BE214" s="64"/>
      <c r="BF214" s="64"/>
      <c r="BG214" s="64"/>
      <c r="BH214" s="64"/>
      <c r="BI214" s="64"/>
      <c r="BJ214" s="64"/>
      <c r="BK214" s="67"/>
    </row>
    <row r="215" spans="1:63" x14ac:dyDescent="0.25">
      <c r="A215" s="15"/>
      <c r="B215"/>
      <c r="C215"/>
      <c r="D215" s="42"/>
      <c r="E215" s="22"/>
      <c r="H215" s="22"/>
      <c r="I215" s="22"/>
      <c r="J215" s="22"/>
      <c r="L215" s="22"/>
      <c r="M215" s="22"/>
      <c r="N215" s="22"/>
      <c r="O215" s="22"/>
      <c r="P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L215" s="18"/>
      <c r="AM215" s="18"/>
      <c r="AN215" s="18"/>
      <c r="AO215" s="18"/>
      <c r="AP215" s="18"/>
      <c r="AQ215" s="22"/>
      <c r="AR215" s="18"/>
      <c r="AS215" s="18"/>
      <c r="AT215" s="22"/>
      <c r="AU215" s="22"/>
      <c r="AV215" s="22"/>
      <c r="AW215" s="22"/>
      <c r="AX215" s="22"/>
      <c r="AY215" s="18"/>
      <c r="AZ215" s="22"/>
      <c r="BA215" s="18"/>
      <c r="BB215" s="22"/>
      <c r="BD215" s="64"/>
      <c r="BE215" s="64"/>
      <c r="BF215" s="64"/>
      <c r="BG215" s="64"/>
      <c r="BH215" s="64"/>
      <c r="BI215" s="64"/>
      <c r="BJ215" s="64"/>
      <c r="BK215" s="67"/>
    </row>
    <row r="216" spans="1:63" x14ac:dyDescent="0.25">
      <c r="A216" s="19"/>
      <c r="B216" s="22"/>
      <c r="C216" s="22"/>
      <c r="D216" s="22"/>
      <c r="E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L216" s="18"/>
      <c r="AM216" s="18"/>
      <c r="AN216" s="18"/>
      <c r="AO216" s="18"/>
      <c r="AP216" s="22"/>
      <c r="AQ216" s="22"/>
      <c r="AR216" s="18"/>
      <c r="AS216" s="18"/>
      <c r="AT216" s="22"/>
      <c r="AU216" s="18"/>
      <c r="AV216" s="22"/>
      <c r="AW216" s="22"/>
      <c r="AX216" s="22"/>
      <c r="AY216" s="22"/>
      <c r="AZ216" s="22"/>
      <c r="BA216" s="22"/>
      <c r="BB216" s="22"/>
      <c r="BD216" s="64"/>
      <c r="BE216" s="64"/>
      <c r="BF216" s="64"/>
      <c r="BG216" s="64"/>
      <c r="BH216" s="64"/>
      <c r="BI216" s="64"/>
      <c r="BJ216" s="64"/>
      <c r="BK216" s="67"/>
    </row>
    <row r="217" spans="1:63" x14ac:dyDescent="0.25">
      <c r="A217" s="15"/>
      <c r="B217"/>
      <c r="C217" s="22"/>
      <c r="D217" s="42"/>
      <c r="E217" s="22"/>
      <c r="G217" s="22"/>
      <c r="I217" s="22"/>
      <c r="K217" s="22"/>
      <c r="M217" s="22"/>
      <c r="O217" s="22"/>
      <c r="Q217" s="22"/>
      <c r="S217" s="22"/>
      <c r="U217" s="22"/>
      <c r="W217" s="22"/>
      <c r="X217" s="22"/>
      <c r="Z217" s="22"/>
      <c r="AB217" s="22"/>
      <c r="AD217" s="22"/>
      <c r="AF217" s="18"/>
      <c r="AG217" s="22"/>
      <c r="AH217" s="22"/>
      <c r="AI217" s="22"/>
      <c r="AJ217" s="22"/>
      <c r="AK217" s="18"/>
      <c r="AL217" s="18"/>
      <c r="AM217" s="18"/>
      <c r="AN217" s="18"/>
      <c r="AO217" s="18"/>
      <c r="AP217" s="22"/>
      <c r="AQ217" s="22"/>
      <c r="AR217" s="18"/>
      <c r="AS217" s="18"/>
      <c r="AT217" s="22"/>
      <c r="AU217" s="22"/>
      <c r="AV217" s="22"/>
      <c r="AW217" s="22"/>
      <c r="AX217" s="22"/>
      <c r="AY217" s="18"/>
      <c r="AZ217" s="22"/>
      <c r="BA217" s="18"/>
      <c r="BB217" s="22"/>
      <c r="BD217" s="64"/>
      <c r="BE217" s="64"/>
      <c r="BF217" s="64"/>
      <c r="BG217" s="64"/>
      <c r="BH217" s="64"/>
      <c r="BI217" s="64"/>
      <c r="BJ217" s="64"/>
      <c r="BK217" s="67"/>
    </row>
    <row r="218" spans="1:63" x14ac:dyDescent="0.25">
      <c r="A218" s="15"/>
      <c r="B218" s="22"/>
      <c r="C218" s="22"/>
      <c r="D218" s="42"/>
      <c r="E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L218" s="18"/>
      <c r="AM218" s="18"/>
      <c r="AN218" s="18"/>
      <c r="AO218" s="18"/>
      <c r="AP218" s="18"/>
      <c r="AQ218" s="22"/>
      <c r="AR218" s="18"/>
      <c r="AS218" s="18"/>
      <c r="AT218" s="22"/>
      <c r="AU218" s="22"/>
      <c r="AV218" s="22"/>
      <c r="AW218" s="22"/>
      <c r="AX218" s="22"/>
      <c r="AY218" s="22"/>
      <c r="AZ218" s="22"/>
      <c r="BA218" s="22"/>
      <c r="BB218" s="22"/>
      <c r="BD218" s="64"/>
      <c r="BE218" s="64"/>
      <c r="BF218" s="64"/>
      <c r="BG218" s="64"/>
      <c r="BH218" s="64"/>
      <c r="BI218" s="64"/>
      <c r="BJ218" s="64"/>
      <c r="BK218" s="67"/>
    </row>
    <row r="219" spans="1:63" x14ac:dyDescent="0.25">
      <c r="A219" s="15"/>
      <c r="B219" s="22"/>
      <c r="C219" s="22"/>
      <c r="D219" s="42"/>
      <c r="E219" s="22"/>
      <c r="H219" s="22"/>
      <c r="I219" s="22"/>
      <c r="J219" s="22"/>
      <c r="K219" s="22"/>
      <c r="L219" s="22"/>
      <c r="M219" s="22"/>
      <c r="N219" s="22"/>
      <c r="O219" s="22"/>
      <c r="P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L219" s="18"/>
      <c r="AM219" s="18"/>
      <c r="AN219" s="18"/>
      <c r="AO219" s="18"/>
      <c r="AP219" s="18"/>
      <c r="AQ219" s="18"/>
      <c r="AR219" s="22"/>
      <c r="AS219" s="22"/>
      <c r="AT219" s="22"/>
      <c r="AU219" s="22"/>
      <c r="AV219" s="22"/>
      <c r="AW219" s="22"/>
      <c r="AX219" s="22"/>
      <c r="AY219" s="18"/>
      <c r="AZ219" s="22"/>
      <c r="BA219" s="18"/>
      <c r="BB219" s="22"/>
      <c r="BD219" s="64"/>
      <c r="BE219" s="64"/>
      <c r="BF219" s="64"/>
      <c r="BG219" s="64"/>
      <c r="BH219" s="64"/>
      <c r="BI219" s="64"/>
      <c r="BJ219" s="64"/>
      <c r="BK219" s="67"/>
    </row>
    <row r="220" spans="1:63" x14ac:dyDescent="0.25">
      <c r="A220" s="15"/>
      <c r="B220"/>
      <c r="C220"/>
      <c r="D220" s="40"/>
      <c r="E220" s="22"/>
      <c r="G220" s="22"/>
      <c r="H220" s="22"/>
      <c r="I220" s="22"/>
      <c r="J220" s="22"/>
      <c r="K220" s="22"/>
      <c r="M220" s="22"/>
      <c r="N220" s="22"/>
      <c r="O220" s="22"/>
      <c r="P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L220" s="18"/>
      <c r="AM220" s="18"/>
      <c r="AN220" s="18"/>
      <c r="AO220" s="18"/>
      <c r="AP220" s="18"/>
      <c r="AQ220" s="18"/>
      <c r="AR220" s="18"/>
      <c r="AS220" s="18"/>
      <c r="AT220" s="22"/>
      <c r="AU220" s="22"/>
      <c r="AV220" s="22"/>
      <c r="AW220" s="22"/>
      <c r="AX220" s="22"/>
      <c r="AY220" s="22"/>
      <c r="AZ220" s="22"/>
      <c r="BA220" s="22"/>
      <c r="BB220" s="22"/>
      <c r="BD220" s="64"/>
      <c r="BE220" s="64"/>
      <c r="BF220" s="64"/>
      <c r="BG220" s="64"/>
      <c r="BH220" s="64"/>
      <c r="BI220" s="64"/>
      <c r="BJ220" s="64"/>
      <c r="BK220" s="67"/>
    </row>
    <row r="221" spans="1:63" x14ac:dyDescent="0.25">
      <c r="A221" s="15"/>
      <c r="B221"/>
      <c r="C221" s="22"/>
      <c r="D221" s="42"/>
      <c r="E221" s="22"/>
      <c r="G221" s="22"/>
      <c r="I221" s="22"/>
      <c r="K221" s="22"/>
      <c r="M221" s="22"/>
      <c r="O221" s="22"/>
      <c r="Q221" s="22"/>
      <c r="S221" s="22"/>
      <c r="U221" s="22"/>
      <c r="W221" s="22"/>
      <c r="Y221" s="22"/>
      <c r="AA221" s="22"/>
      <c r="AD221" s="22"/>
      <c r="AE221" s="22"/>
      <c r="AF221" s="22"/>
      <c r="AG221" s="22"/>
      <c r="AH221" s="22"/>
      <c r="AI221" s="22"/>
      <c r="AJ221" s="22"/>
      <c r="AL221" s="18"/>
      <c r="AM221" s="18"/>
      <c r="AN221" s="18"/>
      <c r="AO221" s="18"/>
      <c r="AP221" s="18"/>
      <c r="AQ221" s="22"/>
      <c r="AR221" s="18"/>
      <c r="AS221" s="18"/>
      <c r="AT221" s="22"/>
      <c r="AU221" s="22"/>
      <c r="AV221" s="22"/>
      <c r="AW221" s="22"/>
      <c r="AX221" s="22"/>
      <c r="AY221" s="22"/>
      <c r="AZ221" s="22"/>
      <c r="BA221" s="22"/>
      <c r="BB221" s="22"/>
      <c r="BD221" s="64"/>
      <c r="BE221" s="64"/>
      <c r="BF221" s="64"/>
      <c r="BG221" s="64"/>
      <c r="BH221" s="64"/>
      <c r="BI221" s="64"/>
      <c r="BJ221" s="64"/>
      <c r="BK221" s="67"/>
    </row>
    <row r="222" spans="1:63" x14ac:dyDescent="0.25">
      <c r="A222" s="19"/>
      <c r="B222" s="22"/>
      <c r="C222" s="22"/>
      <c r="D222" s="42"/>
      <c r="E222" s="22"/>
      <c r="G222" s="22"/>
      <c r="I222" s="22"/>
      <c r="K222" s="22"/>
      <c r="M222" s="22"/>
      <c r="N222" s="22"/>
      <c r="O222" s="22"/>
      <c r="Q222" s="22"/>
      <c r="S222" s="22"/>
      <c r="U222" s="22"/>
      <c r="W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18"/>
      <c r="AL222" s="18"/>
      <c r="AM222" s="18"/>
      <c r="AN222" s="18"/>
      <c r="AO222" s="18"/>
      <c r="AP222" s="18"/>
      <c r="AQ222" s="22"/>
      <c r="AR222" s="22"/>
      <c r="AS222" s="22"/>
      <c r="AT222" s="22"/>
      <c r="AU222" s="18"/>
      <c r="AV222" s="22"/>
      <c r="AW222" s="22"/>
      <c r="AX222" s="22"/>
      <c r="AY222" s="18"/>
      <c r="AZ222" s="22"/>
      <c r="BA222" s="18"/>
      <c r="BB222" s="22"/>
      <c r="BD222" s="64"/>
      <c r="BE222" s="64"/>
      <c r="BF222" s="64"/>
      <c r="BG222" s="64"/>
      <c r="BH222" s="64"/>
      <c r="BI222" s="64"/>
      <c r="BJ222" s="64"/>
      <c r="BK222" s="67"/>
    </row>
    <row r="223" spans="1:63" x14ac:dyDescent="0.25">
      <c r="A223" s="15"/>
      <c r="B223"/>
      <c r="C223" s="22"/>
      <c r="D223" s="42"/>
      <c r="E223" s="22"/>
      <c r="G223" s="22"/>
      <c r="I223" s="22"/>
      <c r="K223" s="22"/>
      <c r="M223" s="22"/>
      <c r="O223" s="22"/>
      <c r="Q223" s="22"/>
      <c r="S223" s="22"/>
      <c r="U223" s="22"/>
      <c r="W223" s="22"/>
      <c r="Y223" s="22"/>
      <c r="AB223" s="22"/>
      <c r="AC223" s="22"/>
      <c r="AD223" s="22"/>
      <c r="AE223" s="22"/>
      <c r="AF223" s="22"/>
      <c r="AG223" s="22"/>
      <c r="AH223" s="22"/>
      <c r="AI223" s="22"/>
      <c r="AJ223" s="22"/>
      <c r="AL223" s="18"/>
      <c r="AM223" s="18"/>
      <c r="AN223" s="18"/>
      <c r="AO223" s="18"/>
      <c r="AP223" s="18"/>
      <c r="AQ223" s="18"/>
      <c r="AR223" s="18"/>
      <c r="AS223" s="18"/>
      <c r="AT223" s="22"/>
      <c r="AU223" s="22"/>
      <c r="AV223" s="22"/>
      <c r="AW223" s="22"/>
      <c r="AX223" s="22"/>
      <c r="AY223" s="22"/>
      <c r="AZ223" s="22"/>
      <c r="BA223" s="22"/>
      <c r="BB223" s="22"/>
      <c r="BD223" s="64"/>
      <c r="BE223" s="64"/>
      <c r="BF223" s="64"/>
      <c r="BG223" s="64"/>
      <c r="BH223" s="64"/>
      <c r="BI223" s="64"/>
      <c r="BJ223" s="64"/>
      <c r="BK223" s="67"/>
    </row>
    <row r="224" spans="1:63" x14ac:dyDescent="0.25">
      <c r="A224" s="15"/>
      <c r="B224" s="22"/>
      <c r="C224" s="22"/>
      <c r="D224" s="42"/>
      <c r="E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L224" s="18"/>
      <c r="AM224" s="18"/>
      <c r="AN224" s="18"/>
      <c r="AO224" s="18"/>
      <c r="AP224" s="18"/>
      <c r="AQ224" s="18"/>
      <c r="AR224" s="22"/>
      <c r="AS224" s="22"/>
      <c r="AT224" s="22"/>
      <c r="AU224" s="22"/>
      <c r="AV224" s="22"/>
      <c r="AW224" s="22"/>
      <c r="AX224" s="22"/>
      <c r="AY224" s="18"/>
      <c r="AZ224" s="22"/>
      <c r="BA224" s="18"/>
      <c r="BB224" s="22"/>
      <c r="BD224" s="64"/>
      <c r="BE224" s="64"/>
      <c r="BF224" s="64"/>
      <c r="BG224" s="64"/>
      <c r="BH224" s="64"/>
      <c r="BI224" s="64"/>
      <c r="BJ224" s="64"/>
      <c r="BK224" s="67"/>
    </row>
    <row r="225" spans="1:63" x14ac:dyDescent="0.25">
      <c r="A225" s="19"/>
      <c r="B225" s="22"/>
      <c r="C225" s="22"/>
      <c r="D225" s="42"/>
      <c r="E225" s="22"/>
      <c r="H225" s="22"/>
      <c r="I225" s="22"/>
      <c r="J225" s="22"/>
      <c r="K225" s="22"/>
      <c r="M225" s="22"/>
      <c r="N225" s="22"/>
      <c r="O225" s="22"/>
      <c r="P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L225" s="18"/>
      <c r="AM225" s="18"/>
      <c r="AN225" s="18"/>
      <c r="AO225" s="18"/>
      <c r="AP225" s="18"/>
      <c r="AQ225" s="18"/>
      <c r="AR225" s="18"/>
      <c r="AS225" s="18"/>
      <c r="AT225" s="22"/>
      <c r="AU225" s="22"/>
      <c r="AV225" s="22"/>
      <c r="AW225" s="22"/>
      <c r="AX225" s="22"/>
      <c r="AY225" s="18"/>
      <c r="AZ225" s="22"/>
      <c r="BA225" s="18"/>
      <c r="BB225" s="22"/>
      <c r="BD225" s="64"/>
      <c r="BE225" s="64"/>
      <c r="BF225" s="64"/>
      <c r="BG225" s="64"/>
      <c r="BH225" s="64"/>
      <c r="BI225" s="64"/>
      <c r="BJ225" s="64"/>
      <c r="BK225" s="67"/>
    </row>
    <row r="226" spans="1:63" x14ac:dyDescent="0.25">
      <c r="A226" s="24"/>
      <c r="B226" s="22"/>
      <c r="C226" s="22"/>
      <c r="D226" s="42"/>
      <c r="E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L226" s="18"/>
      <c r="AM226" s="18"/>
      <c r="AN226" s="18"/>
      <c r="AO226" s="18"/>
      <c r="AP226" s="18"/>
      <c r="AQ226" s="18"/>
      <c r="AR226" s="18"/>
      <c r="AS226" s="18"/>
      <c r="AT226" s="22"/>
      <c r="AU226" s="22"/>
      <c r="AV226" s="22"/>
      <c r="AW226" s="22"/>
      <c r="AX226" s="22"/>
      <c r="AY226" s="22"/>
      <c r="AZ226" s="22"/>
      <c r="BA226" s="22"/>
      <c r="BB226" s="22"/>
      <c r="BD226" s="64"/>
      <c r="BE226" s="64"/>
      <c r="BF226" s="64"/>
      <c r="BG226" s="64"/>
      <c r="BH226" s="64"/>
      <c r="BI226" s="64"/>
      <c r="BJ226" s="64"/>
      <c r="BK226" s="67"/>
    </row>
    <row r="227" spans="1:63" x14ac:dyDescent="0.25">
      <c r="A227" s="15"/>
      <c r="B227" s="22"/>
      <c r="C227" s="22"/>
      <c r="D227" s="42"/>
      <c r="E227" s="22"/>
      <c r="G227" s="22"/>
      <c r="I227" s="22"/>
      <c r="K227" s="22"/>
      <c r="M227" s="22"/>
      <c r="N227" s="22"/>
      <c r="O227" s="22"/>
      <c r="Q227" s="22"/>
      <c r="S227" s="22"/>
      <c r="U227" s="22"/>
      <c r="W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L227" s="18"/>
      <c r="AM227" s="18"/>
      <c r="AN227" s="18"/>
      <c r="AO227" s="18"/>
      <c r="AP227" s="18"/>
      <c r="AQ227" s="18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D227" s="64"/>
      <c r="BE227" s="64"/>
      <c r="BF227" s="64"/>
      <c r="BG227" s="64"/>
      <c r="BH227" s="64"/>
      <c r="BI227" s="64"/>
      <c r="BJ227" s="64"/>
      <c r="BK227" s="67"/>
    </row>
    <row r="228" spans="1:63" x14ac:dyDescent="0.25">
      <c r="A228" s="19"/>
      <c r="B228" s="22"/>
      <c r="C228" s="22"/>
      <c r="D228" s="42"/>
      <c r="E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M228" s="18"/>
      <c r="AN228" s="18"/>
      <c r="AO228" s="18"/>
      <c r="AP228" s="18"/>
      <c r="AQ228" s="18"/>
      <c r="AR228" s="18"/>
      <c r="AS228" s="18"/>
      <c r="AT228" s="22"/>
      <c r="AU228" s="22"/>
      <c r="AV228" s="22"/>
      <c r="AW228" s="22"/>
      <c r="AX228" s="22"/>
      <c r="AY228" s="22"/>
      <c r="AZ228" s="22"/>
      <c r="BA228" s="22"/>
      <c r="BB228" s="22"/>
      <c r="BD228" s="64"/>
      <c r="BE228" s="64"/>
      <c r="BF228" s="64"/>
      <c r="BG228" s="64"/>
      <c r="BH228" s="64"/>
      <c r="BI228" s="64"/>
      <c r="BJ228" s="64"/>
      <c r="BK228" s="67"/>
    </row>
    <row r="229" spans="1:63" x14ac:dyDescent="0.25">
      <c r="A229" s="15"/>
      <c r="B229"/>
      <c r="C229" s="22"/>
      <c r="D229" s="42"/>
      <c r="E229" s="22"/>
      <c r="G229" s="22"/>
      <c r="I229" s="22"/>
      <c r="K229" s="22"/>
      <c r="M229" s="22"/>
      <c r="O229" s="22"/>
      <c r="Q229" s="22"/>
      <c r="S229" s="22"/>
      <c r="U229" s="22"/>
      <c r="W229" s="22"/>
      <c r="X229" s="22"/>
      <c r="Z229" s="22"/>
      <c r="AB229" s="22"/>
      <c r="AD229" s="22"/>
      <c r="AF229" s="18"/>
      <c r="AG229" s="22"/>
      <c r="AH229" s="22"/>
      <c r="AI229" s="22"/>
      <c r="AJ229" s="22"/>
      <c r="AM229" s="18"/>
      <c r="AN229" s="18"/>
      <c r="AO229" s="18"/>
      <c r="AP229" s="18"/>
      <c r="AQ229" s="18"/>
      <c r="AR229" s="22"/>
      <c r="AS229" s="22"/>
      <c r="AT229" s="22"/>
      <c r="AU229" s="22"/>
      <c r="AV229" s="22"/>
      <c r="AW229" s="22"/>
      <c r="AX229" s="22"/>
      <c r="AY229" s="18"/>
      <c r="AZ229" s="22"/>
      <c r="BA229" s="18"/>
      <c r="BB229" s="22"/>
      <c r="BD229" s="64"/>
      <c r="BE229" s="64"/>
      <c r="BF229" s="64"/>
      <c r="BG229" s="64"/>
      <c r="BH229" s="64"/>
      <c r="BI229" s="64"/>
      <c r="BJ229" s="64"/>
      <c r="BK229" s="67"/>
    </row>
    <row r="230" spans="1:63" x14ac:dyDescent="0.25">
      <c r="A230" s="15"/>
      <c r="B230"/>
      <c r="C230" s="22"/>
      <c r="D230" s="42"/>
      <c r="E230" s="22"/>
      <c r="G230" s="22"/>
      <c r="I230" s="22"/>
      <c r="K230" s="22"/>
      <c r="M230" s="22"/>
      <c r="O230" s="22"/>
      <c r="Q230" s="22"/>
      <c r="S230" s="22"/>
      <c r="U230" s="22"/>
      <c r="W230" s="22"/>
      <c r="Y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L230" s="18"/>
      <c r="AM230" s="18"/>
      <c r="AN230" s="18"/>
      <c r="AO230" s="18"/>
      <c r="AP230" s="18"/>
      <c r="AQ230" s="18"/>
      <c r="AR230" s="18"/>
      <c r="AS230" s="18"/>
      <c r="AT230" s="22"/>
      <c r="AU230" s="22"/>
      <c r="AV230" s="22"/>
      <c r="AW230" s="22"/>
      <c r="AX230" s="22"/>
      <c r="AY230" s="22"/>
      <c r="AZ230" s="22"/>
      <c r="BA230" s="22"/>
      <c r="BB230" s="22"/>
      <c r="BD230" s="64"/>
      <c r="BE230" s="64"/>
      <c r="BF230" s="64"/>
      <c r="BG230" s="64"/>
      <c r="BH230" s="64"/>
      <c r="BI230" s="64"/>
      <c r="BJ230" s="64"/>
      <c r="BK230" s="67"/>
    </row>
    <row r="231" spans="1:63" x14ac:dyDescent="0.25">
      <c r="A231" s="19"/>
      <c r="B231" s="22"/>
      <c r="C231" s="22"/>
      <c r="D231" s="21"/>
      <c r="E231" s="22"/>
      <c r="G231" s="22"/>
      <c r="I231" s="22"/>
      <c r="K231" s="22"/>
      <c r="M231" s="22"/>
      <c r="O231" s="22"/>
      <c r="Q231" s="22"/>
      <c r="S231" s="22"/>
      <c r="U231" s="22"/>
      <c r="W231" s="22"/>
      <c r="Y231" s="22"/>
      <c r="AA231" s="22"/>
      <c r="AC231" s="22"/>
      <c r="AE231" s="22"/>
      <c r="AF231" s="18"/>
      <c r="AG231" s="22"/>
      <c r="AH231" s="18"/>
      <c r="AI231" s="22"/>
      <c r="AJ231" s="18"/>
      <c r="AK231" s="22"/>
      <c r="AL231" s="18"/>
      <c r="AM231" s="22"/>
      <c r="AN231" s="22"/>
      <c r="AO231" s="22"/>
      <c r="AP231" s="22"/>
      <c r="AQ231" s="18"/>
      <c r="AR231" s="22"/>
      <c r="AS231" s="22"/>
      <c r="AT231" s="22"/>
      <c r="AU231" s="18"/>
      <c r="AV231" s="18"/>
      <c r="AW231" s="18"/>
      <c r="AX231" s="18"/>
      <c r="AY231" s="18"/>
      <c r="AZ231" s="18"/>
      <c r="BA231" s="18"/>
      <c r="BB231" s="18"/>
      <c r="BD231" s="64"/>
      <c r="BE231" s="64"/>
      <c r="BF231" s="64"/>
      <c r="BG231" s="64"/>
      <c r="BH231" s="64"/>
      <c r="BI231" s="64"/>
      <c r="BJ231" s="64"/>
      <c r="BK231" s="67"/>
    </row>
    <row r="232" spans="1:63" x14ac:dyDescent="0.25">
      <c r="A232" s="15"/>
      <c r="B232" s="22"/>
      <c r="C232" s="22"/>
      <c r="D232" s="42"/>
      <c r="E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18"/>
      <c r="AL232" s="18"/>
      <c r="AM232" s="18"/>
      <c r="AN232" s="18"/>
      <c r="AO232" s="18"/>
      <c r="AP232" s="22"/>
      <c r="AQ232" s="22"/>
      <c r="AR232" s="22"/>
      <c r="AS232" s="22"/>
      <c r="AT232" s="22"/>
      <c r="AU232" s="18"/>
      <c r="AV232" s="22"/>
      <c r="AW232" s="22"/>
      <c r="AX232" s="22"/>
      <c r="AY232" s="18"/>
      <c r="AZ232" s="18"/>
      <c r="BA232" s="18"/>
      <c r="BB232" s="22"/>
      <c r="BD232" s="64"/>
      <c r="BE232" s="64"/>
      <c r="BF232" s="64"/>
      <c r="BG232" s="64"/>
      <c r="BH232" s="64"/>
      <c r="BI232" s="64"/>
      <c r="BJ232" s="64"/>
      <c r="BK232" s="67"/>
    </row>
    <row r="233" spans="1:63" x14ac:dyDescent="0.25">
      <c r="A233" s="19"/>
      <c r="B233" s="22"/>
      <c r="C233" s="22"/>
      <c r="D233" s="42"/>
      <c r="E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L233" s="18"/>
      <c r="AM233" s="18"/>
      <c r="AN233" s="18"/>
      <c r="AO233" s="18"/>
      <c r="AP233" s="22"/>
      <c r="AQ233" s="22"/>
      <c r="AR233" s="18"/>
      <c r="AS233" s="18"/>
      <c r="AT233" s="22"/>
      <c r="AU233" s="22"/>
      <c r="AV233" s="22"/>
      <c r="AW233" s="22"/>
      <c r="AX233" s="22"/>
      <c r="AY233" s="18"/>
      <c r="AZ233" s="22"/>
      <c r="BA233" s="18"/>
      <c r="BB233" s="22"/>
      <c r="BD233" s="64"/>
      <c r="BE233" s="64"/>
      <c r="BF233" s="64"/>
      <c r="BG233" s="64"/>
      <c r="BH233" s="64"/>
      <c r="BI233" s="64"/>
      <c r="BJ233" s="64"/>
      <c r="BK233" s="67"/>
    </row>
    <row r="234" spans="1:63" x14ac:dyDescent="0.25">
      <c r="A234" s="19"/>
      <c r="B234" s="22"/>
      <c r="C234" s="22"/>
      <c r="D234" s="42"/>
      <c r="E234" s="22"/>
      <c r="G234" s="22"/>
      <c r="I234" s="22"/>
      <c r="K234" s="22"/>
      <c r="M234" s="22"/>
      <c r="N234" s="22"/>
      <c r="O234" s="22"/>
      <c r="Q234" s="22"/>
      <c r="S234" s="22"/>
      <c r="U234" s="22"/>
      <c r="W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L234" s="18"/>
      <c r="AM234" s="18"/>
      <c r="AN234" s="18"/>
      <c r="AO234" s="18"/>
      <c r="AP234" s="18"/>
      <c r="AQ234" s="22"/>
      <c r="AR234" s="22"/>
      <c r="AS234" s="22"/>
      <c r="AT234" s="22"/>
      <c r="AU234" s="22"/>
      <c r="AV234" s="22"/>
      <c r="AW234" s="22"/>
      <c r="AX234" s="22"/>
      <c r="AY234" s="18"/>
      <c r="AZ234" s="22"/>
      <c r="BA234" s="18"/>
      <c r="BB234" s="22"/>
      <c r="BD234" s="64"/>
      <c r="BE234" s="64"/>
      <c r="BF234" s="64"/>
      <c r="BG234" s="64"/>
      <c r="BH234" s="64"/>
      <c r="BI234" s="64"/>
      <c r="BJ234" s="64"/>
      <c r="BK234" s="67"/>
    </row>
    <row r="235" spans="1:63" x14ac:dyDescent="0.25">
      <c r="A235" s="19"/>
      <c r="B235" s="22"/>
      <c r="C235" s="22"/>
      <c r="D235" s="22"/>
      <c r="E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18"/>
      <c r="AL235" s="18"/>
      <c r="AM235" s="18"/>
      <c r="AN235" s="18"/>
      <c r="AO235" s="18"/>
      <c r="AP235" s="18"/>
      <c r="AQ235" s="22"/>
      <c r="AR235" s="18"/>
      <c r="AS235" s="18"/>
      <c r="AT235" s="22"/>
      <c r="AU235" s="22"/>
      <c r="AV235" s="22"/>
      <c r="AW235" s="22"/>
      <c r="AX235" s="22"/>
      <c r="AY235" s="18"/>
      <c r="AZ235" s="22"/>
      <c r="BA235" s="18"/>
      <c r="BB235" s="22"/>
      <c r="BD235" s="64"/>
      <c r="BE235" s="64"/>
      <c r="BF235" s="64"/>
      <c r="BG235" s="64"/>
      <c r="BH235" s="64"/>
      <c r="BI235" s="64"/>
      <c r="BJ235" s="64"/>
      <c r="BK235" s="67"/>
    </row>
    <row r="236" spans="1:63" x14ac:dyDescent="0.25">
      <c r="A236" s="19"/>
      <c r="B236" s="22"/>
      <c r="C236" s="22"/>
      <c r="D236" s="42"/>
      <c r="E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L236" s="18"/>
      <c r="AM236" s="18"/>
      <c r="AN236" s="18"/>
      <c r="AO236" s="18"/>
      <c r="AP236" s="18"/>
      <c r="AQ236" s="18"/>
      <c r="AR236" s="18"/>
      <c r="AS236" s="18"/>
      <c r="AT236" s="22"/>
      <c r="AU236" s="22"/>
      <c r="AV236" s="22"/>
      <c r="AW236" s="22"/>
      <c r="AX236" s="22"/>
      <c r="AY236" s="22"/>
      <c r="AZ236" s="22"/>
      <c r="BA236" s="22"/>
      <c r="BB236" s="22"/>
      <c r="BD236" s="64"/>
      <c r="BE236" s="64"/>
      <c r="BF236" s="64"/>
      <c r="BG236" s="64"/>
      <c r="BH236" s="64"/>
      <c r="BI236" s="64"/>
      <c r="BJ236" s="64"/>
      <c r="BK236" s="67"/>
    </row>
    <row r="237" spans="1:63" x14ac:dyDescent="0.25">
      <c r="A237" s="15"/>
      <c r="B237"/>
      <c r="C237" s="22"/>
      <c r="D237" s="42"/>
      <c r="E237" s="22"/>
      <c r="G237" s="22"/>
      <c r="I237" s="22"/>
      <c r="K237" s="22"/>
      <c r="M237" s="22"/>
      <c r="O237" s="22"/>
      <c r="Q237" s="22"/>
      <c r="S237" s="22"/>
      <c r="U237" s="22"/>
      <c r="W237" s="22"/>
      <c r="Y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L237" s="18"/>
      <c r="AM237" s="18"/>
      <c r="AN237" s="18"/>
      <c r="AO237" s="18"/>
      <c r="AP237" s="18"/>
      <c r="AQ237" s="18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D237" s="64"/>
      <c r="BE237" s="64"/>
      <c r="BF237" s="64"/>
      <c r="BG237" s="64"/>
      <c r="BH237" s="64"/>
      <c r="BI237" s="64"/>
      <c r="BJ237" s="64"/>
      <c r="BK237" s="67"/>
    </row>
    <row r="238" spans="1:63" x14ac:dyDescent="0.25">
      <c r="A238" s="15"/>
      <c r="B238"/>
      <c r="C238" s="22"/>
      <c r="D238" s="42"/>
      <c r="E238" s="22"/>
      <c r="G238" s="22"/>
      <c r="I238" s="22"/>
      <c r="K238" s="22"/>
      <c r="M238" s="22"/>
      <c r="O238" s="22"/>
      <c r="Q238" s="22"/>
      <c r="S238" s="22"/>
      <c r="U238" s="22"/>
      <c r="W238" s="22"/>
      <c r="Y238" s="22"/>
      <c r="AA238" s="22"/>
      <c r="AD238" s="22"/>
      <c r="AE238" s="22"/>
      <c r="AF238" s="22"/>
      <c r="AG238" s="22"/>
      <c r="AH238" s="22"/>
      <c r="AI238" s="22"/>
      <c r="AJ238" s="22"/>
      <c r="AL238" s="18"/>
      <c r="AM238" s="18"/>
      <c r="AN238" s="18"/>
      <c r="AO238" s="18"/>
      <c r="AP238" s="18"/>
      <c r="AQ238" s="18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D238" s="64"/>
      <c r="BE238" s="64"/>
      <c r="BF238" s="64"/>
      <c r="BG238" s="64"/>
      <c r="BH238" s="64"/>
      <c r="BI238" s="64"/>
      <c r="BJ238" s="64"/>
      <c r="BK238" s="67"/>
    </row>
    <row r="239" spans="1:63" x14ac:dyDescent="0.25">
      <c r="A239" s="19"/>
      <c r="B239" s="22"/>
      <c r="C239" s="22"/>
      <c r="D239" s="42"/>
      <c r="E239" s="22"/>
      <c r="G239" s="22"/>
      <c r="I239" s="22"/>
      <c r="K239" s="22"/>
      <c r="M239" s="22"/>
      <c r="N239" s="22"/>
      <c r="O239" s="22"/>
      <c r="Q239" s="22"/>
      <c r="S239" s="22"/>
      <c r="U239" s="22"/>
      <c r="W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L239" s="18"/>
      <c r="AM239" s="18"/>
      <c r="AN239" s="18"/>
      <c r="AO239" s="18"/>
      <c r="AP239" s="18"/>
      <c r="AQ239" s="18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D239" s="64"/>
      <c r="BE239" s="64"/>
      <c r="BF239" s="64"/>
      <c r="BG239" s="64"/>
      <c r="BH239" s="64"/>
      <c r="BI239" s="64"/>
      <c r="BJ239" s="64"/>
      <c r="BK239" s="67"/>
    </row>
    <row r="240" spans="1:63" x14ac:dyDescent="0.25">
      <c r="A240" s="15"/>
      <c r="B240" s="22"/>
      <c r="C240" s="22"/>
      <c r="D240" s="42"/>
      <c r="E240" s="22"/>
      <c r="H240" s="22"/>
      <c r="I240" s="22"/>
      <c r="J240" s="22"/>
      <c r="K240" s="22"/>
      <c r="L240" s="22"/>
      <c r="M240" s="22"/>
      <c r="N240" s="22"/>
      <c r="O240" s="22"/>
      <c r="P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L240" s="18"/>
      <c r="AM240" s="18"/>
      <c r="AN240" s="18"/>
      <c r="AO240" s="18"/>
      <c r="AP240" s="18"/>
      <c r="AQ240" s="18"/>
      <c r="AR240" s="18"/>
      <c r="AS240" s="18"/>
      <c r="AT240" s="22"/>
      <c r="AU240" s="22"/>
      <c r="AV240" s="22"/>
      <c r="AW240" s="22"/>
      <c r="AX240" s="22"/>
      <c r="AY240" s="18"/>
      <c r="AZ240" s="22"/>
      <c r="BA240" s="18"/>
      <c r="BB240" s="22"/>
      <c r="BD240" s="64"/>
      <c r="BE240" s="64"/>
      <c r="BF240" s="64"/>
      <c r="BG240" s="64"/>
      <c r="BH240" s="64"/>
      <c r="BI240" s="64"/>
      <c r="BJ240" s="64"/>
      <c r="BK240" s="67"/>
    </row>
    <row r="241" spans="1:63" x14ac:dyDescent="0.25">
      <c r="A241" s="15"/>
      <c r="B241"/>
      <c r="C241" s="22"/>
      <c r="D241" s="42"/>
      <c r="E241" s="22"/>
      <c r="G241" s="22"/>
      <c r="I241" s="22"/>
      <c r="K241" s="22"/>
      <c r="M241" s="22"/>
      <c r="O241" s="22"/>
      <c r="Q241" s="22"/>
      <c r="S241" s="22"/>
      <c r="U241" s="22"/>
      <c r="W241" s="22"/>
      <c r="Y241" s="22"/>
      <c r="AB241" s="22"/>
      <c r="AC241" s="22"/>
      <c r="AD241" s="22"/>
      <c r="AE241" s="22"/>
      <c r="AF241" s="22"/>
      <c r="AG241" s="22"/>
      <c r="AH241" s="22"/>
      <c r="AI241" s="22"/>
      <c r="AJ241" s="22"/>
      <c r="AL241" s="18"/>
      <c r="AM241" s="18"/>
      <c r="AN241" s="18"/>
      <c r="AO241" s="18"/>
      <c r="AP241" s="18"/>
      <c r="AQ241" s="18"/>
      <c r="AR241" s="18"/>
      <c r="AS241" s="18"/>
      <c r="AT241" s="22"/>
      <c r="AU241" s="22"/>
      <c r="AV241" s="22"/>
      <c r="AW241" s="22"/>
      <c r="AX241" s="22"/>
      <c r="AY241" s="22"/>
      <c r="AZ241" s="22"/>
      <c r="BA241" s="22"/>
      <c r="BB241" s="22"/>
      <c r="BD241" s="64"/>
      <c r="BE241" s="64"/>
      <c r="BF241" s="64"/>
      <c r="BG241" s="64"/>
      <c r="BH241" s="64"/>
      <c r="BI241" s="64"/>
      <c r="BJ241" s="64"/>
      <c r="BK241" s="67"/>
    </row>
    <row r="242" spans="1:63" x14ac:dyDescent="0.25">
      <c r="A242" s="19"/>
      <c r="B242" s="22"/>
      <c r="C242" s="22"/>
      <c r="D242" s="42"/>
      <c r="E242" s="22"/>
      <c r="H242" s="22"/>
      <c r="I242" s="22"/>
      <c r="J242" s="22"/>
      <c r="K242" s="22"/>
      <c r="L242" s="22"/>
      <c r="M242" s="22"/>
      <c r="N242" s="22"/>
      <c r="O242" s="22"/>
      <c r="P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L242" s="18"/>
      <c r="AM242" s="18"/>
      <c r="AN242" s="18"/>
      <c r="AO242" s="18"/>
      <c r="AP242" s="18"/>
      <c r="AQ242" s="18"/>
      <c r="AR242" s="18"/>
      <c r="AS242" s="18"/>
      <c r="AT242" s="22"/>
      <c r="AU242" s="22"/>
      <c r="AV242" s="22"/>
      <c r="AW242" s="22"/>
      <c r="AX242" s="22"/>
      <c r="AY242" s="22"/>
      <c r="AZ242" s="22"/>
      <c r="BA242" s="22"/>
      <c r="BB242" s="22"/>
      <c r="BD242" s="64"/>
      <c r="BE242" s="64"/>
      <c r="BF242" s="64"/>
      <c r="BG242" s="64"/>
      <c r="BH242" s="64"/>
      <c r="BI242" s="64"/>
      <c r="BJ242" s="64"/>
      <c r="BK242" s="67"/>
    </row>
    <row r="243" spans="1:63" x14ac:dyDescent="0.25">
      <c r="A243" s="19"/>
      <c r="B243" s="22"/>
      <c r="C243" s="22"/>
      <c r="D243" s="42"/>
      <c r="E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M243" s="18"/>
      <c r="AN243" s="18"/>
      <c r="AO243" s="18"/>
      <c r="AP243" s="18"/>
      <c r="AQ243" s="18"/>
      <c r="AR243" s="22"/>
      <c r="AS243" s="22"/>
      <c r="AT243" s="22"/>
      <c r="AU243" s="22"/>
      <c r="AV243" s="22"/>
      <c r="AW243" s="22"/>
      <c r="AX243" s="22"/>
      <c r="AY243" s="18"/>
      <c r="AZ243" s="22"/>
      <c r="BA243" s="18"/>
      <c r="BB243" s="22"/>
      <c r="BD243" s="64"/>
      <c r="BE243" s="64"/>
      <c r="BF243" s="64"/>
      <c r="BG243" s="64"/>
      <c r="BH243" s="64"/>
      <c r="BI243" s="64"/>
      <c r="BJ243" s="64"/>
      <c r="BK243" s="67"/>
    </row>
    <row r="244" spans="1:63" x14ac:dyDescent="0.25">
      <c r="A244" s="24"/>
      <c r="B244" s="22"/>
      <c r="C244" s="22"/>
      <c r="D244" s="42"/>
      <c r="E244" s="22"/>
      <c r="G244" s="22"/>
      <c r="I244" s="22"/>
      <c r="K244" s="22"/>
      <c r="M244" s="22"/>
      <c r="N244" s="22"/>
      <c r="O244" s="22"/>
      <c r="Q244" s="22"/>
      <c r="S244" s="22"/>
      <c r="U244" s="22"/>
      <c r="W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M244" s="18"/>
      <c r="AN244" s="18"/>
      <c r="AO244" s="18"/>
      <c r="AP244" s="18"/>
      <c r="AQ244" s="18"/>
      <c r="AR244" s="22"/>
      <c r="AS244" s="22"/>
      <c r="AT244" s="22"/>
      <c r="AU244" s="22"/>
      <c r="AV244" s="22"/>
      <c r="AW244" s="22"/>
      <c r="AX244" s="22"/>
      <c r="AY244" s="18"/>
      <c r="AZ244" s="22"/>
      <c r="BA244" s="18"/>
      <c r="BB244" s="22"/>
      <c r="BD244" s="64"/>
      <c r="BE244" s="64"/>
      <c r="BF244" s="64"/>
      <c r="BG244" s="64"/>
      <c r="BH244" s="64"/>
      <c r="BI244" s="64"/>
      <c r="BJ244" s="64"/>
      <c r="BK244" s="67"/>
    </row>
    <row r="245" spans="1:63" x14ac:dyDescent="0.25">
      <c r="A245" s="15"/>
      <c r="B245"/>
      <c r="C245"/>
      <c r="D245" s="42"/>
      <c r="E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L245" s="18"/>
      <c r="AM245" s="18"/>
      <c r="AN245" s="18"/>
      <c r="AO245" s="18"/>
      <c r="AP245" s="18"/>
      <c r="AQ245" s="18"/>
      <c r="AR245" s="22"/>
      <c r="AS245" s="22"/>
      <c r="AT245" s="22"/>
      <c r="AU245" s="22"/>
      <c r="AV245" s="22"/>
      <c r="AW245" s="22"/>
      <c r="AX245" s="22"/>
      <c r="AY245" s="18"/>
      <c r="AZ245" s="22"/>
      <c r="BA245" s="18"/>
      <c r="BB245" s="22"/>
      <c r="BD245" s="64"/>
      <c r="BE245" s="64"/>
      <c r="BF245" s="64"/>
      <c r="BG245" s="64"/>
      <c r="BH245" s="64"/>
      <c r="BI245" s="64"/>
      <c r="BJ245" s="64"/>
      <c r="BK245" s="67"/>
    </row>
    <row r="246" spans="1:63" x14ac:dyDescent="0.25">
      <c r="A246" s="19"/>
      <c r="B246" s="22"/>
      <c r="C246" s="22"/>
      <c r="D246" s="42"/>
      <c r="E246" s="22"/>
      <c r="G246" s="22"/>
      <c r="I246" s="22"/>
      <c r="K246" s="22"/>
      <c r="M246" s="22"/>
      <c r="N246" s="22"/>
      <c r="O246" s="22"/>
      <c r="Q246" s="22"/>
      <c r="S246" s="22"/>
      <c r="U246" s="22"/>
      <c r="W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L246" s="18"/>
      <c r="AM246" s="18"/>
      <c r="AN246" s="18"/>
      <c r="AO246" s="18"/>
      <c r="AP246" s="22"/>
      <c r="AQ246" s="22"/>
      <c r="AR246" s="22"/>
      <c r="AS246" s="22"/>
      <c r="AT246" s="22"/>
      <c r="AU246" s="18"/>
      <c r="AV246" s="22"/>
      <c r="AW246" s="22"/>
      <c r="AX246" s="22"/>
      <c r="AY246" s="18"/>
      <c r="AZ246" s="22"/>
      <c r="BA246" s="18"/>
      <c r="BB246" s="22"/>
      <c r="BD246" s="64"/>
      <c r="BE246" s="64"/>
      <c r="BF246" s="64"/>
      <c r="BG246" s="64"/>
      <c r="BH246" s="64"/>
      <c r="BI246" s="64"/>
      <c r="BJ246" s="64"/>
      <c r="BK246" s="67"/>
    </row>
    <row r="247" spans="1:63" x14ac:dyDescent="0.25">
      <c r="A247" s="15"/>
      <c r="B247"/>
      <c r="C247" s="22"/>
      <c r="D247" s="42"/>
      <c r="E247" s="22"/>
      <c r="G247" s="22"/>
      <c r="I247" s="22"/>
      <c r="K247" s="22"/>
      <c r="M247" s="22"/>
      <c r="O247" s="22"/>
      <c r="Q247" s="22"/>
      <c r="S247" s="22"/>
      <c r="U247" s="22"/>
      <c r="W247" s="22"/>
      <c r="X247" s="22"/>
      <c r="Z247" s="22"/>
      <c r="AB247" s="22"/>
      <c r="AD247" s="22"/>
      <c r="AF247" s="18"/>
      <c r="AG247" s="22"/>
      <c r="AH247" s="22"/>
      <c r="AI247" s="22"/>
      <c r="AJ247" s="22"/>
      <c r="AL247" s="18"/>
      <c r="AM247" s="18"/>
      <c r="AN247" s="18"/>
      <c r="AO247" s="18"/>
      <c r="AP247" s="18"/>
      <c r="AQ247" s="22"/>
      <c r="AR247" s="18"/>
      <c r="AS247" s="18"/>
      <c r="AT247" s="22"/>
      <c r="AU247" s="22"/>
      <c r="AV247" s="22"/>
      <c r="AW247" s="22"/>
      <c r="AX247" s="22"/>
      <c r="AY247" s="22"/>
      <c r="AZ247" s="22"/>
      <c r="BA247" s="22"/>
      <c r="BB247" s="22"/>
      <c r="BD247" s="64"/>
      <c r="BE247" s="64"/>
      <c r="BF247" s="64"/>
      <c r="BG247" s="64"/>
      <c r="BH247" s="64"/>
      <c r="BI247" s="64"/>
      <c r="BJ247" s="64"/>
      <c r="BK247" s="67"/>
    </row>
    <row r="248" spans="1:63" x14ac:dyDescent="0.25">
      <c r="A248" s="15"/>
      <c r="B248"/>
      <c r="C248" s="22"/>
      <c r="D248" s="42"/>
      <c r="E248" s="22"/>
      <c r="G248" s="22"/>
      <c r="I248" s="22"/>
      <c r="K248" s="22"/>
      <c r="M248" s="22"/>
      <c r="O248" s="22"/>
      <c r="Q248" s="22"/>
      <c r="S248" s="22"/>
      <c r="U248" s="22"/>
      <c r="W248" s="22"/>
      <c r="Y248" s="22"/>
      <c r="AA248" s="22"/>
      <c r="AD248" s="22"/>
      <c r="AE248" s="22"/>
      <c r="AF248" s="22"/>
      <c r="AG248" s="22"/>
      <c r="AH248" s="22"/>
      <c r="AI248" s="22"/>
      <c r="AJ248" s="22"/>
      <c r="AL248" s="18"/>
      <c r="AM248" s="18"/>
      <c r="AN248" s="18"/>
      <c r="AO248" s="18"/>
      <c r="AP248" s="18"/>
      <c r="AQ248" s="22"/>
      <c r="AR248" s="18"/>
      <c r="AS248" s="18"/>
      <c r="AT248" s="22"/>
      <c r="AU248" s="22"/>
      <c r="AV248" s="22"/>
      <c r="AW248" s="22"/>
      <c r="AX248" s="22"/>
      <c r="AY248" s="22"/>
      <c r="AZ248" s="22"/>
      <c r="BA248" s="22"/>
      <c r="BB248" s="22"/>
      <c r="BD248" s="64"/>
      <c r="BE248" s="64"/>
      <c r="BF248" s="64"/>
      <c r="BG248" s="64"/>
      <c r="BH248" s="64"/>
      <c r="BI248" s="64"/>
      <c r="BJ248" s="64"/>
      <c r="BK248" s="67"/>
    </row>
    <row r="249" spans="1:63" x14ac:dyDescent="0.25">
      <c r="A249" s="19"/>
      <c r="B249" s="22"/>
      <c r="C249" s="22"/>
      <c r="D249" s="42"/>
      <c r="E249" s="22"/>
      <c r="H249" s="22"/>
      <c r="I249" s="22"/>
      <c r="J249" s="22"/>
      <c r="K249" s="22"/>
      <c r="L249" s="22"/>
      <c r="M249" s="22"/>
      <c r="N249" s="22"/>
      <c r="O249" s="22"/>
      <c r="P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18"/>
      <c r="AL249" s="18"/>
      <c r="AM249" s="18"/>
      <c r="AN249" s="18"/>
      <c r="AO249" s="18"/>
      <c r="AP249" s="22"/>
      <c r="AQ249" s="22"/>
      <c r="AR249" s="22"/>
      <c r="AS249" s="22"/>
      <c r="AT249" s="22"/>
      <c r="AU249" s="18"/>
      <c r="AV249" s="22"/>
      <c r="AW249" s="22"/>
      <c r="AX249" s="22"/>
      <c r="AY249" s="22"/>
      <c r="AZ249" s="22"/>
      <c r="BA249" s="22"/>
      <c r="BB249" s="22"/>
      <c r="BD249" s="64"/>
      <c r="BE249" s="64"/>
      <c r="BF249" s="64"/>
      <c r="BG249" s="64"/>
      <c r="BH249" s="64"/>
      <c r="BI249" s="64"/>
      <c r="BJ249" s="64"/>
      <c r="BK249" s="67"/>
    </row>
    <row r="250" spans="1:63" x14ac:dyDescent="0.25">
      <c r="A250" s="19"/>
      <c r="B250" s="22"/>
      <c r="C250" s="22"/>
      <c r="D250" s="42"/>
      <c r="E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18"/>
      <c r="AL250" s="18"/>
      <c r="AM250" s="18"/>
      <c r="AN250" s="18"/>
      <c r="AO250" s="18"/>
      <c r="AP250" s="18"/>
      <c r="AQ250" s="22"/>
      <c r="AR250" s="22"/>
      <c r="AS250" s="22"/>
      <c r="AT250" s="22"/>
      <c r="AU250" s="18"/>
      <c r="AV250" s="22"/>
      <c r="AW250" s="22"/>
      <c r="AX250" s="22"/>
      <c r="AY250" s="22"/>
      <c r="AZ250" s="22"/>
      <c r="BA250" s="22"/>
      <c r="BB250" s="22"/>
      <c r="BD250" s="64"/>
      <c r="BE250" s="64"/>
      <c r="BF250" s="64"/>
      <c r="BG250" s="64"/>
      <c r="BH250" s="64"/>
      <c r="BI250" s="64"/>
      <c r="BJ250" s="64"/>
      <c r="BK250" s="67"/>
    </row>
    <row r="251" spans="1:63" x14ac:dyDescent="0.25">
      <c r="A251" s="15"/>
      <c r="B251"/>
      <c r="C251" s="22"/>
      <c r="D251" s="42"/>
      <c r="E251" s="22"/>
      <c r="G251" s="22"/>
      <c r="I251" s="22"/>
      <c r="K251" s="22"/>
      <c r="M251" s="22"/>
      <c r="O251" s="22"/>
      <c r="Q251" s="22"/>
      <c r="S251" s="22"/>
      <c r="U251" s="22"/>
      <c r="W251" s="22"/>
      <c r="Y251" s="22"/>
      <c r="AB251" s="22"/>
      <c r="AC251" s="22"/>
      <c r="AD251" s="22"/>
      <c r="AE251" s="22"/>
      <c r="AF251" s="22"/>
      <c r="AG251" s="22"/>
      <c r="AH251" s="22"/>
      <c r="AI251" s="22"/>
      <c r="AJ251" s="22"/>
      <c r="AL251" s="18"/>
      <c r="AM251" s="18"/>
      <c r="AN251" s="18"/>
      <c r="AO251" s="18"/>
      <c r="AP251" s="22"/>
      <c r="AQ251" s="22"/>
      <c r="AR251" s="18"/>
      <c r="AS251" s="18"/>
      <c r="AT251" s="22"/>
      <c r="AU251" s="18"/>
      <c r="AV251" s="22"/>
      <c r="AW251" s="22"/>
      <c r="AX251" s="22"/>
      <c r="AY251" s="22"/>
      <c r="AZ251" s="22"/>
      <c r="BA251" s="22"/>
      <c r="BB251" s="22"/>
      <c r="BD251" s="64"/>
      <c r="BE251" s="64"/>
      <c r="BF251" s="64"/>
      <c r="BG251" s="64"/>
      <c r="BH251" s="64"/>
      <c r="BI251" s="64"/>
      <c r="BJ251" s="64"/>
      <c r="BK251" s="67"/>
    </row>
    <row r="252" spans="1:63" x14ac:dyDescent="0.25">
      <c r="A252" s="15"/>
      <c r="B252"/>
      <c r="C252" s="22"/>
      <c r="D252" s="42"/>
      <c r="E252" s="22"/>
      <c r="G252" s="22"/>
      <c r="I252" s="22"/>
      <c r="K252" s="22"/>
      <c r="M252" s="22"/>
      <c r="O252" s="22"/>
      <c r="Q252" s="22"/>
      <c r="S252" s="22"/>
      <c r="U252" s="22"/>
      <c r="W252" s="22"/>
      <c r="Y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18"/>
      <c r="AL252" s="18"/>
      <c r="AM252" s="18"/>
      <c r="AN252" s="18"/>
      <c r="AO252" s="18"/>
      <c r="AP252" s="18"/>
      <c r="AQ252" s="22"/>
      <c r="AR252" s="22"/>
      <c r="AS252" s="22"/>
      <c r="AT252" s="22"/>
      <c r="AU252" s="22"/>
      <c r="AV252" s="22"/>
      <c r="AW252" s="22"/>
      <c r="AX252" s="22"/>
      <c r="AY252" s="18"/>
      <c r="AZ252" s="22"/>
      <c r="BA252" s="18"/>
      <c r="BB252" s="22"/>
      <c r="BD252" s="64"/>
      <c r="BE252" s="64"/>
      <c r="BF252" s="64"/>
      <c r="BG252" s="64"/>
      <c r="BH252" s="64"/>
      <c r="BI252" s="64"/>
      <c r="BJ252" s="64"/>
      <c r="BK252" s="67"/>
    </row>
    <row r="253" spans="1:63" x14ac:dyDescent="0.25">
      <c r="A253" s="19"/>
      <c r="B253" s="22"/>
      <c r="C253" s="22"/>
      <c r="D253" s="42"/>
      <c r="E253" s="22"/>
      <c r="G253" s="22"/>
      <c r="I253" s="22"/>
      <c r="K253" s="22"/>
      <c r="M253" s="22"/>
      <c r="N253" s="22"/>
      <c r="O253" s="22"/>
      <c r="Q253" s="22"/>
      <c r="S253" s="22"/>
      <c r="U253" s="22"/>
      <c r="W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18"/>
      <c r="AL253" s="18"/>
      <c r="AM253" s="18"/>
      <c r="AN253" s="18"/>
      <c r="AO253" s="18"/>
      <c r="AP253" s="22"/>
      <c r="AQ253" s="22"/>
      <c r="AR253" s="18"/>
      <c r="AS253" s="18"/>
      <c r="AT253" s="22"/>
      <c r="AU253" s="18"/>
      <c r="AV253" s="22"/>
      <c r="AW253" s="22"/>
      <c r="AX253" s="22"/>
      <c r="AY253" s="22"/>
      <c r="AZ253" s="22"/>
      <c r="BA253" s="22"/>
      <c r="BB253" s="22"/>
      <c r="BD253" s="64"/>
      <c r="BE253" s="64"/>
      <c r="BF253" s="64"/>
      <c r="BG253" s="64"/>
      <c r="BH253" s="64"/>
      <c r="BI253" s="64"/>
      <c r="BJ253" s="64"/>
      <c r="BK253" s="67"/>
    </row>
    <row r="254" spans="1:63" x14ac:dyDescent="0.25">
      <c r="A254" s="15"/>
      <c r="B254" s="22"/>
      <c r="C254" s="22"/>
      <c r="E254" s="22"/>
      <c r="G254" s="22"/>
      <c r="I254" s="22"/>
      <c r="K254" s="22"/>
      <c r="M254" s="22"/>
      <c r="O254" s="22"/>
      <c r="Q254" s="22"/>
      <c r="S254" s="22"/>
      <c r="U254" s="22"/>
      <c r="W254" s="22"/>
      <c r="Y254" s="22"/>
      <c r="AA254" s="22"/>
      <c r="AC254" s="22"/>
      <c r="AE254" s="22"/>
      <c r="AF254" s="18"/>
      <c r="AG254" s="22"/>
      <c r="AH254" s="18"/>
      <c r="AI254" s="22"/>
      <c r="AJ254" s="18"/>
      <c r="AK254" s="22"/>
      <c r="AL254" s="18"/>
      <c r="AM254" s="22"/>
      <c r="AN254" s="22"/>
      <c r="AO254" s="22"/>
      <c r="AP254" s="22"/>
      <c r="AQ254" s="22"/>
      <c r="AR254" s="18"/>
      <c r="AS254" s="18"/>
      <c r="AT254" s="22"/>
      <c r="AU254" s="22"/>
      <c r="AV254" s="22"/>
      <c r="AW254" s="22"/>
      <c r="AX254" s="22"/>
      <c r="AY254" s="22"/>
      <c r="AZ254" s="22"/>
      <c r="BA254" s="22"/>
      <c r="BB254" s="22"/>
      <c r="BD254" s="64"/>
      <c r="BE254" s="64"/>
      <c r="BF254" s="64"/>
      <c r="BG254" s="64"/>
      <c r="BH254" s="64"/>
      <c r="BI254" s="64"/>
      <c r="BJ254" s="64"/>
      <c r="BK254" s="67"/>
    </row>
    <row r="255" spans="1:63" x14ac:dyDescent="0.25">
      <c r="A255" s="19"/>
      <c r="B255" s="22"/>
      <c r="C255" s="22"/>
      <c r="D255" s="42"/>
      <c r="E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L255" s="18"/>
      <c r="AM255" s="18"/>
      <c r="AN255" s="18"/>
      <c r="AO255" s="18"/>
      <c r="AP255" s="18"/>
      <c r="AQ255" s="18"/>
      <c r="AR255" s="18"/>
      <c r="AS255" s="18"/>
      <c r="AT255" s="22"/>
      <c r="AU255" s="22"/>
      <c r="AV255" s="22"/>
      <c r="AW255" s="22"/>
      <c r="AX255" s="22"/>
      <c r="AY255" s="18"/>
      <c r="AZ255" s="22"/>
      <c r="BA255" s="18"/>
      <c r="BB255" s="22"/>
      <c r="BD255" s="64"/>
      <c r="BE255" s="64"/>
      <c r="BF255" s="64"/>
      <c r="BG255" s="64"/>
      <c r="BH255" s="64"/>
      <c r="BI255" s="64"/>
      <c r="BJ255" s="64"/>
      <c r="BK255" s="67"/>
    </row>
    <row r="256" spans="1:63" x14ac:dyDescent="0.25">
      <c r="A256" s="19"/>
      <c r="B256" s="22"/>
      <c r="C256" s="22"/>
      <c r="D256" s="42"/>
      <c r="E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L256" s="18"/>
      <c r="AM256" s="18"/>
      <c r="AN256" s="18"/>
      <c r="AO256" s="18"/>
      <c r="AP256" s="18"/>
      <c r="AQ256" s="18"/>
      <c r="AR256" s="18"/>
      <c r="AS256" s="18"/>
      <c r="AT256" s="22"/>
      <c r="AU256" s="22"/>
      <c r="AV256" s="22"/>
      <c r="AW256" s="22"/>
      <c r="AX256" s="22"/>
      <c r="AY256" s="22"/>
      <c r="AZ256" s="22"/>
      <c r="BA256" s="22"/>
      <c r="BB256" s="22"/>
      <c r="BD256" s="64"/>
      <c r="BE256" s="64"/>
      <c r="BF256" s="64"/>
      <c r="BG256" s="64"/>
      <c r="BH256" s="64"/>
      <c r="BI256" s="64"/>
      <c r="BJ256" s="64"/>
      <c r="BK256" s="67"/>
    </row>
    <row r="257" spans="1:63" x14ac:dyDescent="0.25">
      <c r="A257" s="15"/>
      <c r="B257" s="22"/>
      <c r="C257" s="22"/>
      <c r="D257" s="42"/>
      <c r="E257" s="22"/>
      <c r="G257" s="22"/>
      <c r="I257" s="22"/>
      <c r="K257" s="22"/>
      <c r="M257" s="22"/>
      <c r="N257" s="22"/>
      <c r="O257" s="22"/>
      <c r="Q257" s="22"/>
      <c r="S257" s="22"/>
      <c r="U257" s="22"/>
      <c r="W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L257" s="18"/>
      <c r="AM257" s="18"/>
      <c r="AN257" s="18"/>
      <c r="AO257" s="18"/>
      <c r="AP257" s="18"/>
      <c r="AQ257" s="18"/>
      <c r="AR257" s="18"/>
      <c r="AS257" s="18"/>
      <c r="AT257" s="22"/>
      <c r="AU257" s="22"/>
      <c r="AV257" s="22"/>
      <c r="AW257" s="22"/>
      <c r="AX257" s="22"/>
      <c r="AY257" s="22"/>
      <c r="AZ257" s="22"/>
      <c r="BA257" s="22"/>
      <c r="BB257" s="22"/>
      <c r="BD257" s="64"/>
      <c r="BE257" s="64"/>
      <c r="BF257" s="64"/>
      <c r="BG257" s="64"/>
      <c r="BH257" s="64"/>
      <c r="BI257" s="64"/>
      <c r="BJ257" s="64"/>
      <c r="BK257" s="67"/>
    </row>
    <row r="258" spans="1:63" x14ac:dyDescent="0.25">
      <c r="A258" s="19"/>
      <c r="B258" s="22"/>
      <c r="C258" s="22"/>
      <c r="D258" s="42"/>
      <c r="E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18"/>
      <c r="AL258" s="18"/>
      <c r="AM258" s="18"/>
      <c r="AN258" s="18"/>
      <c r="AO258" s="18"/>
      <c r="AP258" s="22"/>
      <c r="AQ258" s="22"/>
      <c r="AR258" s="22"/>
      <c r="AS258" s="22"/>
      <c r="AT258" s="22"/>
      <c r="AU258" s="18"/>
      <c r="AV258" s="22"/>
      <c r="AW258" s="22"/>
      <c r="AX258" s="22"/>
      <c r="AY258" s="18"/>
      <c r="AZ258" s="18"/>
      <c r="BA258" s="18"/>
      <c r="BB258" s="22"/>
      <c r="BD258" s="64"/>
      <c r="BE258" s="64"/>
      <c r="BF258" s="64"/>
      <c r="BG258" s="64"/>
      <c r="BH258" s="64"/>
      <c r="BI258" s="64"/>
      <c r="BJ258" s="64"/>
      <c r="BK258" s="67"/>
    </row>
    <row r="259" spans="1:63" x14ac:dyDescent="0.25">
      <c r="A259" s="15"/>
      <c r="B259"/>
      <c r="C259" s="22"/>
      <c r="D259" s="42"/>
      <c r="E259" s="22"/>
      <c r="G259" s="22"/>
      <c r="I259" s="22"/>
      <c r="K259" s="22"/>
      <c r="M259" s="22"/>
      <c r="O259" s="22"/>
      <c r="Q259" s="22"/>
      <c r="S259" s="22"/>
      <c r="U259" s="22"/>
      <c r="W259" s="22"/>
      <c r="Y259" s="22"/>
      <c r="AA259" s="22"/>
      <c r="AD259" s="22"/>
      <c r="AE259" s="22"/>
      <c r="AF259" s="22"/>
      <c r="AG259" s="22"/>
      <c r="AH259" s="22"/>
      <c r="AI259" s="22"/>
      <c r="AJ259" s="22"/>
      <c r="AK259" s="18"/>
      <c r="AL259" s="18"/>
      <c r="AM259" s="18"/>
      <c r="AN259" s="18"/>
      <c r="AO259" s="18"/>
      <c r="AP259" s="22"/>
      <c r="AQ259" s="22"/>
      <c r="AR259" s="22"/>
      <c r="AS259" s="22"/>
      <c r="AT259" s="22"/>
      <c r="AU259" s="18"/>
      <c r="AV259" s="22"/>
      <c r="AW259" s="22"/>
      <c r="AX259" s="22"/>
      <c r="AY259" s="18"/>
      <c r="AZ259" s="22"/>
      <c r="BA259" s="18"/>
      <c r="BB259" s="22"/>
      <c r="BD259" s="64"/>
      <c r="BE259" s="64"/>
      <c r="BF259" s="64"/>
      <c r="BG259" s="64"/>
      <c r="BH259" s="64"/>
      <c r="BI259" s="64"/>
      <c r="BJ259" s="64"/>
      <c r="BK259" s="67"/>
    </row>
    <row r="260" spans="1:63" x14ac:dyDescent="0.25">
      <c r="A260" s="19"/>
      <c r="B260" s="22"/>
      <c r="C260" s="22"/>
      <c r="D260" s="42"/>
      <c r="E260" s="22"/>
      <c r="H260" s="22"/>
      <c r="I260" s="22"/>
      <c r="J260" s="22"/>
      <c r="K260" s="22"/>
      <c r="L260" s="22"/>
      <c r="M260" s="22"/>
      <c r="N260" s="22"/>
      <c r="O260" s="22"/>
      <c r="P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18"/>
      <c r="AL260" s="18"/>
      <c r="AM260" s="18"/>
      <c r="AN260" s="18"/>
      <c r="AO260" s="18"/>
      <c r="AP260" s="22"/>
      <c r="AQ260" s="22"/>
      <c r="AR260" s="22"/>
      <c r="AS260" s="22"/>
      <c r="AT260" s="22"/>
      <c r="AU260" s="18"/>
      <c r="AV260" s="22"/>
      <c r="AW260" s="22"/>
      <c r="AX260" s="22"/>
      <c r="AY260" s="18"/>
      <c r="AZ260" s="22"/>
      <c r="BA260" s="18"/>
      <c r="BB260" s="22"/>
      <c r="BD260" s="64"/>
      <c r="BE260" s="64"/>
      <c r="BF260" s="64"/>
      <c r="BG260" s="64"/>
      <c r="BH260" s="64"/>
      <c r="BI260" s="64"/>
      <c r="BJ260" s="64"/>
      <c r="BK260" s="67"/>
    </row>
    <row r="261" spans="1:63" x14ac:dyDescent="0.25">
      <c r="A261" s="19"/>
      <c r="B261" s="22"/>
      <c r="C261" s="22"/>
      <c r="D261" s="42"/>
      <c r="E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L261" s="18"/>
      <c r="AM261" s="18"/>
      <c r="AN261" s="18"/>
      <c r="AO261" s="18"/>
      <c r="AP261" s="18"/>
      <c r="AQ261" s="22"/>
      <c r="AR261" s="22"/>
      <c r="AS261" s="22"/>
      <c r="AT261" s="22"/>
      <c r="AU261" s="22"/>
      <c r="AV261" s="22"/>
      <c r="AW261" s="22"/>
      <c r="AX261" s="22"/>
      <c r="AY261" s="18"/>
      <c r="AZ261" s="22"/>
      <c r="BA261" s="18"/>
      <c r="BB261" s="22"/>
      <c r="BD261" s="64"/>
      <c r="BE261" s="64"/>
      <c r="BF261" s="64"/>
      <c r="BG261" s="64"/>
      <c r="BH261" s="64"/>
      <c r="BI261" s="64"/>
      <c r="BJ261" s="64"/>
      <c r="BK261" s="67"/>
    </row>
    <row r="262" spans="1:63" x14ac:dyDescent="0.25">
      <c r="A262" s="15"/>
      <c r="B262"/>
      <c r="C262" s="22"/>
      <c r="D262" s="42"/>
      <c r="E262" s="22"/>
      <c r="G262" s="22"/>
      <c r="I262" s="22"/>
      <c r="K262" s="22"/>
      <c r="M262" s="22"/>
      <c r="O262" s="22"/>
      <c r="Q262" s="22"/>
      <c r="S262" s="22"/>
      <c r="U262" s="22"/>
      <c r="W262" s="22"/>
      <c r="Y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18"/>
      <c r="AL262" s="18"/>
      <c r="AM262" s="18"/>
      <c r="AN262" s="18"/>
      <c r="AO262" s="18"/>
      <c r="AP262" s="22"/>
      <c r="AQ262" s="22"/>
      <c r="AR262" s="18"/>
      <c r="AS262" s="18"/>
      <c r="AT262" s="22"/>
      <c r="AU262" s="22"/>
      <c r="AV262" s="22"/>
      <c r="AW262" s="22"/>
      <c r="AX262" s="22"/>
      <c r="AY262" s="18"/>
      <c r="AZ262" s="22"/>
      <c r="BA262" s="18"/>
      <c r="BB262" s="22"/>
      <c r="BD262" s="64"/>
      <c r="BE262" s="64"/>
      <c r="BF262" s="64"/>
      <c r="BG262" s="64"/>
      <c r="BH262" s="64"/>
      <c r="BI262" s="64"/>
      <c r="BJ262" s="64"/>
      <c r="BK262" s="67"/>
    </row>
    <row r="263" spans="1:63" x14ac:dyDescent="0.25">
      <c r="A263" s="15"/>
      <c r="B263" s="22"/>
      <c r="C263" s="22"/>
      <c r="D263" s="22"/>
      <c r="E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L263" s="18"/>
      <c r="AM263" s="18"/>
      <c r="AN263" s="18"/>
      <c r="AO263" s="18"/>
      <c r="AP263" s="18"/>
      <c r="AQ263" s="18"/>
      <c r="AR263" s="18"/>
      <c r="AS263" s="18"/>
      <c r="AT263" s="22"/>
      <c r="AU263" s="22"/>
      <c r="AV263" s="22"/>
      <c r="AW263" s="22"/>
      <c r="AX263" s="22"/>
      <c r="AY263" s="22"/>
      <c r="AZ263" s="22"/>
      <c r="BA263" s="22"/>
      <c r="BB263" s="22"/>
      <c r="BD263" s="64"/>
      <c r="BE263" s="64"/>
      <c r="BF263" s="64"/>
      <c r="BG263" s="64"/>
      <c r="BH263" s="64"/>
      <c r="BI263" s="64"/>
      <c r="BJ263" s="64"/>
      <c r="BK263" s="67"/>
    </row>
    <row r="264" spans="1:63" x14ac:dyDescent="0.25">
      <c r="A264" s="15"/>
      <c r="B264"/>
      <c r="C264" s="22"/>
      <c r="D264" s="42"/>
      <c r="E264" s="22"/>
      <c r="G264" s="22"/>
      <c r="I264" s="22"/>
      <c r="K264" s="22"/>
      <c r="M264" s="22"/>
      <c r="O264" s="22"/>
      <c r="Q264" s="22"/>
      <c r="S264" s="22"/>
      <c r="U264" s="22"/>
      <c r="W264" s="22"/>
      <c r="X264" s="22"/>
      <c r="Z264" s="22"/>
      <c r="AB264" s="22"/>
      <c r="AD264" s="22"/>
      <c r="AF264" s="18"/>
      <c r="AG264" s="22"/>
      <c r="AH264" s="22"/>
      <c r="AI264" s="22"/>
      <c r="AJ264" s="22"/>
      <c r="AL264" s="18"/>
      <c r="AM264" s="18"/>
      <c r="AN264" s="18"/>
      <c r="AO264" s="18"/>
      <c r="AP264" s="18"/>
      <c r="AQ264" s="18"/>
      <c r="AR264" s="22"/>
      <c r="AS264" s="22"/>
      <c r="AT264" s="22"/>
      <c r="AU264" s="22"/>
      <c r="AV264" s="22"/>
      <c r="AW264" s="22"/>
      <c r="AX264" s="22"/>
      <c r="AY264" s="18"/>
      <c r="AZ264" s="22"/>
      <c r="BA264" s="18"/>
      <c r="BB264" s="22"/>
      <c r="BD264" s="64"/>
      <c r="BE264" s="64"/>
      <c r="BF264" s="64"/>
      <c r="BG264" s="64"/>
      <c r="BH264" s="64"/>
      <c r="BI264" s="64"/>
      <c r="BJ264" s="64"/>
      <c r="BK264" s="67"/>
    </row>
    <row r="265" spans="1:63" x14ac:dyDescent="0.25">
      <c r="A265" s="19"/>
      <c r="B265" s="22"/>
      <c r="C265" s="22"/>
      <c r="D265" s="42"/>
      <c r="E265" s="22"/>
      <c r="G265" s="22"/>
      <c r="I265" s="22"/>
      <c r="K265" s="22"/>
      <c r="M265" s="22"/>
      <c r="N265" s="22"/>
      <c r="O265" s="22"/>
      <c r="Q265" s="22"/>
      <c r="S265" s="22"/>
      <c r="U265" s="22"/>
      <c r="W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L265" s="18"/>
      <c r="AM265" s="18"/>
      <c r="AN265" s="18"/>
      <c r="AO265" s="18"/>
      <c r="AP265" s="18"/>
      <c r="AQ265" s="18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D265" s="64"/>
      <c r="BE265" s="64"/>
      <c r="BF265" s="64"/>
      <c r="BG265" s="64"/>
      <c r="BH265" s="64"/>
      <c r="BI265" s="64"/>
      <c r="BJ265" s="64"/>
      <c r="BK265" s="67"/>
    </row>
    <row r="266" spans="1:63" x14ac:dyDescent="0.25">
      <c r="A266" s="19"/>
      <c r="B266" s="22"/>
      <c r="C266" s="22"/>
      <c r="D266" s="42"/>
      <c r="E266" s="22"/>
      <c r="G266" s="22"/>
      <c r="I266" s="22"/>
      <c r="K266" s="22"/>
      <c r="M266" s="22"/>
      <c r="N266" s="22"/>
      <c r="O266" s="22"/>
      <c r="Q266" s="22"/>
      <c r="S266" s="22"/>
      <c r="U266" s="22"/>
      <c r="W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L266" s="18"/>
      <c r="AM266" s="18"/>
      <c r="AN266" s="18"/>
      <c r="AO266" s="18"/>
      <c r="AP266" s="18"/>
      <c r="AQ266" s="18"/>
      <c r="AR266" s="22"/>
      <c r="AS266" s="22"/>
      <c r="AT266" s="22"/>
      <c r="AU266" s="22"/>
      <c r="AV266" s="22"/>
      <c r="AW266" s="22"/>
      <c r="AX266" s="22"/>
      <c r="AY266" s="18"/>
      <c r="AZ266" s="22"/>
      <c r="BA266" s="18"/>
      <c r="BB266" s="22"/>
      <c r="BD266" s="64"/>
      <c r="BE266" s="64"/>
      <c r="BF266" s="64"/>
      <c r="BG266" s="64"/>
      <c r="BH266" s="64"/>
      <c r="BI266" s="64"/>
      <c r="BJ266" s="64"/>
      <c r="BK266" s="67"/>
    </row>
    <row r="267" spans="1:63" x14ac:dyDescent="0.25">
      <c r="A267" s="19"/>
      <c r="B267" s="22"/>
      <c r="C267" s="22"/>
      <c r="D267" s="42"/>
      <c r="E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L267" s="18"/>
      <c r="AM267" s="18"/>
      <c r="AN267" s="18"/>
      <c r="AO267" s="18"/>
      <c r="AP267" s="18"/>
      <c r="AQ267" s="18"/>
      <c r="AR267" s="22"/>
      <c r="AS267" s="22"/>
      <c r="AT267" s="22"/>
      <c r="AU267" s="22"/>
      <c r="AV267" s="22"/>
      <c r="AW267" s="22"/>
      <c r="AX267" s="22"/>
      <c r="AY267" s="18"/>
      <c r="AZ267" s="22"/>
      <c r="BA267" s="18"/>
      <c r="BB267" s="22"/>
      <c r="BD267" s="64"/>
      <c r="BE267" s="64"/>
      <c r="BF267" s="64"/>
      <c r="BG267" s="64"/>
      <c r="BH267" s="64"/>
      <c r="BI267" s="64"/>
      <c r="BJ267" s="64"/>
      <c r="BK267" s="67"/>
    </row>
    <row r="268" spans="1:63" x14ac:dyDescent="0.25">
      <c r="A268" s="19"/>
      <c r="B268" s="22"/>
      <c r="C268" s="22"/>
      <c r="D268" s="42"/>
      <c r="E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L268" s="18"/>
      <c r="AM268" s="18"/>
      <c r="AN268" s="18"/>
      <c r="AO268" s="18"/>
      <c r="AP268" s="18"/>
      <c r="AQ268" s="18"/>
      <c r="AR268" s="22"/>
      <c r="AS268" s="22"/>
      <c r="AT268" s="22"/>
      <c r="AU268" s="22"/>
      <c r="AV268" s="22"/>
      <c r="AW268" s="22"/>
      <c r="AX268" s="22"/>
      <c r="AY268" s="18"/>
      <c r="AZ268" s="22"/>
      <c r="BA268" s="18"/>
      <c r="BB268" s="22"/>
      <c r="BD268" s="64"/>
      <c r="BE268" s="64"/>
      <c r="BF268" s="64"/>
      <c r="BG268" s="64"/>
      <c r="BH268" s="64"/>
      <c r="BI268" s="64"/>
      <c r="BJ268" s="64"/>
      <c r="BK268" s="67"/>
    </row>
    <row r="269" spans="1:63" x14ac:dyDescent="0.25">
      <c r="A269" s="19"/>
      <c r="B269" s="22"/>
      <c r="C269" s="22"/>
      <c r="D269" s="42"/>
      <c r="E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18"/>
      <c r="AL269" s="18"/>
      <c r="AM269" s="18"/>
      <c r="AN269" s="18"/>
      <c r="AO269" s="18"/>
      <c r="AP269" s="18"/>
      <c r="AQ269" s="18"/>
      <c r="AR269" s="18"/>
      <c r="AS269" s="18"/>
      <c r="AT269" s="22"/>
      <c r="AU269" s="18"/>
      <c r="AV269" s="18"/>
      <c r="AW269" s="18"/>
      <c r="AX269" s="18"/>
      <c r="AY269" s="18"/>
      <c r="AZ269" s="18"/>
      <c r="BA269" s="18"/>
      <c r="BB269" s="18"/>
      <c r="BD269" s="64"/>
      <c r="BE269" s="64"/>
      <c r="BF269" s="64"/>
      <c r="BG269" s="64"/>
      <c r="BH269" s="64"/>
      <c r="BI269" s="64"/>
      <c r="BJ269" s="64"/>
      <c r="BK269" s="67"/>
    </row>
    <row r="270" spans="1:63" x14ac:dyDescent="0.25">
      <c r="A270" s="15"/>
      <c r="B270"/>
      <c r="C270" s="22"/>
      <c r="D270" s="42"/>
      <c r="E270" s="22"/>
      <c r="G270" s="22"/>
      <c r="I270" s="22"/>
      <c r="K270" s="22"/>
      <c r="M270" s="22"/>
      <c r="O270" s="22"/>
      <c r="Q270" s="22"/>
      <c r="S270" s="22"/>
      <c r="U270" s="22"/>
      <c r="W270" s="22"/>
      <c r="Y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L270" s="18"/>
      <c r="AM270" s="18"/>
      <c r="AN270" s="18"/>
      <c r="AO270" s="18"/>
      <c r="AP270" s="18"/>
      <c r="AQ270" s="22"/>
      <c r="AR270" s="18"/>
      <c r="AS270" s="18"/>
      <c r="AT270" s="22"/>
      <c r="AU270" s="22"/>
      <c r="AV270" s="22"/>
      <c r="AW270" s="22"/>
      <c r="AX270" s="22"/>
      <c r="AY270" s="22"/>
      <c r="AZ270" s="22"/>
      <c r="BA270" s="22"/>
      <c r="BB270" s="22"/>
      <c r="BD270" s="64"/>
      <c r="BE270" s="64"/>
      <c r="BF270" s="64"/>
      <c r="BG270" s="64"/>
      <c r="BH270" s="64"/>
      <c r="BI270" s="64"/>
      <c r="BJ270" s="64"/>
      <c r="BK270" s="67"/>
    </row>
    <row r="271" spans="1:63" x14ac:dyDescent="0.25">
      <c r="A271" s="19"/>
      <c r="B271" s="22"/>
      <c r="C271" s="22"/>
      <c r="D271" s="42"/>
      <c r="E271" s="22"/>
      <c r="H271" s="22"/>
      <c r="I271" s="22"/>
      <c r="L271" s="22"/>
      <c r="M271" s="22"/>
      <c r="N271" s="22"/>
      <c r="O271" s="22"/>
      <c r="P271" s="22"/>
      <c r="Q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L271" s="18"/>
      <c r="AM271" s="18"/>
      <c r="AN271" s="18"/>
      <c r="AO271" s="18"/>
      <c r="AP271" s="18"/>
      <c r="AQ271" s="22"/>
      <c r="AR271" s="18"/>
      <c r="AS271" s="18"/>
      <c r="AT271" s="22"/>
      <c r="AU271" s="22"/>
      <c r="AV271" s="22"/>
      <c r="AW271" s="22"/>
      <c r="AX271" s="22"/>
      <c r="AY271" s="22"/>
      <c r="AZ271" s="22"/>
      <c r="BA271" s="22"/>
      <c r="BB271" s="22"/>
      <c r="BD271" s="64"/>
      <c r="BE271" s="64"/>
      <c r="BF271" s="64"/>
      <c r="BG271" s="64"/>
      <c r="BH271" s="64"/>
      <c r="BI271" s="64"/>
      <c r="BJ271" s="64"/>
      <c r="BK271" s="67"/>
    </row>
    <row r="272" spans="1:63" x14ac:dyDescent="0.25">
      <c r="A272" s="19"/>
      <c r="B272" s="22"/>
      <c r="C272" s="22"/>
      <c r="D272" s="42"/>
      <c r="E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18"/>
      <c r="AL272" s="18"/>
      <c r="AM272" s="18"/>
      <c r="AN272" s="18"/>
      <c r="AO272" s="18"/>
      <c r="AP272" s="18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D272" s="64"/>
      <c r="BE272" s="64"/>
      <c r="BF272" s="64"/>
      <c r="BG272" s="64"/>
      <c r="BH272" s="64"/>
      <c r="BI272" s="64"/>
      <c r="BJ272" s="64"/>
      <c r="BK272" s="67"/>
    </row>
    <row r="273" spans="1:63" x14ac:dyDescent="0.25">
      <c r="A273" s="19"/>
      <c r="B273" s="22"/>
      <c r="C273" s="22"/>
      <c r="D273" s="42"/>
      <c r="E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L273" s="18"/>
      <c r="AM273" s="18"/>
      <c r="AN273" s="18"/>
      <c r="AO273" s="18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D273" s="64"/>
      <c r="BE273" s="64"/>
      <c r="BF273" s="64"/>
      <c r="BG273" s="64"/>
      <c r="BH273" s="64"/>
      <c r="BI273" s="64"/>
      <c r="BJ273" s="64"/>
      <c r="BK273" s="67"/>
    </row>
    <row r="274" spans="1:63" x14ac:dyDescent="0.25">
      <c r="A274" s="19"/>
      <c r="B274" s="22"/>
      <c r="C274" s="22"/>
      <c r="D274" s="42"/>
      <c r="E274" s="22"/>
      <c r="G274" s="22"/>
      <c r="I274" s="22"/>
      <c r="K274" s="22"/>
      <c r="M274" s="22"/>
      <c r="N274" s="22"/>
      <c r="O274" s="22"/>
      <c r="Q274" s="22"/>
      <c r="S274" s="22"/>
      <c r="U274" s="22"/>
      <c r="W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L274" s="18"/>
      <c r="AM274" s="18"/>
      <c r="AN274" s="18"/>
      <c r="AO274" s="18"/>
      <c r="AP274" s="18"/>
      <c r="AQ274" s="18"/>
      <c r="AR274" s="18"/>
      <c r="AS274" s="18"/>
      <c r="AT274" s="22"/>
      <c r="AU274" s="22"/>
      <c r="AV274" s="22"/>
      <c r="AW274" s="22"/>
      <c r="AX274" s="22"/>
      <c r="AY274" s="22"/>
      <c r="AZ274" s="22"/>
      <c r="BA274" s="22"/>
      <c r="BB274" s="22"/>
      <c r="BD274" s="64"/>
      <c r="BE274" s="64"/>
      <c r="BF274" s="64"/>
      <c r="BG274" s="64"/>
      <c r="BH274" s="64"/>
      <c r="BI274" s="64"/>
      <c r="BJ274" s="64"/>
      <c r="BK274" s="67"/>
    </row>
    <row r="275" spans="1:63" x14ac:dyDescent="0.25">
      <c r="A275" s="15"/>
      <c r="B275"/>
      <c r="C275" s="22"/>
      <c r="D275" s="42"/>
      <c r="E275" s="22"/>
      <c r="G275" s="22"/>
      <c r="I275" s="22"/>
      <c r="K275" s="22"/>
      <c r="M275" s="22"/>
      <c r="O275" s="22"/>
      <c r="Q275" s="22"/>
      <c r="S275" s="22"/>
      <c r="U275" s="22"/>
      <c r="W275" s="22"/>
      <c r="Y275" s="22"/>
      <c r="AB275" s="22"/>
      <c r="AC275" s="22"/>
      <c r="AD275" s="22"/>
      <c r="AE275" s="22"/>
      <c r="AF275" s="22"/>
      <c r="AG275" s="22"/>
      <c r="AH275" s="22"/>
      <c r="AI275" s="22"/>
      <c r="AJ275" s="22"/>
      <c r="AL275" s="18"/>
      <c r="AM275" s="18"/>
      <c r="AN275" s="18"/>
      <c r="AO275" s="18"/>
      <c r="AP275" s="18"/>
      <c r="AQ275" s="18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D275" s="64"/>
      <c r="BE275" s="64"/>
      <c r="BF275" s="64"/>
      <c r="BG275" s="64"/>
      <c r="BH275" s="64"/>
      <c r="BI275" s="64"/>
      <c r="BJ275" s="64"/>
      <c r="BK275" s="67"/>
    </row>
    <row r="276" spans="1:63" x14ac:dyDescent="0.25">
      <c r="A276" s="15"/>
      <c r="B276"/>
      <c r="C276" s="22"/>
      <c r="D276" s="42"/>
      <c r="E276" s="22"/>
      <c r="G276" s="22"/>
      <c r="I276" s="22"/>
      <c r="K276" s="22"/>
      <c r="M276" s="22"/>
      <c r="O276" s="22"/>
      <c r="Q276" s="22"/>
      <c r="S276" s="22"/>
      <c r="U276" s="22"/>
      <c r="W276" s="22"/>
      <c r="X276" s="22"/>
      <c r="Z276" s="22"/>
      <c r="AB276" s="22"/>
      <c r="AD276" s="22"/>
      <c r="AF276" s="18"/>
      <c r="AG276" s="22"/>
      <c r="AH276" s="22"/>
      <c r="AI276" s="22"/>
      <c r="AJ276" s="22"/>
      <c r="AL276" s="18"/>
      <c r="AM276" s="18"/>
      <c r="AN276" s="18"/>
      <c r="AO276" s="18"/>
      <c r="AP276" s="18"/>
      <c r="AQ276" s="18"/>
      <c r="AR276" s="18"/>
      <c r="AS276" s="18"/>
      <c r="AT276" s="22"/>
      <c r="AU276" s="22"/>
      <c r="AV276" s="22"/>
      <c r="AW276" s="22"/>
      <c r="AX276" s="22"/>
      <c r="AY276" s="22"/>
      <c r="AZ276" s="22"/>
      <c r="BA276" s="22"/>
      <c r="BB276" s="22"/>
      <c r="BD276" s="64"/>
      <c r="BE276" s="64"/>
      <c r="BF276" s="64"/>
      <c r="BG276" s="64"/>
      <c r="BH276" s="64"/>
      <c r="BI276" s="64"/>
      <c r="BJ276" s="64"/>
      <c r="BK276" s="67"/>
    </row>
    <row r="277" spans="1:63" x14ac:dyDescent="0.25">
      <c r="A277" s="15"/>
      <c r="B277" s="22"/>
      <c r="C277" s="22"/>
      <c r="D277" s="42"/>
      <c r="E277" s="22"/>
      <c r="G277" s="22"/>
      <c r="I277" s="22"/>
      <c r="K277" s="22"/>
      <c r="M277" s="22"/>
      <c r="N277" s="22"/>
      <c r="O277" s="22"/>
      <c r="Q277" s="22"/>
      <c r="S277" s="22"/>
      <c r="U277" s="22"/>
      <c r="W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M277" s="18"/>
      <c r="AN277" s="18"/>
      <c r="AO277" s="18"/>
      <c r="AP277" s="18"/>
      <c r="AQ277" s="18"/>
      <c r="AR277" s="18"/>
      <c r="AS277" s="18"/>
      <c r="AT277" s="22"/>
      <c r="AU277" s="22"/>
      <c r="AV277" s="22"/>
      <c r="AW277" s="22"/>
      <c r="AX277" s="22"/>
      <c r="AY277" s="22"/>
      <c r="AZ277" s="22"/>
      <c r="BA277" s="22"/>
      <c r="BB277" s="22"/>
      <c r="BD277" s="64"/>
      <c r="BE277" s="64"/>
      <c r="BF277" s="64"/>
      <c r="BG277" s="64"/>
      <c r="BH277" s="64"/>
      <c r="BI277" s="64"/>
      <c r="BJ277" s="64"/>
      <c r="BK277" s="67"/>
    </row>
    <row r="278" spans="1:63" x14ac:dyDescent="0.25">
      <c r="A278" s="15"/>
      <c r="B278"/>
      <c r="C278"/>
      <c r="D278" s="42"/>
      <c r="E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M278" s="18"/>
      <c r="AN278" s="18"/>
      <c r="AO278" s="18"/>
      <c r="AP278" s="18"/>
      <c r="AQ278" s="18"/>
      <c r="AR278" s="22"/>
      <c r="AS278" s="22"/>
      <c r="AT278" s="22"/>
      <c r="AU278" s="22"/>
      <c r="AV278" s="22"/>
      <c r="AW278" s="22"/>
      <c r="AX278" s="22"/>
      <c r="AY278" s="18"/>
      <c r="AZ278" s="22"/>
      <c r="BA278" s="18"/>
      <c r="BB278" s="22"/>
      <c r="BD278" s="64"/>
      <c r="BE278" s="64"/>
      <c r="BF278" s="64"/>
      <c r="BG278" s="64"/>
      <c r="BH278" s="64"/>
      <c r="BI278" s="64"/>
      <c r="BJ278" s="64"/>
      <c r="BK278" s="67"/>
    </row>
    <row r="279" spans="1:63" x14ac:dyDescent="0.25">
      <c r="A279" s="15"/>
      <c r="B279"/>
      <c r="C279" s="22"/>
      <c r="D279" s="42"/>
      <c r="E279" s="22"/>
      <c r="G279" s="22"/>
      <c r="I279" s="22"/>
      <c r="K279" s="22"/>
      <c r="M279" s="22"/>
      <c r="O279" s="22"/>
      <c r="Q279" s="22"/>
      <c r="S279" s="22"/>
      <c r="U279" s="22"/>
      <c r="W279" s="22"/>
      <c r="Y279" s="22"/>
      <c r="AA279" s="22"/>
      <c r="AD279" s="22"/>
      <c r="AE279" s="22"/>
      <c r="AF279" s="22"/>
      <c r="AG279" s="22"/>
      <c r="AH279" s="22"/>
      <c r="AI279" s="22"/>
      <c r="AJ279" s="22"/>
      <c r="AL279" s="18"/>
      <c r="AM279" s="18"/>
      <c r="AN279" s="18"/>
      <c r="AO279" s="18"/>
      <c r="AP279" s="18"/>
      <c r="AQ279" s="18"/>
      <c r="AR279" s="18"/>
      <c r="AS279" s="18"/>
      <c r="AT279" s="22"/>
      <c r="AU279" s="22"/>
      <c r="AV279" s="22"/>
      <c r="AW279" s="22"/>
      <c r="AX279" s="22"/>
      <c r="AY279" s="22"/>
      <c r="AZ279" s="22"/>
      <c r="BA279" s="22"/>
      <c r="BB279" s="22"/>
      <c r="BD279" s="64"/>
      <c r="BE279" s="64"/>
      <c r="BF279" s="64"/>
      <c r="BG279" s="64"/>
      <c r="BH279" s="64"/>
      <c r="BI279" s="64"/>
      <c r="BJ279" s="64"/>
      <c r="BK279" s="67"/>
    </row>
    <row r="280" spans="1:63" x14ac:dyDescent="0.25">
      <c r="A280" s="19"/>
      <c r="B280" s="22"/>
      <c r="C280" s="22"/>
      <c r="D280" s="22"/>
      <c r="E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L280" s="18"/>
      <c r="AM280" s="18"/>
      <c r="AN280" s="18"/>
      <c r="AO280" s="18"/>
      <c r="AP280" s="22"/>
      <c r="AQ280" s="22"/>
      <c r="AR280" s="18"/>
      <c r="AS280" s="18"/>
      <c r="AT280" s="22"/>
      <c r="AU280" s="18"/>
      <c r="AV280" s="18"/>
      <c r="AW280" s="18"/>
      <c r="AX280" s="18"/>
      <c r="AY280" s="18"/>
      <c r="AZ280" s="18"/>
      <c r="BA280" s="18"/>
      <c r="BB280" s="18"/>
      <c r="BD280" s="64"/>
      <c r="BE280" s="64"/>
      <c r="BF280" s="64"/>
      <c r="BG280" s="64"/>
      <c r="BH280" s="64"/>
      <c r="BI280" s="64"/>
      <c r="BJ280" s="64"/>
      <c r="BK280" s="67"/>
    </row>
    <row r="281" spans="1:63" x14ac:dyDescent="0.25">
      <c r="A281" s="19"/>
      <c r="B281" s="22"/>
      <c r="C281" s="22"/>
      <c r="D281" s="42"/>
      <c r="E281" s="22"/>
      <c r="G281" s="22"/>
      <c r="I281" s="22"/>
      <c r="K281" s="22"/>
      <c r="M281" s="22"/>
      <c r="N281" s="22"/>
      <c r="O281" s="22"/>
      <c r="Q281" s="22"/>
      <c r="S281" s="22"/>
      <c r="U281" s="22"/>
      <c r="W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L281" s="18"/>
      <c r="AM281" s="18"/>
      <c r="AN281" s="18"/>
      <c r="AO281" s="18"/>
      <c r="AP281" s="18"/>
      <c r="AQ281" s="22"/>
      <c r="AR281" s="18"/>
      <c r="AS281" s="18"/>
      <c r="AT281" s="22"/>
      <c r="AU281" s="22"/>
      <c r="AV281" s="22"/>
      <c r="AW281" s="22"/>
      <c r="AX281" s="22"/>
      <c r="AY281" s="22"/>
      <c r="AZ281" s="22"/>
      <c r="BA281" s="22"/>
      <c r="BB281" s="22"/>
      <c r="BD281" s="64"/>
      <c r="BE281" s="64"/>
      <c r="BF281" s="64"/>
      <c r="BG281" s="64"/>
      <c r="BH281" s="64"/>
      <c r="BI281" s="64"/>
      <c r="BJ281" s="64"/>
      <c r="BK281" s="67"/>
    </row>
    <row r="282" spans="1:63" x14ac:dyDescent="0.25">
      <c r="A282" s="19"/>
      <c r="B282" s="22"/>
      <c r="C282" s="22"/>
      <c r="D282" s="42"/>
      <c r="E282" s="22"/>
      <c r="H282" s="22"/>
      <c r="I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18"/>
      <c r="AL282" s="18"/>
      <c r="AM282" s="18"/>
      <c r="AN282" s="18"/>
      <c r="AO282" s="18"/>
      <c r="AP282" s="22"/>
      <c r="AQ282" s="22"/>
      <c r="AR282" s="22"/>
      <c r="AS282" s="22"/>
      <c r="AT282" s="22"/>
      <c r="AU282" s="18"/>
      <c r="AV282" s="22"/>
      <c r="AW282" s="22"/>
      <c r="AX282" s="22"/>
      <c r="AY282" s="22"/>
      <c r="AZ282" s="22"/>
      <c r="BA282" s="22"/>
      <c r="BB282" s="22"/>
      <c r="BD282" s="64"/>
      <c r="BE282" s="64"/>
      <c r="BF282" s="64"/>
      <c r="BG282" s="64"/>
      <c r="BH282" s="64"/>
      <c r="BI282" s="64"/>
      <c r="BJ282" s="64"/>
      <c r="BK282" s="67"/>
    </row>
    <row r="283" spans="1:63" x14ac:dyDescent="0.25">
      <c r="A283" s="19"/>
      <c r="B283" s="22"/>
      <c r="C283" s="22"/>
      <c r="D283" s="42"/>
      <c r="E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18"/>
      <c r="AL283" s="18"/>
      <c r="AM283" s="18"/>
      <c r="AN283" s="18"/>
      <c r="AO283" s="18"/>
      <c r="AP283" s="18"/>
      <c r="AQ283" s="22"/>
      <c r="AR283" s="22"/>
      <c r="AS283" s="22"/>
      <c r="AT283" s="22"/>
      <c r="AU283" s="18"/>
      <c r="AV283" s="22"/>
      <c r="AW283" s="22"/>
      <c r="AX283" s="22"/>
      <c r="AY283" s="22"/>
      <c r="AZ283" s="22"/>
      <c r="BA283" s="22"/>
      <c r="BB283" s="22"/>
      <c r="BD283" s="64"/>
      <c r="BE283" s="64"/>
      <c r="BF283" s="64"/>
      <c r="BG283" s="64"/>
      <c r="BH283" s="64"/>
      <c r="BI283" s="64"/>
      <c r="BJ283" s="64"/>
      <c r="BK283" s="67"/>
    </row>
    <row r="284" spans="1:63" x14ac:dyDescent="0.25">
      <c r="A284" s="15"/>
      <c r="B284"/>
      <c r="C284"/>
      <c r="D284" s="42"/>
      <c r="E284" s="22"/>
      <c r="H284" s="22"/>
      <c r="I284" s="22"/>
      <c r="J284" s="22"/>
      <c r="L284" s="22"/>
      <c r="M284" s="22"/>
      <c r="N284" s="22"/>
      <c r="O284" s="22"/>
      <c r="P284" s="22"/>
      <c r="Q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18"/>
      <c r="AL284" s="18"/>
      <c r="AM284" s="18"/>
      <c r="AN284" s="18"/>
      <c r="AO284" s="18"/>
      <c r="AP284" s="18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D284" s="64"/>
      <c r="BE284" s="64"/>
      <c r="BF284" s="64"/>
      <c r="BG284" s="64"/>
      <c r="BH284" s="64"/>
      <c r="BI284" s="64"/>
      <c r="BJ284" s="64"/>
      <c r="BK284" s="67"/>
    </row>
    <row r="285" spans="1:63" x14ac:dyDescent="0.25">
      <c r="A285" s="15"/>
      <c r="B285"/>
      <c r="C285" s="22"/>
      <c r="D285" s="42"/>
      <c r="E285" s="22"/>
      <c r="G285" s="22"/>
      <c r="I285" s="22"/>
      <c r="K285" s="22"/>
      <c r="M285" s="22"/>
      <c r="O285" s="22"/>
      <c r="Q285" s="22"/>
      <c r="S285" s="22"/>
      <c r="U285" s="22"/>
      <c r="W285" s="22"/>
      <c r="X285" s="22"/>
      <c r="Z285" s="22"/>
      <c r="AB285" s="22"/>
      <c r="AD285" s="22"/>
      <c r="AF285" s="18"/>
      <c r="AG285" s="22"/>
      <c r="AH285" s="22"/>
      <c r="AI285" s="22"/>
      <c r="AJ285" s="22"/>
      <c r="AL285" s="18"/>
      <c r="AM285" s="18"/>
      <c r="AN285" s="18"/>
      <c r="AO285" s="18"/>
      <c r="AP285" s="18"/>
      <c r="AQ285" s="22"/>
      <c r="AR285" s="18"/>
      <c r="AS285" s="18"/>
      <c r="AT285" s="22"/>
      <c r="AU285" s="22"/>
      <c r="AV285" s="22"/>
      <c r="AW285" s="22"/>
      <c r="AX285" s="22"/>
      <c r="AY285" s="22"/>
      <c r="AZ285" s="22"/>
      <c r="BA285" s="22"/>
      <c r="BB285" s="22"/>
      <c r="BD285" s="64"/>
      <c r="BE285" s="64"/>
      <c r="BF285" s="64"/>
      <c r="BG285" s="64"/>
      <c r="BH285" s="64"/>
      <c r="BI285" s="64"/>
      <c r="BJ285" s="64"/>
      <c r="BK285" s="67"/>
    </row>
    <row r="286" spans="1:63" x14ac:dyDescent="0.25">
      <c r="A286" s="19"/>
      <c r="B286" s="22"/>
      <c r="C286" s="22"/>
      <c r="D286" s="42"/>
      <c r="E286" s="22"/>
      <c r="G286" s="22"/>
      <c r="I286" s="22"/>
      <c r="K286" s="22"/>
      <c r="M286" s="22"/>
      <c r="N286" s="22"/>
      <c r="O286" s="22"/>
      <c r="Q286" s="22"/>
      <c r="S286" s="22"/>
      <c r="U286" s="22"/>
      <c r="W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L286" s="18"/>
      <c r="AM286" s="18"/>
      <c r="AN286" s="18"/>
      <c r="AO286" s="18"/>
      <c r="AP286" s="18"/>
      <c r="AQ286" s="18"/>
      <c r="AR286" s="18"/>
      <c r="AS286" s="18"/>
      <c r="AT286" s="22"/>
      <c r="AU286" s="22"/>
      <c r="AV286" s="22"/>
      <c r="AW286" s="22"/>
      <c r="AX286" s="22"/>
      <c r="AY286" s="22"/>
      <c r="AZ286" s="22"/>
      <c r="BA286" s="22"/>
      <c r="BB286" s="22"/>
      <c r="BD286" s="64"/>
      <c r="BE286" s="64"/>
      <c r="BF286" s="64"/>
      <c r="BG286" s="64"/>
      <c r="BH286" s="64"/>
      <c r="BI286" s="64"/>
      <c r="BJ286" s="64"/>
      <c r="BK286" s="67"/>
    </row>
    <row r="287" spans="1:63" x14ac:dyDescent="0.25">
      <c r="A287" s="15"/>
      <c r="B287"/>
      <c r="C287" s="22"/>
      <c r="D287" s="42"/>
      <c r="E287" s="22"/>
      <c r="G287" s="22"/>
      <c r="I287" s="22"/>
      <c r="K287" s="22"/>
      <c r="M287" s="22"/>
      <c r="O287" s="22"/>
      <c r="Q287" s="22"/>
      <c r="S287" s="22"/>
      <c r="U287" s="22"/>
      <c r="W287" s="22"/>
      <c r="Y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L287" s="18"/>
      <c r="AM287" s="18"/>
      <c r="AN287" s="18"/>
      <c r="AO287" s="18"/>
      <c r="AP287" s="18"/>
      <c r="AQ287" s="18"/>
      <c r="AR287" s="18"/>
      <c r="AS287" s="18"/>
      <c r="AT287" s="22"/>
      <c r="AU287" s="22"/>
      <c r="AV287" s="22"/>
      <c r="AW287" s="22"/>
      <c r="AX287" s="22"/>
      <c r="AY287" s="22"/>
      <c r="AZ287" s="22"/>
      <c r="BA287" s="22"/>
      <c r="BB287" s="22"/>
      <c r="BD287" s="64"/>
      <c r="BE287" s="64"/>
      <c r="BF287" s="64"/>
      <c r="BG287" s="64"/>
      <c r="BH287" s="64"/>
      <c r="BI287" s="64"/>
      <c r="BJ287" s="64"/>
      <c r="BK287" s="67"/>
    </row>
    <row r="288" spans="1:63" x14ac:dyDescent="0.25">
      <c r="A288" s="15"/>
      <c r="B288"/>
      <c r="C288" s="22"/>
      <c r="D288" s="42"/>
      <c r="E288" s="22"/>
      <c r="G288" s="22"/>
      <c r="I288" s="22"/>
      <c r="K288" s="22"/>
      <c r="M288" s="22"/>
      <c r="O288" s="22"/>
      <c r="Q288" s="22"/>
      <c r="S288" s="22"/>
      <c r="U288" s="22"/>
      <c r="W288" s="22"/>
      <c r="Y288" s="22"/>
      <c r="AB288" s="22"/>
      <c r="AC288" s="22"/>
      <c r="AD288" s="22"/>
      <c r="AE288" s="22"/>
      <c r="AF288" s="22"/>
      <c r="AG288" s="22"/>
      <c r="AH288" s="22"/>
      <c r="AI288" s="22"/>
      <c r="AJ288" s="22"/>
      <c r="AL288" s="18"/>
      <c r="AM288" s="18"/>
      <c r="AN288" s="18"/>
      <c r="AO288" s="18"/>
      <c r="AP288" s="18"/>
      <c r="AQ288" s="18"/>
      <c r="AR288" s="18"/>
      <c r="AS288" s="18"/>
      <c r="AT288" s="22"/>
      <c r="AU288" s="22"/>
      <c r="AV288" s="22"/>
      <c r="AW288" s="22"/>
      <c r="AX288" s="22"/>
      <c r="AY288" s="18"/>
      <c r="AZ288" s="22"/>
      <c r="BA288" s="18"/>
      <c r="BB288" s="22"/>
      <c r="BD288" s="64"/>
      <c r="BE288" s="64"/>
      <c r="BF288" s="64"/>
      <c r="BG288" s="64"/>
      <c r="BH288" s="64"/>
      <c r="BI288" s="64"/>
      <c r="BJ288" s="64"/>
      <c r="BK288" s="67"/>
    </row>
    <row r="289" spans="1:63" x14ac:dyDescent="0.25">
      <c r="A289" s="24"/>
      <c r="B289" s="22"/>
      <c r="C289" s="22"/>
      <c r="D289" s="42"/>
      <c r="E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L289" s="18"/>
      <c r="AM289" s="18"/>
      <c r="AN289" s="18"/>
      <c r="AO289" s="18"/>
      <c r="AP289" s="18"/>
      <c r="AQ289" s="18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D289" s="64"/>
      <c r="BE289" s="64"/>
      <c r="BF289" s="64"/>
      <c r="BG289" s="64"/>
      <c r="BH289" s="64"/>
      <c r="BI289" s="64"/>
      <c r="BJ289" s="64"/>
      <c r="BK289" s="67"/>
    </row>
    <row r="290" spans="1:63" x14ac:dyDescent="0.25">
      <c r="A290" s="19"/>
      <c r="B290" s="22"/>
      <c r="C290" s="22"/>
      <c r="D290" s="42"/>
      <c r="E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L290" s="18"/>
      <c r="AM290" s="18"/>
      <c r="AN290" s="18"/>
      <c r="AO290" s="18"/>
      <c r="AP290" s="18"/>
      <c r="AQ290" s="18"/>
      <c r="AR290" s="18"/>
      <c r="AS290" s="18"/>
      <c r="AT290" s="22"/>
      <c r="AU290" s="22"/>
      <c r="AV290" s="22"/>
      <c r="AW290" s="22"/>
      <c r="AX290" s="22"/>
      <c r="AY290" s="22"/>
      <c r="AZ290" s="22"/>
      <c r="BA290" s="22"/>
      <c r="BB290" s="22"/>
      <c r="BD290" s="64"/>
      <c r="BE290" s="64"/>
      <c r="BF290" s="64"/>
      <c r="BG290" s="64"/>
      <c r="BH290" s="64"/>
      <c r="BI290" s="64"/>
      <c r="BJ290" s="64"/>
      <c r="BK290" s="67"/>
    </row>
    <row r="291" spans="1:63" x14ac:dyDescent="0.25">
      <c r="A291" s="15"/>
      <c r="B291"/>
      <c r="C291" s="22"/>
      <c r="D291" s="42"/>
      <c r="E291" s="22"/>
      <c r="G291" s="22"/>
      <c r="I291" s="22"/>
      <c r="K291" s="22"/>
      <c r="M291" s="22"/>
      <c r="O291" s="22"/>
      <c r="Q291" s="22"/>
      <c r="S291" s="22"/>
      <c r="U291" s="22"/>
      <c r="W291" s="22"/>
      <c r="Y291" s="22"/>
      <c r="AA291" s="22"/>
      <c r="AD291" s="22"/>
      <c r="AE291" s="22"/>
      <c r="AF291" s="22"/>
      <c r="AG291" s="22"/>
      <c r="AH291" s="22"/>
      <c r="AI291" s="22"/>
      <c r="AJ291" s="22"/>
      <c r="AL291" s="18"/>
      <c r="AM291" s="18"/>
      <c r="AN291" s="18"/>
      <c r="AO291" s="18"/>
      <c r="AP291" s="18"/>
      <c r="AQ291" s="18"/>
      <c r="AR291" s="18"/>
      <c r="AS291" s="18"/>
      <c r="AT291" s="22"/>
      <c r="AU291" s="22"/>
      <c r="AV291" s="22"/>
      <c r="AW291" s="22"/>
      <c r="AX291" s="22"/>
      <c r="AY291" s="22"/>
      <c r="AZ291" s="22"/>
      <c r="BA291" s="22"/>
      <c r="BB291" s="22"/>
      <c r="BD291" s="64"/>
      <c r="BE291" s="64"/>
      <c r="BF291" s="64"/>
      <c r="BG291" s="64"/>
      <c r="BH291" s="64"/>
      <c r="BI291" s="64"/>
      <c r="BJ291" s="64"/>
      <c r="BK291" s="67"/>
    </row>
    <row r="292" spans="1:63" x14ac:dyDescent="0.25">
      <c r="A292" s="19"/>
      <c r="B292" s="22"/>
      <c r="C292" s="22"/>
      <c r="D292" s="42"/>
      <c r="E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L292" s="18"/>
      <c r="AM292" s="18"/>
      <c r="AN292" s="18"/>
      <c r="AO292" s="18"/>
      <c r="AP292" s="18"/>
      <c r="AQ292" s="18"/>
      <c r="AR292" s="18"/>
      <c r="AS292" s="18"/>
      <c r="AT292" s="22"/>
      <c r="AU292" s="22"/>
      <c r="AV292" s="22"/>
      <c r="AW292" s="22"/>
      <c r="AX292" s="22"/>
      <c r="AY292" s="22"/>
      <c r="AZ292" s="22"/>
      <c r="BA292" s="22"/>
      <c r="BB292" s="22"/>
      <c r="BD292" s="64"/>
      <c r="BE292" s="64"/>
      <c r="BF292" s="64"/>
      <c r="BG292" s="64"/>
      <c r="BH292" s="64"/>
      <c r="BI292" s="64"/>
      <c r="BJ292" s="64"/>
      <c r="BK292" s="67"/>
    </row>
    <row r="293" spans="1:63" x14ac:dyDescent="0.25">
      <c r="A293" s="19"/>
      <c r="B293" s="22"/>
      <c r="C293" s="22"/>
      <c r="D293" s="42"/>
      <c r="E293" s="22"/>
      <c r="G293" s="22"/>
      <c r="I293" s="22"/>
      <c r="K293" s="22"/>
      <c r="M293" s="22"/>
      <c r="N293" s="22"/>
      <c r="O293" s="22"/>
      <c r="Q293" s="22"/>
      <c r="S293" s="22"/>
      <c r="U293" s="22"/>
      <c r="W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18"/>
      <c r="AL293" s="18"/>
      <c r="AM293" s="18"/>
      <c r="AN293" s="18"/>
      <c r="AO293" s="18"/>
      <c r="AP293" s="22"/>
      <c r="AQ293" s="22"/>
      <c r="AR293" s="22"/>
      <c r="AS293" s="22"/>
      <c r="AT293" s="22"/>
      <c r="AU293" s="18"/>
      <c r="AV293" s="22"/>
      <c r="AW293" s="22"/>
      <c r="AX293" s="22"/>
      <c r="AY293" s="18"/>
      <c r="AZ293" s="22"/>
      <c r="BA293" s="18"/>
      <c r="BB293" s="22"/>
      <c r="BD293" s="64"/>
      <c r="BE293" s="64"/>
      <c r="BF293" s="64"/>
      <c r="BG293" s="64"/>
      <c r="BH293" s="64"/>
      <c r="BI293" s="64"/>
      <c r="BJ293" s="64"/>
      <c r="BK293" s="67"/>
    </row>
    <row r="294" spans="1:63" x14ac:dyDescent="0.25">
      <c r="A294" s="19"/>
      <c r="B294" s="22"/>
      <c r="C294" s="22"/>
      <c r="D294" s="42"/>
      <c r="E294" s="22"/>
      <c r="G294" s="22"/>
      <c r="I294" s="22"/>
      <c r="K294" s="22"/>
      <c r="M294" s="22"/>
      <c r="N294" s="22"/>
      <c r="O294" s="22"/>
      <c r="Q294" s="22"/>
      <c r="S294" s="22"/>
      <c r="U294" s="22"/>
      <c r="W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L294" s="18"/>
      <c r="AM294" s="18"/>
      <c r="AN294" s="18"/>
      <c r="AO294" s="18"/>
      <c r="AP294" s="18"/>
      <c r="AQ294" s="22"/>
      <c r="AR294" s="18"/>
      <c r="AS294" s="18"/>
      <c r="AT294" s="22"/>
      <c r="AU294" s="22"/>
      <c r="AV294" s="22"/>
      <c r="AW294" s="22"/>
      <c r="AX294" s="22"/>
      <c r="AY294" s="22"/>
      <c r="AZ294" s="22"/>
      <c r="BA294" s="22"/>
      <c r="BB294" s="22"/>
      <c r="BD294" s="64"/>
      <c r="BE294" s="64"/>
      <c r="BF294" s="64"/>
      <c r="BG294" s="64"/>
      <c r="BH294" s="64"/>
      <c r="BI294" s="64"/>
      <c r="BJ294" s="64"/>
      <c r="BK294" s="67"/>
    </row>
    <row r="295" spans="1:63" x14ac:dyDescent="0.25">
      <c r="A295" s="19"/>
      <c r="B295" s="22"/>
      <c r="C295" s="22"/>
      <c r="D295" s="42"/>
      <c r="E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L295" s="18"/>
      <c r="AM295" s="18"/>
      <c r="AN295" s="18"/>
      <c r="AO295" s="18"/>
      <c r="AP295" s="22"/>
      <c r="AQ295" s="22"/>
      <c r="AR295" s="18"/>
      <c r="AS295" s="18"/>
      <c r="AT295" s="22"/>
      <c r="AU295" s="22"/>
      <c r="AV295" s="22"/>
      <c r="AW295" s="22"/>
      <c r="AX295" s="22"/>
      <c r="AY295" s="18"/>
      <c r="AZ295" s="22"/>
      <c r="BA295" s="18"/>
      <c r="BB295" s="22"/>
      <c r="BD295" s="64"/>
      <c r="BE295" s="64"/>
      <c r="BF295" s="64"/>
      <c r="BG295" s="64"/>
      <c r="BH295" s="64"/>
      <c r="BI295" s="64"/>
      <c r="BJ295" s="64"/>
      <c r="BK295" s="67"/>
    </row>
    <row r="296" spans="1:63" x14ac:dyDescent="0.25">
      <c r="A296" s="15"/>
      <c r="B296"/>
      <c r="C296" s="22"/>
      <c r="D296" s="42"/>
      <c r="E296" s="22"/>
      <c r="G296" s="22"/>
      <c r="I296" s="22"/>
      <c r="K296" s="22"/>
      <c r="M296" s="22"/>
      <c r="O296" s="22"/>
      <c r="Q296" s="22"/>
      <c r="S296" s="22"/>
      <c r="U296" s="22"/>
      <c r="W296" s="22"/>
      <c r="Y296" s="22"/>
      <c r="AA296" s="22"/>
      <c r="AD296" s="22"/>
      <c r="AE296" s="22"/>
      <c r="AF296" s="22"/>
      <c r="AG296" s="22"/>
      <c r="AH296" s="22"/>
      <c r="AI296" s="22"/>
      <c r="AJ296" s="22"/>
      <c r="AL296" s="18"/>
      <c r="AM296" s="18"/>
      <c r="AN296" s="18"/>
      <c r="AO296" s="18"/>
      <c r="AP296" s="18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D296" s="64"/>
      <c r="BE296" s="64"/>
      <c r="BF296" s="64"/>
      <c r="BG296" s="64"/>
      <c r="BH296" s="64"/>
      <c r="BI296" s="64"/>
      <c r="BJ296" s="64"/>
      <c r="BK296" s="67"/>
    </row>
    <row r="297" spans="1:63" x14ac:dyDescent="0.25">
      <c r="A297" s="15"/>
      <c r="B297"/>
      <c r="C297"/>
      <c r="D297" s="42"/>
      <c r="E297" s="22"/>
      <c r="H297" s="22"/>
      <c r="I297" s="22"/>
      <c r="J297" s="22"/>
      <c r="K297" s="22"/>
      <c r="M297" s="22"/>
      <c r="N297" s="22"/>
      <c r="O297" s="22"/>
      <c r="P297" s="22"/>
      <c r="Q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L297" s="18"/>
      <c r="AM297" s="18"/>
      <c r="AN297" s="18"/>
      <c r="AO297" s="18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D297" s="64"/>
      <c r="BE297" s="64"/>
      <c r="BF297" s="64"/>
      <c r="BG297" s="64"/>
      <c r="BH297" s="64"/>
      <c r="BI297" s="64"/>
      <c r="BJ297" s="64"/>
      <c r="BK297" s="67"/>
    </row>
    <row r="298" spans="1:63" x14ac:dyDescent="0.25">
      <c r="A298" s="15"/>
      <c r="B298" s="22"/>
      <c r="C298" s="22"/>
      <c r="D298" s="42"/>
      <c r="E298" s="22"/>
      <c r="G298" s="22"/>
      <c r="I298" s="22"/>
      <c r="K298" s="22"/>
      <c r="M298" s="22"/>
      <c r="N298" s="22"/>
      <c r="O298" s="22"/>
      <c r="Q298" s="22"/>
      <c r="S298" s="22"/>
      <c r="U298" s="22"/>
      <c r="W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L298" s="18"/>
      <c r="AM298" s="18"/>
      <c r="AN298" s="18"/>
      <c r="AO298" s="18"/>
      <c r="AP298" s="18"/>
      <c r="AQ298" s="22"/>
      <c r="AR298" s="18"/>
      <c r="AS298" s="18"/>
      <c r="AT298" s="22"/>
      <c r="AU298" s="22"/>
      <c r="AV298" s="22"/>
      <c r="AW298" s="22"/>
      <c r="AX298" s="22"/>
      <c r="AY298" s="22"/>
      <c r="AZ298" s="22"/>
      <c r="BA298" s="22"/>
      <c r="BB298" s="22"/>
      <c r="BD298" s="64"/>
      <c r="BE298" s="64"/>
      <c r="BF298" s="64"/>
      <c r="BG298" s="64"/>
      <c r="BH298" s="64"/>
      <c r="BI298" s="64"/>
      <c r="BJ298" s="64"/>
      <c r="BK298" s="67"/>
    </row>
    <row r="299" spans="1:63" x14ac:dyDescent="0.25">
      <c r="A299" s="15"/>
      <c r="B299" s="22"/>
      <c r="C299" s="22"/>
      <c r="D299" s="42"/>
      <c r="E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L299" s="18"/>
      <c r="AM299" s="18"/>
      <c r="AN299" s="18"/>
      <c r="AO299" s="18"/>
      <c r="AP299" s="18"/>
      <c r="AQ299" s="18"/>
      <c r="AR299" s="18"/>
      <c r="AS299" s="18"/>
      <c r="AT299" s="22"/>
      <c r="AU299" s="22"/>
      <c r="AV299" s="22"/>
      <c r="AW299" s="22"/>
      <c r="AX299" s="22"/>
      <c r="AY299" s="18"/>
      <c r="AZ299" s="22"/>
      <c r="BA299" s="18"/>
      <c r="BB299" s="22"/>
      <c r="BD299" s="64"/>
      <c r="BE299" s="64"/>
      <c r="BF299" s="64"/>
      <c r="BG299" s="64"/>
      <c r="BH299" s="64"/>
      <c r="BI299" s="64"/>
      <c r="BJ299" s="64"/>
      <c r="BK299" s="67"/>
    </row>
    <row r="300" spans="1:63" x14ac:dyDescent="0.25">
      <c r="A300" s="15"/>
      <c r="B300"/>
      <c r="C300" s="22"/>
      <c r="D300" s="42"/>
      <c r="E300" s="22"/>
      <c r="G300" s="22"/>
      <c r="I300" s="22"/>
      <c r="K300" s="22"/>
      <c r="M300" s="22"/>
      <c r="O300" s="22"/>
      <c r="Q300" s="22"/>
      <c r="S300" s="22"/>
      <c r="U300" s="22"/>
      <c r="W300" s="22"/>
      <c r="Y300" s="22"/>
      <c r="AB300" s="22"/>
      <c r="AC300" s="22"/>
      <c r="AD300" s="22"/>
      <c r="AE300" s="22"/>
      <c r="AF300" s="22"/>
      <c r="AG300" s="22"/>
      <c r="AH300" s="22"/>
      <c r="AI300" s="22"/>
      <c r="AJ300" s="22"/>
      <c r="AL300" s="18"/>
      <c r="AM300" s="18"/>
      <c r="AN300" s="18"/>
      <c r="AO300" s="18"/>
      <c r="AP300" s="18"/>
      <c r="AQ300" s="18"/>
      <c r="AR300" s="22"/>
      <c r="AS300" s="22"/>
      <c r="AT300" s="22"/>
      <c r="AU300" s="22"/>
      <c r="AV300" s="22"/>
      <c r="AW300" s="22"/>
      <c r="AX300" s="22"/>
      <c r="AY300" s="18"/>
      <c r="AZ300" s="22"/>
      <c r="BA300" s="18"/>
      <c r="BB300" s="22"/>
      <c r="BD300" s="64"/>
      <c r="BE300" s="64"/>
      <c r="BF300" s="64"/>
      <c r="BG300" s="64"/>
      <c r="BH300" s="64"/>
      <c r="BI300" s="64"/>
      <c r="BJ300" s="64"/>
      <c r="BK300" s="67"/>
    </row>
    <row r="301" spans="1:63" x14ac:dyDescent="0.25">
      <c r="A301" s="15"/>
      <c r="B301"/>
      <c r="C301" s="22"/>
      <c r="D301" s="42"/>
      <c r="E301" s="22"/>
      <c r="G301" s="22"/>
      <c r="I301" s="22"/>
      <c r="K301" s="22"/>
      <c r="M301" s="22"/>
      <c r="O301" s="22"/>
      <c r="Q301" s="22"/>
      <c r="S301" s="22"/>
      <c r="U301" s="22"/>
      <c r="W301" s="22"/>
      <c r="Y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L301" s="18"/>
      <c r="AM301" s="18"/>
      <c r="AN301" s="18"/>
      <c r="AO301" s="18"/>
      <c r="AP301" s="18"/>
      <c r="AQ301" s="18"/>
      <c r="AR301" s="18"/>
      <c r="AS301" s="18"/>
      <c r="AT301" s="22"/>
      <c r="AU301" s="22"/>
      <c r="AV301" s="22"/>
      <c r="AW301" s="22"/>
      <c r="AX301" s="22"/>
      <c r="AY301" s="22"/>
      <c r="AZ301" s="22"/>
      <c r="BA301" s="22"/>
      <c r="BB301" s="22"/>
      <c r="BD301" s="64"/>
      <c r="BE301" s="64"/>
      <c r="BF301" s="64"/>
      <c r="BG301" s="64"/>
      <c r="BH301" s="64"/>
      <c r="BI301" s="64"/>
      <c r="BJ301" s="64"/>
      <c r="BK301" s="67"/>
    </row>
    <row r="302" spans="1:63" x14ac:dyDescent="0.25">
      <c r="A302" s="19"/>
      <c r="B302" s="22"/>
      <c r="C302" s="22"/>
      <c r="D302" s="42"/>
      <c r="E302" s="22"/>
      <c r="H302" s="22"/>
      <c r="I302" s="22"/>
      <c r="J302" s="22"/>
      <c r="K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M302" s="18"/>
      <c r="AN302" s="18"/>
      <c r="AO302" s="18"/>
      <c r="AP302" s="18"/>
      <c r="AQ302" s="18"/>
      <c r="AR302" s="22"/>
      <c r="AS302" s="22"/>
      <c r="AT302" s="22"/>
      <c r="AU302" s="22"/>
      <c r="AV302" s="22"/>
      <c r="AW302" s="22"/>
      <c r="AX302" s="22"/>
      <c r="AY302" s="18"/>
      <c r="AZ302" s="22"/>
      <c r="BA302" s="18"/>
      <c r="BB302" s="22"/>
      <c r="BD302" s="64"/>
      <c r="BE302" s="64"/>
      <c r="BF302" s="64"/>
      <c r="BG302" s="64"/>
      <c r="BH302" s="64"/>
      <c r="BI302" s="64"/>
      <c r="BJ302" s="64"/>
      <c r="BK302" s="67"/>
    </row>
    <row r="303" spans="1:63" x14ac:dyDescent="0.25">
      <c r="A303" s="15"/>
      <c r="B303"/>
      <c r="C303" s="22"/>
      <c r="D303" s="42"/>
      <c r="E303" s="22"/>
      <c r="G303" s="22"/>
      <c r="I303" s="22"/>
      <c r="K303" s="22"/>
      <c r="M303" s="22"/>
      <c r="O303" s="22"/>
      <c r="Q303" s="22"/>
      <c r="S303" s="22"/>
      <c r="U303" s="22"/>
      <c r="W303" s="22"/>
      <c r="X303" s="22"/>
      <c r="Z303" s="22"/>
      <c r="AB303" s="22"/>
      <c r="AD303" s="22"/>
      <c r="AF303" s="18"/>
      <c r="AG303" s="22"/>
      <c r="AH303" s="22"/>
      <c r="AI303" s="22"/>
      <c r="AJ303" s="22"/>
      <c r="AL303" s="18"/>
      <c r="AM303" s="18"/>
      <c r="AN303" s="18"/>
      <c r="AO303" s="18"/>
      <c r="AP303" s="18"/>
      <c r="AQ303" s="18"/>
      <c r="AR303" s="22"/>
      <c r="AS303" s="22"/>
      <c r="AT303" s="22"/>
      <c r="AU303" s="22"/>
      <c r="AV303" s="22"/>
      <c r="AW303" s="22"/>
      <c r="AX303" s="22"/>
      <c r="AY303" s="18"/>
      <c r="AZ303" s="22"/>
      <c r="BA303" s="18"/>
      <c r="BB303" s="22"/>
      <c r="BD303" s="64"/>
      <c r="BE303" s="64"/>
      <c r="BF303" s="64"/>
      <c r="BG303" s="64"/>
      <c r="BH303" s="64"/>
      <c r="BI303" s="64"/>
      <c r="BJ303" s="64"/>
      <c r="BK303" s="67"/>
    </row>
    <row r="304" spans="1:63" x14ac:dyDescent="0.25">
      <c r="A304" s="24"/>
      <c r="B304" s="22"/>
      <c r="C304" s="22"/>
      <c r="D304" s="42"/>
      <c r="E304" s="22"/>
      <c r="G304" s="22"/>
      <c r="I304" s="22"/>
      <c r="K304" s="22"/>
      <c r="M304" s="22"/>
      <c r="N304" s="22"/>
      <c r="O304" s="22"/>
      <c r="Q304" s="22"/>
      <c r="S304" s="22"/>
      <c r="U304" s="22"/>
      <c r="W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18"/>
      <c r="AL304" s="18"/>
      <c r="AM304" s="18"/>
      <c r="AN304" s="18"/>
      <c r="AO304" s="18"/>
      <c r="AP304" s="18"/>
      <c r="AQ304" s="18"/>
      <c r="AR304" s="18"/>
      <c r="AS304" s="18"/>
      <c r="AT304" s="22"/>
      <c r="AU304" s="18"/>
      <c r="AV304" s="18"/>
      <c r="AW304" s="18"/>
      <c r="AX304" s="18"/>
      <c r="AY304" s="18"/>
      <c r="AZ304" s="18"/>
      <c r="BA304" s="18"/>
      <c r="BB304" s="18"/>
      <c r="BD304" s="64"/>
      <c r="BE304" s="64"/>
      <c r="BF304" s="64"/>
      <c r="BG304" s="64"/>
      <c r="BH304" s="64"/>
      <c r="BI304" s="64"/>
      <c r="BJ304" s="64"/>
      <c r="BK304" s="67"/>
    </row>
    <row r="305" spans="1:63" x14ac:dyDescent="0.25">
      <c r="A305" s="15"/>
      <c r="B305"/>
      <c r="C305" s="22"/>
      <c r="D305" s="42"/>
      <c r="E305" s="22"/>
      <c r="G305" s="22"/>
      <c r="I305" s="22"/>
      <c r="K305" s="22"/>
      <c r="M305" s="22"/>
      <c r="O305" s="22"/>
      <c r="Q305" s="22"/>
      <c r="S305" s="22"/>
      <c r="U305" s="22"/>
      <c r="W305" s="22"/>
      <c r="Y305" s="22"/>
      <c r="AA305" s="22"/>
      <c r="AD305" s="22"/>
      <c r="AE305" s="22"/>
      <c r="AF305" s="22"/>
      <c r="AG305" s="22"/>
      <c r="AH305" s="22"/>
      <c r="AI305" s="22"/>
      <c r="AJ305" s="22"/>
      <c r="AK305" s="18"/>
      <c r="AL305" s="18"/>
      <c r="AM305" s="18"/>
      <c r="AN305" s="18"/>
      <c r="AO305" s="18"/>
      <c r="AP305" s="18"/>
      <c r="AQ305" s="18"/>
      <c r="AR305" s="22"/>
      <c r="AS305" s="22"/>
      <c r="AT305" s="22"/>
      <c r="AU305" s="18"/>
      <c r="AV305" s="18"/>
      <c r="AW305" s="18"/>
      <c r="AX305" s="18"/>
      <c r="AY305" s="18"/>
      <c r="AZ305" s="18"/>
      <c r="BA305" s="18"/>
      <c r="BB305" s="18"/>
      <c r="BD305" s="64"/>
      <c r="BE305" s="64"/>
      <c r="BF305" s="64"/>
      <c r="BG305" s="64"/>
      <c r="BH305" s="64"/>
      <c r="BI305" s="64"/>
      <c r="BJ305" s="64"/>
      <c r="BK305" s="67"/>
    </row>
    <row r="306" spans="1:63" x14ac:dyDescent="0.25">
      <c r="A306" s="15"/>
      <c r="B306"/>
      <c r="C306" s="22"/>
      <c r="D306" s="42"/>
      <c r="E306" s="22"/>
      <c r="G306" s="22"/>
      <c r="I306" s="22"/>
      <c r="K306" s="22"/>
      <c r="M306" s="22"/>
      <c r="O306" s="22"/>
      <c r="Q306" s="22"/>
      <c r="S306" s="22"/>
      <c r="U306" s="22"/>
      <c r="W306" s="22"/>
      <c r="X306" s="22"/>
      <c r="Z306" s="22"/>
      <c r="AB306" s="22"/>
      <c r="AD306" s="22"/>
      <c r="AF306" s="18"/>
      <c r="AG306" s="22"/>
      <c r="AH306" s="22"/>
      <c r="AI306" s="22"/>
      <c r="AJ306" s="22"/>
      <c r="AK306" s="18"/>
      <c r="AL306" s="18"/>
      <c r="AM306" s="18"/>
      <c r="AN306" s="18"/>
      <c r="AO306" s="18"/>
      <c r="AP306" s="22"/>
      <c r="AQ306" s="22"/>
      <c r="AR306" s="22"/>
      <c r="AS306" s="22"/>
      <c r="AT306" s="22"/>
      <c r="AU306" s="18"/>
      <c r="AV306" s="22"/>
      <c r="AW306" s="22"/>
      <c r="AX306" s="22"/>
      <c r="AY306" s="18"/>
      <c r="AZ306" s="22"/>
      <c r="BA306" s="18"/>
      <c r="BB306" s="22"/>
      <c r="BD306" s="64"/>
      <c r="BE306" s="64"/>
      <c r="BF306" s="64"/>
      <c r="BG306" s="64"/>
      <c r="BH306" s="64"/>
      <c r="BI306" s="64"/>
      <c r="BJ306" s="64"/>
      <c r="BK306" s="67"/>
    </row>
    <row r="307" spans="1:63" x14ac:dyDescent="0.25">
      <c r="A307" s="19"/>
      <c r="B307" s="22"/>
      <c r="C307" s="22"/>
      <c r="D307" s="42"/>
      <c r="E307" s="22"/>
      <c r="G307" s="22"/>
      <c r="I307" s="22"/>
      <c r="K307" s="22"/>
      <c r="M307" s="22"/>
      <c r="N307" s="22"/>
      <c r="O307" s="22"/>
      <c r="Q307" s="22"/>
      <c r="S307" s="22"/>
      <c r="U307" s="22"/>
      <c r="W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L307" s="18"/>
      <c r="AM307" s="18"/>
      <c r="AN307" s="18"/>
      <c r="AO307" s="18"/>
      <c r="AP307" s="18"/>
      <c r="AQ307" s="22"/>
      <c r="AR307" s="18"/>
      <c r="AS307" s="18"/>
      <c r="AT307" s="22"/>
      <c r="AU307" s="22"/>
      <c r="AV307" s="22"/>
      <c r="AW307" s="22"/>
      <c r="AX307" s="22"/>
      <c r="AY307" s="22"/>
      <c r="AZ307" s="22"/>
      <c r="BA307" s="22"/>
      <c r="BB307" s="22"/>
      <c r="BD307" s="64"/>
      <c r="BE307" s="64"/>
      <c r="BF307" s="64"/>
      <c r="BG307" s="64"/>
      <c r="BH307" s="64"/>
      <c r="BI307" s="64"/>
      <c r="BJ307" s="64"/>
      <c r="BK307" s="67"/>
    </row>
    <row r="308" spans="1:63" x14ac:dyDescent="0.25">
      <c r="A308" s="19"/>
      <c r="B308" s="22"/>
      <c r="C308" s="22"/>
      <c r="D308" s="42"/>
      <c r="E308" s="22"/>
      <c r="G308" s="22"/>
      <c r="I308" s="22"/>
      <c r="K308" s="22"/>
      <c r="M308" s="22"/>
      <c r="N308" s="22"/>
      <c r="O308" s="22"/>
      <c r="Q308" s="22"/>
      <c r="S308" s="22"/>
      <c r="U308" s="22"/>
      <c r="W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18"/>
      <c r="AL308" s="18"/>
      <c r="AM308" s="18"/>
      <c r="AN308" s="18"/>
      <c r="AO308" s="18"/>
      <c r="AP308" s="22"/>
      <c r="AQ308" s="22"/>
      <c r="AR308" s="22"/>
      <c r="AS308" s="22"/>
      <c r="AT308" s="22"/>
      <c r="AU308" s="18"/>
      <c r="AV308" s="22"/>
      <c r="AW308" s="22"/>
      <c r="AX308" s="22"/>
      <c r="AY308" s="18"/>
      <c r="AZ308" s="22"/>
      <c r="BA308" s="18"/>
      <c r="BB308" s="22"/>
      <c r="BD308" s="64"/>
      <c r="BE308" s="64"/>
      <c r="BF308" s="64"/>
      <c r="BG308" s="64"/>
      <c r="BH308" s="64"/>
      <c r="BI308" s="64"/>
      <c r="BJ308" s="64"/>
      <c r="BK308" s="67"/>
    </row>
    <row r="309" spans="1:63" x14ac:dyDescent="0.25">
      <c r="A309" s="19"/>
      <c r="B309" s="22"/>
      <c r="C309" s="22"/>
      <c r="D309" s="42"/>
      <c r="E309" s="22"/>
      <c r="H309" s="22"/>
      <c r="I309" s="22"/>
      <c r="M309" s="22"/>
      <c r="N309" s="22"/>
      <c r="O309" s="22"/>
      <c r="P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L309" s="18"/>
      <c r="AM309" s="18"/>
      <c r="AN309" s="18"/>
      <c r="AO309" s="18"/>
      <c r="AP309" s="22"/>
      <c r="AQ309" s="22"/>
      <c r="AR309" s="18"/>
      <c r="AS309" s="18"/>
      <c r="AT309" s="22"/>
      <c r="AU309" s="22"/>
      <c r="AV309" s="22"/>
      <c r="AW309" s="22"/>
      <c r="AX309" s="22"/>
      <c r="AY309" s="22"/>
      <c r="AZ309" s="22"/>
      <c r="BA309" s="22"/>
      <c r="BB309" s="22"/>
      <c r="BD309" s="64"/>
      <c r="BE309" s="64"/>
      <c r="BF309" s="64"/>
      <c r="BG309" s="64"/>
      <c r="BH309" s="64"/>
      <c r="BI309" s="64"/>
      <c r="BJ309" s="64"/>
      <c r="BK309" s="67"/>
    </row>
    <row r="310" spans="1:63" x14ac:dyDescent="0.25">
      <c r="A310" s="15"/>
      <c r="B310" s="22"/>
      <c r="C310" s="22"/>
      <c r="D310" s="42"/>
      <c r="E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L310" s="18"/>
      <c r="AM310" s="18"/>
      <c r="AN310" s="18"/>
      <c r="AO310" s="18"/>
      <c r="AP310" s="22"/>
      <c r="AQ310" s="22"/>
      <c r="AR310" s="18"/>
      <c r="AS310" s="18"/>
      <c r="AT310" s="22"/>
      <c r="AU310" s="22"/>
      <c r="AV310" s="22"/>
      <c r="AW310" s="22"/>
      <c r="AX310" s="22"/>
      <c r="AY310" s="22"/>
      <c r="AZ310" s="22"/>
      <c r="BA310" s="22"/>
      <c r="BB310" s="22"/>
      <c r="BD310" s="64"/>
      <c r="BE310" s="64"/>
      <c r="BF310" s="64"/>
      <c r="BG310" s="64"/>
      <c r="BH310" s="64"/>
      <c r="BI310" s="64"/>
      <c r="BJ310" s="64"/>
      <c r="BK310" s="67"/>
    </row>
    <row r="311" spans="1:63" x14ac:dyDescent="0.25">
      <c r="A311" s="19"/>
      <c r="B311" s="22"/>
      <c r="C311" s="22"/>
      <c r="D311" s="42"/>
      <c r="E311" s="22"/>
      <c r="H311" s="22"/>
      <c r="I311" s="22"/>
      <c r="J311" s="22"/>
      <c r="K311" s="22"/>
      <c r="L311" s="22"/>
      <c r="M311" s="22"/>
      <c r="N311" s="22"/>
      <c r="O311" s="22"/>
      <c r="P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18"/>
      <c r="AL311" s="18"/>
      <c r="AM311" s="18"/>
      <c r="AN311" s="18"/>
      <c r="AO311" s="18"/>
      <c r="AP311" s="18"/>
      <c r="AQ311" s="22"/>
      <c r="AR311" s="18"/>
      <c r="AS311" s="18"/>
      <c r="AT311" s="22"/>
      <c r="AU311" s="22"/>
      <c r="AV311" s="22"/>
      <c r="AW311" s="22"/>
      <c r="AX311" s="22"/>
      <c r="AY311" s="18"/>
      <c r="AZ311" s="22"/>
      <c r="BA311" s="18"/>
      <c r="BB311" s="22"/>
      <c r="BD311" s="64"/>
      <c r="BE311" s="64"/>
      <c r="BF311" s="64"/>
      <c r="BG311" s="64"/>
      <c r="BH311" s="64"/>
      <c r="BI311" s="64"/>
      <c r="BJ311" s="64"/>
      <c r="BK311" s="67"/>
    </row>
    <row r="312" spans="1:63" x14ac:dyDescent="0.25">
      <c r="A312" s="15"/>
      <c r="B312"/>
      <c r="C312" s="22"/>
      <c r="D312" s="42"/>
      <c r="E312" s="22"/>
      <c r="G312" s="22"/>
      <c r="I312" s="22"/>
      <c r="K312" s="22"/>
      <c r="M312" s="22"/>
      <c r="O312" s="22"/>
      <c r="Q312" s="22"/>
      <c r="S312" s="22"/>
      <c r="U312" s="22"/>
      <c r="W312" s="22"/>
      <c r="Y312" s="22"/>
      <c r="AB312" s="22"/>
      <c r="AC312" s="22"/>
      <c r="AD312" s="22"/>
      <c r="AE312" s="22"/>
      <c r="AF312" s="22"/>
      <c r="AG312" s="22"/>
      <c r="AH312" s="22"/>
      <c r="AI312" s="22"/>
      <c r="AJ312" s="22"/>
      <c r="AL312" s="18"/>
      <c r="AM312" s="18"/>
      <c r="AN312" s="18"/>
      <c r="AO312" s="18"/>
      <c r="AP312" s="18"/>
      <c r="AQ312" s="22"/>
      <c r="AR312" s="22"/>
      <c r="AS312" s="22"/>
      <c r="AT312" s="22"/>
      <c r="AU312" s="22"/>
      <c r="AV312" s="22"/>
      <c r="AW312" s="22"/>
      <c r="AX312" s="22"/>
      <c r="AY312" s="18"/>
      <c r="AZ312" s="22"/>
      <c r="BA312" s="18"/>
      <c r="BB312" s="22"/>
      <c r="BD312" s="64"/>
      <c r="BE312" s="64"/>
      <c r="BF312" s="64"/>
      <c r="BG312" s="64"/>
      <c r="BH312" s="64"/>
      <c r="BI312" s="64"/>
      <c r="BJ312" s="64"/>
      <c r="BK312" s="67"/>
    </row>
    <row r="313" spans="1:63" x14ac:dyDescent="0.25">
      <c r="A313" s="19"/>
      <c r="B313" s="22"/>
      <c r="C313" s="22"/>
      <c r="D313" s="42"/>
      <c r="E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L313" s="18"/>
      <c r="AM313" s="18"/>
      <c r="AN313" s="18"/>
      <c r="AO313" s="18"/>
      <c r="AP313" s="18"/>
      <c r="AQ313" s="22"/>
      <c r="AR313" s="22"/>
      <c r="AS313" s="22"/>
      <c r="AT313" s="22"/>
      <c r="AU313" s="22"/>
      <c r="AV313" s="22"/>
      <c r="AW313" s="22"/>
      <c r="AX313" s="22"/>
      <c r="AY313" s="18"/>
      <c r="AZ313" s="22"/>
      <c r="BA313" s="18"/>
      <c r="BB313" s="22"/>
      <c r="BD313" s="64"/>
      <c r="BE313" s="64"/>
      <c r="BF313" s="64"/>
      <c r="BG313" s="64"/>
      <c r="BH313" s="64"/>
      <c r="BI313" s="64"/>
      <c r="BJ313" s="64"/>
      <c r="BK313" s="67"/>
    </row>
    <row r="314" spans="1:63" x14ac:dyDescent="0.25">
      <c r="A314" s="19"/>
      <c r="B314" s="22"/>
      <c r="C314" s="22"/>
      <c r="D314" s="42"/>
      <c r="E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L314" s="18"/>
      <c r="AM314" s="18"/>
      <c r="AN314" s="18"/>
      <c r="AO314" s="18"/>
      <c r="AP314" s="18"/>
      <c r="AQ314" s="18"/>
      <c r="AR314" s="22"/>
      <c r="AS314" s="22"/>
      <c r="AT314" s="22"/>
      <c r="AU314" s="22"/>
      <c r="AV314" s="22"/>
      <c r="AW314" s="22"/>
      <c r="AX314" s="22"/>
      <c r="AY314" s="18"/>
      <c r="AZ314" s="22"/>
      <c r="BA314" s="18"/>
      <c r="BB314" s="22"/>
      <c r="BD314" s="64"/>
      <c r="BE314" s="64"/>
      <c r="BF314" s="64"/>
      <c r="BG314" s="64"/>
      <c r="BH314" s="64"/>
      <c r="BI314" s="64"/>
      <c r="BJ314" s="64"/>
      <c r="BK314" s="67"/>
    </row>
    <row r="315" spans="1:63" x14ac:dyDescent="0.25">
      <c r="A315" s="15"/>
      <c r="B315" s="22"/>
      <c r="C315" s="22"/>
      <c r="D315" s="42"/>
      <c r="E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L315" s="18"/>
      <c r="AM315" s="18"/>
      <c r="AN315" s="18"/>
      <c r="AO315" s="18"/>
      <c r="AP315" s="18"/>
      <c r="AQ315" s="18"/>
      <c r="AR315" s="22"/>
      <c r="AS315" s="22"/>
      <c r="AT315" s="22"/>
      <c r="AU315" s="22"/>
      <c r="AV315" s="22"/>
      <c r="AW315" s="22"/>
      <c r="AX315" s="22"/>
      <c r="AY315" s="18"/>
      <c r="AZ315" s="22"/>
      <c r="BA315" s="18"/>
      <c r="BB315" s="22"/>
      <c r="BD315" s="64"/>
      <c r="BE315" s="64"/>
      <c r="BF315" s="64"/>
      <c r="BG315" s="64"/>
      <c r="BH315" s="64"/>
      <c r="BI315" s="64"/>
      <c r="BJ315" s="64"/>
      <c r="BK315" s="67"/>
    </row>
    <row r="316" spans="1:63" x14ac:dyDescent="0.25">
      <c r="A316" s="15"/>
      <c r="B316"/>
      <c r="C316" s="22"/>
      <c r="D316" s="42"/>
      <c r="E316" s="22"/>
      <c r="G316" s="22"/>
      <c r="I316" s="22"/>
      <c r="K316" s="22"/>
      <c r="M316" s="22"/>
      <c r="O316" s="22"/>
      <c r="Q316" s="22"/>
      <c r="S316" s="22"/>
      <c r="U316" s="22"/>
      <c r="W316" s="22"/>
      <c r="Y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18"/>
      <c r="AM316" s="18"/>
      <c r="AN316" s="18"/>
      <c r="AO316" s="18"/>
      <c r="AP316" s="18"/>
      <c r="AQ316" s="18"/>
      <c r="AR316" s="18"/>
      <c r="AS316" s="18"/>
      <c r="AT316" s="22"/>
      <c r="AU316" s="22"/>
      <c r="AV316" s="22"/>
      <c r="AW316" s="22"/>
      <c r="AX316" s="22"/>
      <c r="AY316" s="22"/>
      <c r="AZ316" s="22"/>
      <c r="BA316" s="22"/>
      <c r="BB316" s="22"/>
      <c r="BD316" s="64"/>
      <c r="BE316" s="64"/>
      <c r="BF316" s="64"/>
      <c r="BG316" s="64"/>
      <c r="BH316" s="64"/>
      <c r="BI316" s="64"/>
      <c r="BJ316" s="64"/>
      <c r="BK316" s="67"/>
    </row>
    <row r="317" spans="1:63" x14ac:dyDescent="0.25">
      <c r="A317" s="15"/>
      <c r="B317"/>
      <c r="C317" s="22"/>
      <c r="D317" s="42"/>
      <c r="E317" s="22"/>
      <c r="G317" s="22"/>
      <c r="I317" s="22"/>
      <c r="K317" s="22"/>
      <c r="M317" s="22"/>
      <c r="O317" s="22"/>
      <c r="Q317" s="22"/>
      <c r="S317" s="22"/>
      <c r="U317" s="22"/>
      <c r="W317" s="22"/>
      <c r="Y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18"/>
      <c r="AL317" s="18"/>
      <c r="AM317" s="18"/>
      <c r="AN317" s="18"/>
      <c r="AO317" s="18"/>
      <c r="AP317" s="22"/>
      <c r="AQ317" s="22"/>
      <c r="AR317" s="22"/>
      <c r="AS317" s="22"/>
      <c r="AT317" s="22"/>
      <c r="AU317" s="18"/>
      <c r="AV317" s="22"/>
      <c r="AW317" s="22"/>
      <c r="AX317" s="22"/>
      <c r="AY317" s="18"/>
      <c r="AZ317" s="22"/>
      <c r="BA317" s="18"/>
      <c r="BB317" s="22"/>
      <c r="BD317" s="64"/>
      <c r="BE317" s="64"/>
      <c r="BF317" s="64"/>
      <c r="BG317" s="64"/>
      <c r="BH317" s="64"/>
      <c r="BI317" s="64"/>
      <c r="BJ317" s="64"/>
      <c r="BK317" s="67"/>
    </row>
    <row r="318" spans="1:63" x14ac:dyDescent="0.25">
      <c r="A318" s="15"/>
      <c r="B318"/>
      <c r="C318" s="22"/>
      <c r="D318" s="42"/>
      <c r="E318" s="22"/>
      <c r="G318" s="22"/>
      <c r="I318" s="22"/>
      <c r="K318" s="22"/>
      <c r="M318" s="22"/>
      <c r="O318" s="22"/>
      <c r="Q318" s="22"/>
      <c r="S318" s="22"/>
      <c r="U318" s="22"/>
      <c r="W318" s="22"/>
      <c r="Y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18"/>
      <c r="AL318" s="18"/>
      <c r="AM318" s="18"/>
      <c r="AN318" s="18"/>
      <c r="AO318" s="18"/>
      <c r="AP318" s="18"/>
      <c r="AQ318" s="22"/>
      <c r="AR318" s="18"/>
      <c r="AS318" s="18"/>
      <c r="AT318" s="22"/>
      <c r="AU318" s="22"/>
      <c r="AV318" s="22"/>
      <c r="AW318" s="22"/>
      <c r="AX318" s="22"/>
      <c r="AY318" s="22"/>
      <c r="AZ318" s="22"/>
      <c r="BA318" s="22"/>
      <c r="BB318" s="22"/>
      <c r="BD318" s="64"/>
      <c r="BE318" s="64"/>
      <c r="BF318" s="64"/>
      <c r="BG318" s="64"/>
      <c r="BH318" s="64"/>
      <c r="BI318" s="64"/>
      <c r="BJ318" s="64"/>
      <c r="BK318" s="67"/>
    </row>
    <row r="319" spans="1:63" x14ac:dyDescent="0.25">
      <c r="A319" s="15"/>
      <c r="B319"/>
      <c r="C319" s="22"/>
      <c r="D319" s="42"/>
      <c r="E319" s="22"/>
      <c r="G319" s="22"/>
      <c r="I319" s="22"/>
      <c r="K319" s="22"/>
      <c r="M319" s="22"/>
      <c r="O319" s="22"/>
      <c r="Q319" s="22"/>
      <c r="S319" s="22"/>
      <c r="U319" s="22"/>
      <c r="W319" s="22"/>
      <c r="Y319" s="22"/>
      <c r="AA319" s="22"/>
      <c r="AD319" s="22"/>
      <c r="AE319" s="22"/>
      <c r="AF319" s="22"/>
      <c r="AG319" s="22"/>
      <c r="AH319" s="22"/>
      <c r="AI319" s="22"/>
      <c r="AJ319" s="22"/>
      <c r="AL319" s="18"/>
      <c r="AM319" s="18"/>
      <c r="AN319" s="18"/>
      <c r="AO319" s="18"/>
      <c r="AP319" s="22"/>
      <c r="AQ319" s="22"/>
      <c r="AR319" s="18"/>
      <c r="AS319" s="18"/>
      <c r="AT319" s="22"/>
      <c r="AU319" s="22"/>
      <c r="AV319" s="22"/>
      <c r="AW319" s="22"/>
      <c r="AX319" s="22"/>
      <c r="AY319" s="18"/>
      <c r="AZ319" s="22"/>
      <c r="BA319" s="18"/>
      <c r="BB319" s="22"/>
      <c r="BD319" s="64"/>
      <c r="BE319" s="64"/>
      <c r="BF319" s="64"/>
      <c r="BG319" s="64"/>
      <c r="BH319" s="64"/>
      <c r="BI319" s="64"/>
      <c r="BJ319" s="64"/>
      <c r="BK319" s="67"/>
    </row>
    <row r="320" spans="1:63" x14ac:dyDescent="0.25">
      <c r="A320" s="19"/>
      <c r="B320" s="22"/>
      <c r="C320" s="22"/>
      <c r="D320" s="22"/>
      <c r="E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L320" s="18"/>
      <c r="AM320" s="18"/>
      <c r="AN320" s="18"/>
      <c r="AO320" s="18"/>
      <c r="AP320" s="22"/>
      <c r="AQ320" s="22"/>
      <c r="AR320" s="18"/>
      <c r="AS320" s="18"/>
      <c r="AT320" s="22"/>
      <c r="AU320" s="22"/>
      <c r="AV320" s="22"/>
      <c r="AW320" s="22"/>
      <c r="AX320" s="22"/>
      <c r="AY320" s="18"/>
      <c r="AZ320" s="22"/>
      <c r="BA320" s="18"/>
      <c r="BB320" s="22"/>
      <c r="BD320" s="64"/>
      <c r="BE320" s="64"/>
      <c r="BF320" s="64"/>
      <c r="BG320" s="64"/>
      <c r="BH320" s="64"/>
      <c r="BI320" s="64"/>
      <c r="BJ320" s="64"/>
      <c r="BK320" s="67"/>
    </row>
    <row r="321" spans="1:63" x14ac:dyDescent="0.25">
      <c r="A321" s="19"/>
      <c r="B321" s="22"/>
      <c r="C321" s="22"/>
      <c r="D321" s="42"/>
      <c r="E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L321" s="18"/>
      <c r="AM321" s="18"/>
      <c r="AN321" s="18"/>
      <c r="AO321" s="18"/>
      <c r="AP321" s="22"/>
      <c r="AQ321" s="22"/>
      <c r="AR321" s="18"/>
      <c r="AS321" s="18"/>
      <c r="AT321" s="22"/>
      <c r="AU321" s="18"/>
      <c r="AV321" s="22"/>
      <c r="AW321" s="22"/>
      <c r="AX321" s="22"/>
      <c r="AY321" s="22"/>
      <c r="AZ321" s="22"/>
      <c r="BA321" s="22"/>
      <c r="BB321" s="22"/>
      <c r="BD321" s="64"/>
      <c r="BE321" s="64"/>
      <c r="BF321" s="64"/>
      <c r="BG321" s="64"/>
      <c r="BH321" s="64"/>
      <c r="BI321" s="64"/>
      <c r="BJ321" s="64"/>
      <c r="BK321" s="67"/>
    </row>
    <row r="322" spans="1:63" x14ac:dyDescent="0.25">
      <c r="A322" s="19"/>
      <c r="B322" s="22"/>
      <c r="C322" s="22"/>
      <c r="D322" s="42"/>
      <c r="E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18"/>
      <c r="AL322" s="18"/>
      <c r="AM322" s="18"/>
      <c r="AN322" s="18"/>
      <c r="AO322" s="18"/>
      <c r="AP322" s="22"/>
      <c r="AQ322" s="22"/>
      <c r="AR322" s="18"/>
      <c r="AS322" s="18"/>
      <c r="AT322" s="22"/>
      <c r="AU322" s="22"/>
      <c r="AV322" s="22"/>
      <c r="AW322" s="22"/>
      <c r="AX322" s="22"/>
      <c r="AY322" s="18"/>
      <c r="AZ322" s="22"/>
      <c r="BA322" s="18"/>
      <c r="BB322" s="22"/>
      <c r="BD322" s="64"/>
      <c r="BE322" s="64"/>
      <c r="BF322" s="64"/>
      <c r="BG322" s="64"/>
      <c r="BH322" s="64"/>
      <c r="BI322" s="64"/>
      <c r="BJ322" s="64"/>
      <c r="BK322" s="67"/>
    </row>
    <row r="323" spans="1:63" x14ac:dyDescent="0.25">
      <c r="A323" s="19"/>
      <c r="B323" s="22"/>
      <c r="C323" s="22"/>
      <c r="D323" s="42"/>
      <c r="E323" s="22"/>
      <c r="G323" s="22"/>
      <c r="I323" s="22"/>
      <c r="K323" s="22"/>
      <c r="M323" s="22"/>
      <c r="N323" s="22"/>
      <c r="O323" s="22"/>
      <c r="Q323" s="22"/>
      <c r="S323" s="22"/>
      <c r="U323" s="22"/>
      <c r="W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L323" s="18"/>
      <c r="AM323" s="18"/>
      <c r="AN323" s="18"/>
      <c r="AO323" s="18"/>
      <c r="AP323" s="18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D323" s="64"/>
      <c r="BE323" s="64"/>
      <c r="BF323" s="64"/>
      <c r="BG323" s="64"/>
      <c r="BH323" s="64"/>
      <c r="BI323" s="64"/>
      <c r="BJ323" s="64"/>
      <c r="BK323" s="67"/>
    </row>
    <row r="324" spans="1:63" x14ac:dyDescent="0.25">
      <c r="A324" s="19"/>
      <c r="B324" s="22"/>
      <c r="C324" s="22"/>
      <c r="D324" s="42"/>
      <c r="E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18"/>
      <c r="AL324" s="18"/>
      <c r="AM324" s="18"/>
      <c r="AN324" s="18"/>
      <c r="AO324" s="18"/>
      <c r="AP324" s="18"/>
      <c r="AQ324" s="22"/>
      <c r="AR324" s="18"/>
      <c r="AS324" s="18"/>
      <c r="AT324" s="22"/>
      <c r="AU324" s="22"/>
      <c r="AV324" s="22"/>
      <c r="AW324" s="22"/>
      <c r="AX324" s="22"/>
      <c r="AY324" s="18"/>
      <c r="AZ324" s="22"/>
      <c r="BA324" s="18"/>
      <c r="BB324" s="22"/>
      <c r="BD324" s="64"/>
      <c r="BE324" s="64"/>
      <c r="BF324" s="64"/>
      <c r="BG324" s="64"/>
      <c r="BH324" s="64"/>
      <c r="BI324" s="64"/>
      <c r="BJ324" s="64"/>
      <c r="BK324" s="67"/>
    </row>
    <row r="325" spans="1:63" x14ac:dyDescent="0.25">
      <c r="A325" s="19"/>
      <c r="B325" s="22"/>
      <c r="C325" s="22"/>
      <c r="D325" s="42"/>
      <c r="E325" s="22"/>
      <c r="H325" s="22"/>
      <c r="I325" s="22"/>
      <c r="J325" s="22"/>
      <c r="K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L325" s="18"/>
      <c r="AM325" s="18"/>
      <c r="AN325" s="18"/>
      <c r="AO325" s="18"/>
      <c r="AP325" s="18"/>
      <c r="AQ325" s="18"/>
      <c r="AR325" s="22"/>
      <c r="AS325" s="22"/>
      <c r="AT325" s="22"/>
      <c r="AU325" s="22"/>
      <c r="AV325" s="22"/>
      <c r="AW325" s="22"/>
      <c r="AX325" s="22"/>
      <c r="AY325" s="18"/>
      <c r="AZ325" s="22"/>
      <c r="BA325" s="18"/>
      <c r="BB325" s="22"/>
      <c r="BD325" s="64"/>
      <c r="BE325" s="64"/>
      <c r="BF325" s="64"/>
      <c r="BG325" s="64"/>
      <c r="BH325" s="64"/>
      <c r="BI325" s="64"/>
      <c r="BJ325" s="64"/>
      <c r="BK325" s="67"/>
    </row>
    <row r="326" spans="1:63" x14ac:dyDescent="0.25">
      <c r="A326" s="19"/>
      <c r="B326" s="21"/>
      <c r="C326" s="22"/>
      <c r="D326" s="42"/>
      <c r="E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L326" s="18"/>
      <c r="AM326" s="18"/>
      <c r="AN326" s="18"/>
      <c r="AO326" s="18"/>
      <c r="AP326" s="18"/>
      <c r="AQ326" s="18"/>
      <c r="AR326" s="22"/>
      <c r="AS326" s="22"/>
      <c r="AT326" s="22"/>
      <c r="AU326" s="22"/>
      <c r="AV326" s="22"/>
      <c r="AW326" s="22"/>
      <c r="AX326" s="22"/>
      <c r="AY326" s="18"/>
      <c r="AZ326" s="22"/>
      <c r="BA326" s="18"/>
      <c r="BB326" s="22"/>
      <c r="BD326" s="64"/>
      <c r="BE326" s="64"/>
      <c r="BF326" s="64"/>
      <c r="BG326" s="64"/>
      <c r="BH326" s="64"/>
      <c r="BI326" s="64"/>
      <c r="BJ326" s="64"/>
      <c r="BK326" s="67"/>
    </row>
    <row r="327" spans="1:63" x14ac:dyDescent="0.25">
      <c r="A327" s="19"/>
      <c r="B327" s="22"/>
      <c r="C327" s="22"/>
      <c r="D327" s="42"/>
      <c r="E327" s="22"/>
      <c r="G327" s="22"/>
      <c r="I327" s="22"/>
      <c r="K327" s="22"/>
      <c r="M327" s="22"/>
      <c r="N327" s="22"/>
      <c r="O327" s="22"/>
      <c r="Q327" s="22"/>
      <c r="S327" s="22"/>
      <c r="U327" s="22"/>
      <c r="W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L327" s="18"/>
      <c r="AM327" s="18"/>
      <c r="AN327" s="18"/>
      <c r="AO327" s="18"/>
      <c r="AP327" s="18"/>
      <c r="AQ327" s="18"/>
      <c r="AR327" s="18"/>
      <c r="AS327" s="18"/>
      <c r="AT327" s="22"/>
      <c r="AU327" s="22"/>
      <c r="AV327" s="22"/>
      <c r="AW327" s="22"/>
      <c r="AX327" s="22"/>
      <c r="AY327" s="22"/>
      <c r="AZ327" s="22"/>
      <c r="BA327" s="22"/>
      <c r="BB327" s="22"/>
      <c r="BD327" s="64"/>
      <c r="BE327" s="64"/>
      <c r="BF327" s="64"/>
      <c r="BG327" s="64"/>
      <c r="BH327" s="64"/>
      <c r="BI327" s="64"/>
      <c r="BJ327" s="64"/>
      <c r="BK327" s="67"/>
    </row>
    <row r="328" spans="1:63" x14ac:dyDescent="0.25">
      <c r="BD328" s="73"/>
      <c r="BE328" s="73"/>
      <c r="BF328" s="73"/>
      <c r="BG328" s="73"/>
      <c r="BH328" s="73"/>
      <c r="BI328" s="73"/>
      <c r="BJ328" s="73"/>
      <c r="BK328" s="67"/>
    </row>
  </sheetData>
  <sortState ref="A6:BO185">
    <sortCondition descending="1" ref="BC6:BC185"/>
  </sortState>
  <mergeCells count="12">
    <mergeCell ref="A1:BB1"/>
    <mergeCell ref="A2:BB2"/>
    <mergeCell ref="A3:C3"/>
    <mergeCell ref="C4:D4"/>
    <mergeCell ref="BD3:BD5"/>
    <mergeCell ref="BK3:BK5"/>
    <mergeCell ref="BE3:BE5"/>
    <mergeCell ref="BF3:BF5"/>
    <mergeCell ref="BG3:BG5"/>
    <mergeCell ref="BH3:BH5"/>
    <mergeCell ref="BI3:BI5"/>
    <mergeCell ref="BJ3:B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Elites H</vt:lpstr>
      <vt:lpstr>Hommes 1</vt:lpstr>
      <vt:lpstr>Hommes 2</vt:lpstr>
      <vt:lpstr>Hommes 3</vt:lpstr>
      <vt:lpstr>Hommes 4</vt:lpstr>
      <vt:lpstr>Hommes 5</vt:lpstr>
      <vt:lpstr>Juniors H</vt:lpstr>
      <vt:lpstr>Elites Dames</vt:lpstr>
      <vt:lpstr>Dames 1</vt:lpstr>
      <vt:lpstr>Dames 2</vt:lpstr>
      <vt:lpstr>Dames 3</vt:lpstr>
      <vt:lpstr>Dames 4</vt:lpstr>
      <vt:lpstr>Dames 5</vt:lpstr>
      <vt:lpstr>Juniores D</vt:lpstr>
      <vt:lpstr>Promo F</vt:lpstr>
      <vt:lpstr>Promo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</dc:creator>
  <cp:lastModifiedBy>ROH Steve</cp:lastModifiedBy>
  <cp:lastPrinted>2019-07-12T04:11:49Z</cp:lastPrinted>
  <dcterms:created xsi:type="dcterms:W3CDTF">2018-03-16T10:07:09Z</dcterms:created>
  <dcterms:modified xsi:type="dcterms:W3CDTF">2021-03-25T16:00:11Z</dcterms:modified>
</cp:coreProperties>
</file>